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" i="12" l="1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<sst xmlns="http://schemas.openxmlformats.org/spreadsheetml/2006/main" count="273" uniqueCount="58">
  <si>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</si>
  <si>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</si>
  <si>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</si>
  <si>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</si>
  <si>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</si>
  <si>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</si>
  <si>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</si>
  <si>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</si>
  <si>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</si>
  <si>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</si>
  <si>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</si>
  <si>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</si>
  <si>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</si>
  <si>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</si>
  <si>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</si>
  <si>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</si>
  <si>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</si>
  <si>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</si>
  <si>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</si>
  <si>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</si>
  <si>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</si>
  <si>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</si>
  <si>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</si>
  <si>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</si>
  <si>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</si>
  <si>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</si>
  <si>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</si>
  <si>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</si>
  <si>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</si>
  <si>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</si>
  <si>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</si>
  <si>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</si>
  <si>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</si>
  <si>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</si>
  <si>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</si>
  <si>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</si>
  <si>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</si>
  <si>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</si>
  <si>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</si>
  <si>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</si>
  <si>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</si>
  <si>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</si>
  <si>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</si>
  <si>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</si>
  <si>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</si>
  <si>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</si>
  <si>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</si>
  <si>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</si>
  <si>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</si>
  <si>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</si>
  <si>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</si>
  <si>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</si>
  <si>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</si>
  <si>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</si>
  <si>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</si>
  <si>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</si>
  <si>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</si>
  <si>
    <t>exp34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</si>
</sst>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211432"/>
        <c:axId val="1804214808"/>
      </c:lineChart>
      <c:catAx>
        <c:axId val="1804211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04214808"/>
        <c:crosses val="autoZero"/>
        <c:auto val="1"/>
        <c:lblAlgn val="ctr"/>
        <c:lblOffset val="100"/>
        <c:noMultiLvlLbl val="0"/>
      </c:catAx>
      <c:valAx>
        <c:axId val="180421480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4211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258776"/>
        <c:axId val="1804261720"/>
      </c:lineChart>
      <c:catAx>
        <c:axId val="1804258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04261720"/>
        <c:crosses val="autoZero"/>
        <c:auto val="1"/>
        <c:lblAlgn val="ctr"/>
        <c:lblOffset val="100"/>
        <c:noMultiLvlLbl val="0"/>
      </c:catAx>
      <c:valAx>
        <c:axId val="18042617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4258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284520"/>
        <c:axId val="1804289464"/>
      </c:lineChart>
      <c:catAx>
        <c:axId val="1804284520"/>
        <c:scaling>
          <c:orientation val="minMax"/>
        </c:scaling>
        <c:delete val="0"/>
        <c:axPos val="b"/>
        <c:majorTickMark val="out"/>
        <c:minorTickMark val="none"/>
        <c:tickLblPos val="nextTo"/>
        <c:crossAx val="1804289464"/>
        <c:crosses val="autoZero"/>
        <c:auto val="1"/>
        <c:lblAlgn val="ctr"/>
        <c:lblOffset val="100"/>
        <c:noMultiLvlLbl val="0"/>
      </c:catAx>
      <c:valAx>
        <c:axId val="180428946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4284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338552"/>
        <c:axId val="1804341576"/>
      </c:lineChart>
      <c:catAx>
        <c:axId val="1804338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04341576"/>
        <c:crosses val="autoZero"/>
        <c:auto val="1"/>
        <c:lblAlgn val="ctr"/>
        <c:lblOffset val="100"/>
        <c:noMultiLvlLbl val="0"/>
      </c:catAx>
      <c:valAx>
        <c:axId val="18043415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4338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920232"/>
        <c:axId val="1804921352"/>
      </c:lineChart>
      <c:catAx>
        <c:axId val="18049202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04921352"/>
        <c:crosses val="autoZero"/>
        <c:auto val="1"/>
        <c:lblAlgn val="ctr"/>
        <c:lblOffset val="100"/>
        <c:noMultiLvlLbl val="0"/>
      </c:catAx>
      <c:valAx>
        <c:axId val="18049213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4920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500632"/>
        <c:axId val="1805503576"/>
      </c:lineChart>
      <c:catAx>
        <c:axId val="1805500632"/>
        <c:scaling>
          <c:orientation val="minMax"/>
        </c:scaling>
        <c:delete val="0"/>
        <c:axPos val="b"/>
        <c:majorTickMark val="out"/>
        <c:minorTickMark val="none"/>
        <c:tickLblPos val="nextTo"/>
        <c:crossAx val="1805503576"/>
        <c:crosses val="autoZero"/>
        <c:auto val="1"/>
        <c:lblAlgn val="ctr"/>
        <c:lblOffset val="100"/>
        <c:noMultiLvlLbl val="0"/>
      </c:catAx>
      <c:valAx>
        <c:axId val="180550357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5500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527976"/>
        <c:axId val="1805530920"/>
      </c:lineChart>
      <c:catAx>
        <c:axId val="1805527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05530920"/>
        <c:crosses val="autoZero"/>
        <c:auto val="1"/>
        <c:lblAlgn val="ctr"/>
        <c:lblOffset val="100"/>
        <c:noMultiLvlLbl val="0"/>
      </c:catAx>
      <c:valAx>
        <c:axId val="18055309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5527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555816"/>
        <c:axId val="1805558760"/>
      </c:lineChart>
      <c:catAx>
        <c:axId val="1805555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805558760"/>
        <c:crosses val="autoZero"/>
        <c:auto val="1"/>
        <c:lblAlgn val="ctr"/>
        <c:lblOffset val="100"/>
        <c:noMultiLvlLbl val="0"/>
      </c:catAx>
      <c:valAx>
        <c:axId val="18055587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5555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3562168"/>
        <c:axId val="1793565160"/>
      </c:lineChart>
      <c:catAx>
        <c:axId val="1793562168"/>
        <c:scaling>
          <c:orientation val="minMax"/>
        </c:scaling>
        <c:delete val="0"/>
        <c:axPos val="b"/>
        <c:majorTickMark val="out"/>
        <c:minorTickMark val="none"/>
        <c:tickLblPos val="nextTo"/>
        <c:crossAx val="1793565160"/>
        <c:crosses val="autoZero"/>
        <c:auto val="1"/>
        <c:lblAlgn val="ctr"/>
        <c:lblOffset val="100"/>
        <c:noMultiLvlLbl val="0"/>
      </c:catAx>
      <c:valAx>
        <c:axId val="17935651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3562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3946824"/>
        <c:axId val="1803943816"/>
      </c:lineChart>
      <c:catAx>
        <c:axId val="1803946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803943816"/>
        <c:crosses val="autoZero"/>
        <c:auto val="1"/>
        <c:lblAlgn val="ctr"/>
        <c:lblOffset val="100"/>
        <c:noMultiLvlLbl val="0"/>
      </c:catAx>
      <c:valAx>
        <c:axId val="1803943816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394682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096056"/>
        <c:axId val="1805099000"/>
      </c:lineChart>
      <c:catAx>
        <c:axId val="1805096056"/>
        <c:scaling>
          <c:orientation val="minMax"/>
        </c:scaling>
        <c:delete val="0"/>
        <c:axPos val="b"/>
        <c:majorTickMark val="out"/>
        <c:minorTickMark val="none"/>
        <c:tickLblPos val="nextTo"/>
        <c:crossAx val="1805099000"/>
        <c:crosses val="autoZero"/>
        <c:auto val="1"/>
        <c:lblAlgn val="ctr"/>
        <c:lblOffset val="100"/>
        <c:noMultiLvlLbl val="0"/>
      </c:catAx>
      <c:valAx>
        <c:axId val="18050990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5096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764536"/>
        <c:axId val="1804745112"/>
      </c:lineChart>
      <c:catAx>
        <c:axId val="1804764536"/>
        <c:scaling>
          <c:orientation val="minMax"/>
        </c:scaling>
        <c:delete val="0"/>
        <c:axPos val="b"/>
        <c:majorTickMark val="out"/>
        <c:minorTickMark val="none"/>
        <c:tickLblPos val="nextTo"/>
        <c:crossAx val="1804745112"/>
        <c:crosses val="autoZero"/>
        <c:auto val="1"/>
        <c:lblAlgn val="ctr"/>
        <c:lblOffset val="100"/>
        <c:noMultiLvlLbl val="0"/>
      </c:catAx>
      <c:valAx>
        <c:axId val="18047451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4764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3918264"/>
        <c:axId val="1803915256"/>
      </c:lineChart>
      <c:catAx>
        <c:axId val="1803918264"/>
        <c:scaling>
          <c:orientation val="minMax"/>
        </c:scaling>
        <c:delete val="0"/>
        <c:axPos val="b"/>
        <c:majorTickMark val="out"/>
        <c:minorTickMark val="none"/>
        <c:tickLblPos val="nextTo"/>
        <c:crossAx val="1803915256"/>
        <c:crosses val="autoZero"/>
        <c:auto val="1"/>
        <c:lblAlgn val="ctr"/>
        <c:lblOffset val="100"/>
        <c:noMultiLvlLbl val="0"/>
      </c:catAx>
      <c:valAx>
        <c:axId val="18039152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3918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554440"/>
        <c:axId val="-2002568248"/>
      </c:lineChart>
      <c:catAx>
        <c:axId val="-20025544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568248"/>
        <c:crosses val="autoZero"/>
        <c:auto val="1"/>
        <c:lblAlgn val="ctr"/>
        <c:lblOffset val="100"/>
        <c:noMultiLvlLbl val="0"/>
      </c:catAx>
      <c:valAx>
        <c:axId val="-200256824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55444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763704"/>
        <c:axId val="-2001801288"/>
      </c:lineChart>
      <c:catAx>
        <c:axId val="-20017637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801288"/>
        <c:crosses val="autoZero"/>
        <c:auto val="1"/>
        <c:lblAlgn val="ctr"/>
        <c:lblOffset val="100"/>
        <c:noMultiLvlLbl val="0"/>
      </c:catAx>
      <c:valAx>
        <c:axId val="-200180128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763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3757416"/>
        <c:axId val="1803747928"/>
      </c:lineChart>
      <c:catAx>
        <c:axId val="1803757416"/>
        <c:scaling>
          <c:orientation val="minMax"/>
        </c:scaling>
        <c:delete val="0"/>
        <c:axPos val="b"/>
        <c:majorTickMark val="out"/>
        <c:minorTickMark val="none"/>
        <c:tickLblPos val="nextTo"/>
        <c:crossAx val="1803747928"/>
        <c:crosses val="autoZero"/>
        <c:auto val="1"/>
        <c:lblAlgn val="ctr"/>
        <c:lblOffset val="100"/>
        <c:noMultiLvlLbl val="0"/>
      </c:catAx>
      <c:valAx>
        <c:axId val="18037479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37574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944440"/>
        <c:axId val="-2001941448"/>
      </c:lineChart>
      <c:catAx>
        <c:axId val="-200194444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941448"/>
        <c:crosses val="autoZero"/>
        <c:auto val="1"/>
        <c:lblAlgn val="ctr"/>
        <c:lblOffset val="100"/>
        <c:noMultiLvlLbl val="0"/>
      </c:catAx>
      <c:valAx>
        <c:axId val="-200194144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94444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1989928"/>
        <c:axId val="-2001986984"/>
      </c:lineChart>
      <c:catAx>
        <c:axId val="-20019899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1986984"/>
        <c:crosses val="autoZero"/>
        <c:auto val="1"/>
        <c:lblAlgn val="ctr"/>
        <c:lblOffset val="100"/>
        <c:noMultiLvlLbl val="0"/>
      </c:catAx>
      <c:valAx>
        <c:axId val="-200198698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198992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229784"/>
        <c:axId val="-2002226792"/>
      </c:lineChart>
      <c:catAx>
        <c:axId val="-20022297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26792"/>
        <c:crosses val="autoZero"/>
        <c:auto val="1"/>
        <c:lblAlgn val="ctr"/>
        <c:lblOffset val="100"/>
        <c:noMultiLvlLbl val="0"/>
      </c:catAx>
      <c:valAx>
        <c:axId val="-200222679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229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186408"/>
        <c:axId val="-2002183464"/>
      </c:lineChart>
      <c:catAx>
        <c:axId val="-20021864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183464"/>
        <c:crosses val="autoZero"/>
        <c:auto val="1"/>
        <c:lblAlgn val="ctr"/>
        <c:lblOffset val="100"/>
        <c:noMultiLvlLbl val="0"/>
      </c:catAx>
      <c:valAx>
        <c:axId val="-200218346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18640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158424"/>
        <c:axId val="-2002155480"/>
      </c:lineChart>
      <c:catAx>
        <c:axId val="-20021584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155480"/>
        <c:crosses val="autoZero"/>
        <c:auto val="1"/>
        <c:lblAlgn val="ctr"/>
        <c:lblOffset val="100"/>
        <c:noMultiLvlLbl val="0"/>
      </c:catAx>
      <c:valAx>
        <c:axId val="-200215548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158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115048"/>
        <c:axId val="-2071118680"/>
      </c:lineChart>
      <c:catAx>
        <c:axId val="-20711150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118680"/>
        <c:crosses val="autoZero"/>
        <c:auto val="1"/>
        <c:lblAlgn val="ctr"/>
        <c:lblOffset val="100"/>
        <c:noMultiLvlLbl val="0"/>
      </c:catAx>
      <c:valAx>
        <c:axId val="-20711186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115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298920"/>
        <c:axId val="-2071317304"/>
      </c:lineChart>
      <c:catAx>
        <c:axId val="-20712989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317304"/>
        <c:crosses val="autoZero"/>
        <c:auto val="1"/>
        <c:lblAlgn val="ctr"/>
        <c:lblOffset val="100"/>
        <c:noMultiLvlLbl val="0"/>
      </c:catAx>
      <c:valAx>
        <c:axId val="-207131730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298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286616"/>
        <c:axId val="-2002283624"/>
      </c:lineChart>
      <c:catAx>
        <c:axId val="-20022866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83624"/>
        <c:crosses val="autoZero"/>
        <c:auto val="1"/>
        <c:lblAlgn val="ctr"/>
        <c:lblOffset val="100"/>
        <c:noMultiLvlLbl val="0"/>
      </c:catAx>
      <c:valAx>
        <c:axId val="-200228362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286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350664"/>
        <c:axId val="-2002347720"/>
      </c:lineChart>
      <c:catAx>
        <c:axId val="-20023506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347720"/>
        <c:crosses val="autoZero"/>
        <c:auto val="1"/>
        <c:lblAlgn val="ctr"/>
        <c:lblOffset val="100"/>
        <c:noMultiLvlLbl val="0"/>
      </c:catAx>
      <c:valAx>
        <c:axId val="-200234772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35066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3935496"/>
        <c:axId val="1793938488"/>
      </c:lineChart>
      <c:catAx>
        <c:axId val="1793935496"/>
        <c:scaling>
          <c:orientation val="minMax"/>
        </c:scaling>
        <c:delete val="0"/>
        <c:axPos val="b"/>
        <c:majorTickMark val="out"/>
        <c:minorTickMark val="none"/>
        <c:tickLblPos val="nextTo"/>
        <c:crossAx val="1793938488"/>
        <c:crosses val="autoZero"/>
        <c:auto val="1"/>
        <c:lblAlgn val="ctr"/>
        <c:lblOffset val="100"/>
        <c:noMultiLvlLbl val="0"/>
      </c:catAx>
      <c:valAx>
        <c:axId val="17939384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3935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C9" sqref="C9"/>
    </sheetView>
  </sheetViews>
  <sheetFormatPr baseColWidth="10" defaultRowHeight="15" x14ac:dyDescent="0"/>
  <sheetData>
    <row r="1" spans="1:6">
      <c r="A1" s="5" t="s">
        <v>45</v>
      </c>
      <c r="B1" s="5"/>
      <c r="C1" s="5"/>
      <c r="D1" s="5"/>
      <c r="E1" s="5"/>
      <c r="F1" s="5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5" t="s">
        <v>46</v>
      </c>
      <c r="B6" s="5"/>
      <c r="C6" s="5"/>
      <c r="D6" s="5"/>
      <c r="E6" s="5"/>
    </row>
    <row r="7" spans="1:6">
      <c r="B7" s="3" t="s">
        <v>2</v>
      </c>
      <c r="C7" s="3" t="s">
        <v>21</v>
      </c>
      <c r="D7" s="3"/>
      <c r="E7" s="3"/>
      <c r="F7" s="3" t="s">
        <v>38</v>
      </c>
    </row>
    <row r="8" spans="1:6">
      <c r="A8" s="3" t="s">
        <v>0</v>
      </c>
      <c r="B8" t="s">
        <v>48</v>
      </c>
      <c r="C8" s="4" t="s">
        <v>57</v>
      </c>
      <c r="F8" s="4">
        <v>42055</v>
      </c>
    </row>
    <row r="9" spans="1:6">
      <c r="A9" s="3" t="s">
        <v>1</v>
      </c>
      <c r="B9" t="s">
        <v>47</v>
      </c>
      <c r="C9" s="4" t="s">
        <v>55</v>
      </c>
      <c r="F9" s="4" t="s">
        <v>56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topLeftCell="S1094"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3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A1088" workbookViewId="0">
      <selection activeCell="AE1123" sqref="AE1123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</row>
    <row r="3" spans="1:4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</row>
    <row r="4" spans="1:4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</row>
    <row r="5" spans="1:4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</row>
    <row r="6" spans="1:4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</row>
    <row r="7" spans="1:4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</row>
    <row r="8" spans="1:4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</row>
    <row r="9" spans="1:4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</row>
    <row r="10" spans="1:4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</row>
    <row r="11" spans="1:4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</row>
    <row r="12" spans="1:4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</row>
    <row r="13" spans="1:4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</row>
    <row r="14" spans="1:4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</row>
    <row r="15" spans="1:4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</row>
    <row r="16" spans="1:4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</row>
    <row r="17" spans="2:4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</row>
    <row r="18" spans="2:4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</row>
    <row r="19" spans="2:4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</row>
    <row r="20" spans="2:4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</row>
    <row r="21" spans="2:4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</row>
    <row r="22" spans="2:4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</row>
    <row r="23" spans="2:4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</row>
    <row r="24" spans="2:4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</row>
    <row r="25" spans="2:4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</row>
    <row r="26" spans="2:4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</row>
    <row r="27" spans="2:4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</row>
    <row r="28" spans="2:4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</row>
    <row r="29" spans="2:4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</row>
    <row r="30" spans="2:4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</row>
    <row r="31" spans="2:4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</row>
    <row r="32" spans="2:4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</row>
    <row r="33" spans="2:4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</row>
    <row r="34" spans="2:4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</row>
    <row r="35" spans="2:4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</row>
    <row r="36" spans="2:4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</row>
    <row r="37" spans="2:4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</row>
    <row r="38" spans="2:4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</row>
    <row r="39" spans="2:4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</row>
    <row r="40" spans="2:4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</row>
    <row r="41" spans="2:4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</row>
    <row r="42" spans="2:4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</row>
    <row r="43" spans="2:4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</row>
    <row r="44" spans="2:4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</row>
    <row r="45" spans="2:4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</row>
    <row r="46" spans="2:4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</row>
    <row r="47" spans="2:4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</row>
    <row r="48" spans="2:4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</row>
    <row r="49" spans="2:4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</row>
    <row r="50" spans="2:4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</row>
    <row r="51" spans="2:4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</row>
    <row r="52" spans="2:4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</row>
    <row r="53" spans="2:4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</row>
    <row r="54" spans="2:4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</row>
    <row r="55" spans="2:4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</row>
    <row r="56" spans="2:4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</row>
    <row r="57" spans="2:4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</row>
    <row r="58" spans="2:4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</row>
    <row r="59" spans="2:4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</row>
    <row r="60" spans="2:4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</row>
    <row r="61" spans="2:4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</row>
    <row r="62" spans="2:4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</row>
    <row r="63" spans="2:4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</row>
    <row r="64" spans="2:4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</row>
    <row r="65" spans="2:4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</row>
    <row r="66" spans="2:44">
      <c r="B66">
        <v>75</v>
      </c>
      <c r="C66">
        <v>25</v>
      </c>
      <c r="D66">
        <v>5</v>
      </c>
      <c r="E66">
        <f t="shared" ref="E66:E129" si="8">IF(D66&lt;=C66,1,0)</f>
        <v>1</v>
      </c>
      <c r="F66">
        <f>SUM($E$2:E66)</f>
        <v>65</v>
      </c>
      <c r="G66">
        <f>COUNT($E$2:E66)</f>
        <v>65</v>
      </c>
      <c r="H66">
        <f t="shared" ref="H66:H129" si="9">F66/G66*100</f>
        <v>100</v>
      </c>
      <c r="K66">
        <v>4</v>
      </c>
      <c r="L66">
        <v>4</v>
      </c>
      <c r="M66">
        <v>5</v>
      </c>
      <c r="N66">
        <f t="shared" ref="N66:N129" si="10">IF(M66&lt;=L66,1,0)</f>
        <v>0</v>
      </c>
      <c r="O66">
        <f>SUM($N$2:N66)</f>
        <v>57</v>
      </c>
      <c r="P66">
        <f>COUNT($N$2:N66)</f>
        <v>65</v>
      </c>
      <c r="Q66">
        <f t="shared" ref="Q66:Q129" si="11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2">IF(AE66&lt;=AD66,1,0)</f>
        <v>1</v>
      </c>
      <c r="AG66">
        <f>SUM($AF$2:AF66)</f>
        <v>62</v>
      </c>
      <c r="AH66">
        <f>COUNT($AF$2:AF66)</f>
        <v>65</v>
      </c>
      <c r="AI66">
        <f t="shared" ref="AI66:AI129" si="13">AG66/AH66*100</f>
        <v>95.384615384615387</v>
      </c>
      <c r="AL66">
        <v>71</v>
      </c>
      <c r="AM66">
        <v>71</v>
      </c>
      <c r="AN66">
        <v>46</v>
      </c>
      <c r="AO66">
        <f t="shared" ref="AO66:AO129" si="14">IF(AN66&lt;=AM66,1,0)</f>
        <v>1</v>
      </c>
      <c r="AP66">
        <f>SUM($AO$2:AO66)</f>
        <v>62</v>
      </c>
      <c r="AQ66">
        <f>COUNT($AO$2:AO66)</f>
        <v>65</v>
      </c>
      <c r="AR66">
        <f t="shared" ref="AR66:AR129" si="15">AP66/AQ66*100</f>
        <v>95.384615384615387</v>
      </c>
    </row>
    <row r="67" spans="2:44">
      <c r="B67">
        <v>75</v>
      </c>
      <c r="C67">
        <v>25</v>
      </c>
      <c r="D67">
        <v>3</v>
      </c>
      <c r="E67">
        <f t="shared" si="8"/>
        <v>1</v>
      </c>
      <c r="F67">
        <f>SUM($E$2:E67)</f>
        <v>66</v>
      </c>
      <c r="G67">
        <f>COUNT($E$2:E67)</f>
        <v>66</v>
      </c>
      <c r="H67">
        <f t="shared" si="9"/>
        <v>100</v>
      </c>
      <c r="K67">
        <v>4</v>
      </c>
      <c r="L67">
        <v>4</v>
      </c>
      <c r="M67">
        <v>3</v>
      </c>
      <c r="N67">
        <f t="shared" si="10"/>
        <v>1</v>
      </c>
      <c r="O67">
        <f>SUM($N$2:N67)</f>
        <v>58</v>
      </c>
      <c r="P67">
        <f>COUNT($N$2:N67)</f>
        <v>66</v>
      </c>
      <c r="Q67">
        <f t="shared" si="11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2"/>
        <v>1</v>
      </c>
      <c r="AG67">
        <f>SUM($AF$2:AF67)</f>
        <v>63</v>
      </c>
      <c r="AH67">
        <f>COUNT($AF$2:AF67)</f>
        <v>66</v>
      </c>
      <c r="AI67">
        <f t="shared" si="13"/>
        <v>95.454545454545453</v>
      </c>
      <c r="AL67">
        <v>71</v>
      </c>
      <c r="AM67">
        <v>71</v>
      </c>
      <c r="AN67">
        <v>50</v>
      </c>
      <c r="AO67">
        <f t="shared" si="14"/>
        <v>1</v>
      </c>
      <c r="AP67">
        <f>SUM($AO$2:AO67)</f>
        <v>63</v>
      </c>
      <c r="AQ67">
        <f>COUNT($AO$2:AO67)</f>
        <v>66</v>
      </c>
      <c r="AR67">
        <f t="shared" si="15"/>
        <v>95.454545454545453</v>
      </c>
    </row>
    <row r="68" spans="2:44">
      <c r="B68">
        <v>75</v>
      </c>
      <c r="C68">
        <v>25</v>
      </c>
      <c r="D68">
        <v>4</v>
      </c>
      <c r="E68">
        <f t="shared" si="8"/>
        <v>1</v>
      </c>
      <c r="F68">
        <f>SUM($E$2:E68)</f>
        <v>67</v>
      </c>
      <c r="G68">
        <f>COUNT($E$2:E68)</f>
        <v>67</v>
      </c>
      <c r="H68">
        <f t="shared" si="9"/>
        <v>100</v>
      </c>
      <c r="K68">
        <v>4</v>
      </c>
      <c r="L68">
        <v>4</v>
      </c>
      <c r="M68">
        <v>4</v>
      </c>
      <c r="N68">
        <f t="shared" si="10"/>
        <v>1</v>
      </c>
      <c r="O68">
        <f>SUM($N$2:N68)</f>
        <v>59</v>
      </c>
      <c r="P68">
        <f>COUNT($N$2:N68)</f>
        <v>67</v>
      </c>
      <c r="Q68">
        <f t="shared" si="11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2"/>
        <v>1</v>
      </c>
      <c r="AG68">
        <f>SUM($AF$2:AF68)</f>
        <v>64</v>
      </c>
      <c r="AH68">
        <f>COUNT($AF$2:AF68)</f>
        <v>67</v>
      </c>
      <c r="AI68">
        <f t="shared" si="13"/>
        <v>95.522388059701484</v>
      </c>
      <c r="AL68">
        <v>71</v>
      </c>
      <c r="AM68">
        <v>71</v>
      </c>
      <c r="AN68">
        <v>50</v>
      </c>
      <c r="AO68">
        <f t="shared" si="14"/>
        <v>1</v>
      </c>
      <c r="AP68">
        <f>SUM($AO$2:AO68)</f>
        <v>64</v>
      </c>
      <c r="AQ68">
        <f>COUNT($AO$2:AO68)</f>
        <v>67</v>
      </c>
      <c r="AR68">
        <f t="shared" si="15"/>
        <v>95.522388059701484</v>
      </c>
    </row>
    <row r="69" spans="2:44">
      <c r="B69">
        <v>75</v>
      </c>
      <c r="C69">
        <v>25</v>
      </c>
      <c r="D69">
        <v>5</v>
      </c>
      <c r="E69">
        <f t="shared" si="8"/>
        <v>1</v>
      </c>
      <c r="F69">
        <f>SUM($E$2:E69)</f>
        <v>68</v>
      </c>
      <c r="G69">
        <f>COUNT($E$2:E69)</f>
        <v>68</v>
      </c>
      <c r="H69">
        <f t="shared" si="9"/>
        <v>100</v>
      </c>
      <c r="K69">
        <v>4</v>
      </c>
      <c r="L69">
        <v>4</v>
      </c>
      <c r="M69">
        <v>5</v>
      </c>
      <c r="N69">
        <f t="shared" si="10"/>
        <v>0</v>
      </c>
      <c r="O69">
        <f>SUM($N$2:N69)</f>
        <v>59</v>
      </c>
      <c r="P69">
        <f>COUNT($N$2:N69)</f>
        <v>68</v>
      </c>
      <c r="Q69">
        <f t="shared" si="11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2"/>
        <v>1</v>
      </c>
      <c r="AG69">
        <f>SUM($AF$2:AF69)</f>
        <v>65</v>
      </c>
      <c r="AH69">
        <f>COUNT($AF$2:AF69)</f>
        <v>68</v>
      </c>
      <c r="AI69">
        <f t="shared" si="13"/>
        <v>95.588235294117652</v>
      </c>
      <c r="AL69">
        <v>71</v>
      </c>
      <c r="AM69">
        <v>71</v>
      </c>
      <c r="AN69">
        <v>44</v>
      </c>
      <c r="AO69">
        <f t="shared" si="14"/>
        <v>1</v>
      </c>
      <c r="AP69">
        <f>SUM($AO$2:AO69)</f>
        <v>65</v>
      </c>
      <c r="AQ69">
        <f>COUNT($AO$2:AO69)</f>
        <v>68</v>
      </c>
      <c r="AR69">
        <f t="shared" si="15"/>
        <v>95.588235294117652</v>
      </c>
    </row>
    <row r="70" spans="2:44">
      <c r="B70">
        <v>75</v>
      </c>
      <c r="C70">
        <v>24</v>
      </c>
      <c r="D70">
        <v>4</v>
      </c>
      <c r="E70">
        <f t="shared" si="8"/>
        <v>1</v>
      </c>
      <c r="F70">
        <f>SUM($E$2:E70)</f>
        <v>69</v>
      </c>
      <c r="G70">
        <f>COUNT($E$2:E70)</f>
        <v>69</v>
      </c>
      <c r="H70">
        <f t="shared" si="9"/>
        <v>100</v>
      </c>
      <c r="K70">
        <v>4</v>
      </c>
      <c r="L70">
        <v>4</v>
      </c>
      <c r="M70">
        <v>4</v>
      </c>
      <c r="N70">
        <f t="shared" si="10"/>
        <v>1</v>
      </c>
      <c r="O70">
        <f>SUM($N$2:N70)</f>
        <v>60</v>
      </c>
      <c r="P70">
        <f>COUNT($N$2:N70)</f>
        <v>69</v>
      </c>
      <c r="Q70">
        <f t="shared" si="11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2"/>
        <v>1</v>
      </c>
      <c r="AG70">
        <f>SUM($AF$2:AF70)</f>
        <v>66</v>
      </c>
      <c r="AH70">
        <f>COUNT($AF$2:AF70)</f>
        <v>69</v>
      </c>
      <c r="AI70">
        <f t="shared" si="13"/>
        <v>95.652173913043484</v>
      </c>
      <c r="AL70">
        <v>71</v>
      </c>
      <c r="AM70">
        <v>71</v>
      </c>
      <c r="AN70">
        <v>44</v>
      </c>
      <c r="AO70">
        <f t="shared" si="14"/>
        <v>1</v>
      </c>
      <c r="AP70">
        <f>SUM($AO$2:AO70)</f>
        <v>66</v>
      </c>
      <c r="AQ70">
        <f>COUNT($AO$2:AO70)</f>
        <v>69</v>
      </c>
      <c r="AR70">
        <f t="shared" si="15"/>
        <v>95.652173913043484</v>
      </c>
    </row>
    <row r="71" spans="2:44">
      <c r="B71">
        <v>75</v>
      </c>
      <c r="C71">
        <v>24</v>
      </c>
      <c r="D71">
        <v>5</v>
      </c>
      <c r="E71">
        <f t="shared" si="8"/>
        <v>1</v>
      </c>
      <c r="F71">
        <f>SUM($E$2:E71)</f>
        <v>70</v>
      </c>
      <c r="G71">
        <f>COUNT($E$2:E71)</f>
        <v>70</v>
      </c>
      <c r="H71">
        <f t="shared" si="9"/>
        <v>100</v>
      </c>
      <c r="K71">
        <v>4</v>
      </c>
      <c r="L71">
        <v>4</v>
      </c>
      <c r="M71">
        <v>5</v>
      </c>
      <c r="N71">
        <f t="shared" si="10"/>
        <v>0</v>
      </c>
      <c r="O71">
        <f>SUM($N$2:N71)</f>
        <v>60</v>
      </c>
      <c r="P71">
        <f>COUNT($N$2:N71)</f>
        <v>70</v>
      </c>
      <c r="Q71">
        <f t="shared" si="11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2"/>
        <v>1</v>
      </c>
      <c r="AG71">
        <f>SUM($AF$2:AF71)</f>
        <v>67</v>
      </c>
      <c r="AH71">
        <f>COUNT($AF$2:AF71)</f>
        <v>70</v>
      </c>
      <c r="AI71">
        <f t="shared" si="13"/>
        <v>95.714285714285722</v>
      </c>
      <c r="AL71">
        <v>71</v>
      </c>
      <c r="AM71">
        <v>71</v>
      </c>
      <c r="AN71">
        <v>42</v>
      </c>
      <c r="AO71">
        <f t="shared" si="14"/>
        <v>1</v>
      </c>
      <c r="AP71">
        <f>SUM($AO$2:AO71)</f>
        <v>67</v>
      </c>
      <c r="AQ71">
        <f>COUNT($AO$2:AO71)</f>
        <v>70</v>
      </c>
      <c r="AR71">
        <f t="shared" si="15"/>
        <v>95.714285714285722</v>
      </c>
    </row>
    <row r="72" spans="2:44">
      <c r="B72">
        <v>76</v>
      </c>
      <c r="C72">
        <v>25</v>
      </c>
      <c r="D72">
        <v>4</v>
      </c>
      <c r="E72">
        <f t="shared" si="8"/>
        <v>1</v>
      </c>
      <c r="F72">
        <f>SUM($E$2:E72)</f>
        <v>71</v>
      </c>
      <c r="G72">
        <f>COUNT($E$2:E72)</f>
        <v>71</v>
      </c>
      <c r="H72">
        <f t="shared" si="9"/>
        <v>100</v>
      </c>
      <c r="K72">
        <v>4</v>
      </c>
      <c r="L72">
        <v>4</v>
      </c>
      <c r="M72">
        <v>4</v>
      </c>
      <c r="N72">
        <f t="shared" si="10"/>
        <v>1</v>
      </c>
      <c r="O72">
        <f>SUM($N$2:N72)</f>
        <v>61</v>
      </c>
      <c r="P72">
        <f>COUNT($N$2:N72)</f>
        <v>71</v>
      </c>
      <c r="Q72">
        <f t="shared" si="11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2"/>
        <v>1</v>
      </c>
      <c r="AG72">
        <f>SUM($AF$2:AF72)</f>
        <v>68</v>
      </c>
      <c r="AH72">
        <f>COUNT($AF$2:AF72)</f>
        <v>71</v>
      </c>
      <c r="AI72">
        <f t="shared" si="13"/>
        <v>95.774647887323937</v>
      </c>
      <c r="AL72">
        <v>71</v>
      </c>
      <c r="AM72">
        <v>71</v>
      </c>
      <c r="AN72">
        <v>43</v>
      </c>
      <c r="AO72">
        <f t="shared" si="14"/>
        <v>1</v>
      </c>
      <c r="AP72">
        <f>SUM($AO$2:AO72)</f>
        <v>68</v>
      </c>
      <c r="AQ72">
        <f>COUNT($AO$2:AO72)</f>
        <v>71</v>
      </c>
      <c r="AR72">
        <f t="shared" si="15"/>
        <v>95.774647887323937</v>
      </c>
    </row>
    <row r="73" spans="2:44">
      <c r="B73">
        <v>76</v>
      </c>
      <c r="C73">
        <v>25</v>
      </c>
      <c r="D73">
        <v>4</v>
      </c>
      <c r="E73">
        <f t="shared" si="8"/>
        <v>1</v>
      </c>
      <c r="F73">
        <f>SUM($E$2:E73)</f>
        <v>72</v>
      </c>
      <c r="G73">
        <f>COUNT($E$2:E73)</f>
        <v>72</v>
      </c>
      <c r="H73">
        <f t="shared" si="9"/>
        <v>100</v>
      </c>
      <c r="K73">
        <v>4</v>
      </c>
      <c r="L73">
        <v>4</v>
      </c>
      <c r="M73">
        <v>4</v>
      </c>
      <c r="N73">
        <f t="shared" si="10"/>
        <v>1</v>
      </c>
      <c r="O73">
        <f>SUM($N$2:N73)</f>
        <v>62</v>
      </c>
      <c r="P73">
        <f>COUNT($N$2:N73)</f>
        <v>72</v>
      </c>
      <c r="Q73">
        <f t="shared" si="11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2"/>
        <v>1</v>
      </c>
      <c r="AG73">
        <f>SUM($AF$2:AF73)</f>
        <v>69</v>
      </c>
      <c r="AH73">
        <f>COUNT($AF$2:AF73)</f>
        <v>72</v>
      </c>
      <c r="AI73">
        <f t="shared" si="13"/>
        <v>95.833333333333343</v>
      </c>
      <c r="AL73">
        <v>71</v>
      </c>
      <c r="AM73">
        <v>71</v>
      </c>
      <c r="AN73">
        <v>16</v>
      </c>
      <c r="AO73">
        <f t="shared" si="14"/>
        <v>1</v>
      </c>
      <c r="AP73">
        <f>SUM($AO$2:AO73)</f>
        <v>69</v>
      </c>
      <c r="AQ73">
        <f>COUNT($AO$2:AO73)</f>
        <v>72</v>
      </c>
      <c r="AR73">
        <f t="shared" si="15"/>
        <v>95.833333333333343</v>
      </c>
    </row>
    <row r="74" spans="2:44">
      <c r="B74">
        <v>76</v>
      </c>
      <c r="C74">
        <v>25</v>
      </c>
      <c r="D74">
        <v>4</v>
      </c>
      <c r="E74">
        <f t="shared" si="8"/>
        <v>1</v>
      </c>
      <c r="F74">
        <f>SUM($E$2:E74)</f>
        <v>73</v>
      </c>
      <c r="G74">
        <f>COUNT($E$2:E74)</f>
        <v>73</v>
      </c>
      <c r="H74">
        <f t="shared" si="9"/>
        <v>100</v>
      </c>
      <c r="K74">
        <v>4</v>
      </c>
      <c r="L74">
        <v>4</v>
      </c>
      <c r="M74">
        <v>4</v>
      </c>
      <c r="N74">
        <f t="shared" si="10"/>
        <v>1</v>
      </c>
      <c r="O74">
        <f>SUM($N$2:N74)</f>
        <v>63</v>
      </c>
      <c r="P74">
        <f>COUNT($N$2:N74)</f>
        <v>73</v>
      </c>
      <c r="Q74">
        <f t="shared" si="11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2"/>
        <v>0</v>
      </c>
      <c r="AG74">
        <f>SUM($AF$2:AF74)</f>
        <v>69</v>
      </c>
      <c r="AH74">
        <f>COUNT($AF$2:AF74)</f>
        <v>73</v>
      </c>
      <c r="AI74">
        <f t="shared" si="13"/>
        <v>94.520547945205479</v>
      </c>
      <c r="AL74">
        <v>71</v>
      </c>
      <c r="AM74">
        <v>71</v>
      </c>
      <c r="AN74">
        <v>74</v>
      </c>
      <c r="AO74">
        <f t="shared" si="14"/>
        <v>0</v>
      </c>
      <c r="AP74">
        <f>SUM($AO$2:AO74)</f>
        <v>69</v>
      </c>
      <c r="AQ74">
        <f>COUNT($AO$2:AO74)</f>
        <v>73</v>
      </c>
      <c r="AR74">
        <f t="shared" si="15"/>
        <v>94.520547945205479</v>
      </c>
    </row>
    <row r="75" spans="2:44">
      <c r="B75">
        <v>76</v>
      </c>
      <c r="C75">
        <v>25</v>
      </c>
      <c r="D75">
        <v>3</v>
      </c>
      <c r="E75">
        <f t="shared" si="8"/>
        <v>1</v>
      </c>
      <c r="F75">
        <f>SUM($E$2:E75)</f>
        <v>74</v>
      </c>
      <c r="G75">
        <f>COUNT($E$2:E75)</f>
        <v>74</v>
      </c>
      <c r="H75">
        <f t="shared" si="9"/>
        <v>100</v>
      </c>
      <c r="K75">
        <v>4</v>
      </c>
      <c r="L75">
        <v>4</v>
      </c>
      <c r="M75">
        <v>3</v>
      </c>
      <c r="N75">
        <f t="shared" si="10"/>
        <v>1</v>
      </c>
      <c r="O75">
        <f>SUM($N$2:N75)</f>
        <v>64</v>
      </c>
      <c r="P75">
        <f>COUNT($N$2:N75)</f>
        <v>74</v>
      </c>
      <c r="Q75">
        <f t="shared" si="11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2"/>
        <v>1</v>
      </c>
      <c r="AG75">
        <f>SUM($AF$2:AF75)</f>
        <v>70</v>
      </c>
      <c r="AH75">
        <f>COUNT($AF$2:AF75)</f>
        <v>74</v>
      </c>
      <c r="AI75">
        <f t="shared" si="13"/>
        <v>94.594594594594597</v>
      </c>
      <c r="AL75">
        <v>71</v>
      </c>
      <c r="AM75">
        <v>71</v>
      </c>
      <c r="AN75">
        <v>13</v>
      </c>
      <c r="AO75">
        <f t="shared" si="14"/>
        <v>1</v>
      </c>
      <c r="AP75">
        <f>SUM($AO$2:AO75)</f>
        <v>70</v>
      </c>
      <c r="AQ75">
        <f>COUNT($AO$2:AO75)</f>
        <v>74</v>
      </c>
      <c r="AR75">
        <f t="shared" si="15"/>
        <v>94.594594594594597</v>
      </c>
    </row>
    <row r="76" spans="2:44">
      <c r="B76">
        <v>76</v>
      </c>
      <c r="C76">
        <v>25</v>
      </c>
      <c r="D76">
        <v>3</v>
      </c>
      <c r="E76">
        <f t="shared" si="8"/>
        <v>1</v>
      </c>
      <c r="F76">
        <f>SUM($E$2:E76)</f>
        <v>75</v>
      </c>
      <c r="G76">
        <f>COUNT($E$2:E76)</f>
        <v>75</v>
      </c>
      <c r="H76">
        <f t="shared" si="9"/>
        <v>100</v>
      </c>
      <c r="K76">
        <v>4</v>
      </c>
      <c r="L76">
        <v>4</v>
      </c>
      <c r="M76">
        <v>3</v>
      </c>
      <c r="N76">
        <f t="shared" si="10"/>
        <v>1</v>
      </c>
      <c r="O76">
        <f>SUM($N$2:N76)</f>
        <v>65</v>
      </c>
      <c r="P76">
        <f>COUNT($N$2:N76)</f>
        <v>75</v>
      </c>
      <c r="Q76">
        <f t="shared" si="11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2"/>
        <v>1</v>
      </c>
      <c r="AG76">
        <f>SUM($AF$2:AF76)</f>
        <v>71</v>
      </c>
      <c r="AH76">
        <f>COUNT($AF$2:AF76)</f>
        <v>75</v>
      </c>
      <c r="AI76">
        <f t="shared" si="13"/>
        <v>94.666666666666671</v>
      </c>
      <c r="AL76">
        <v>71</v>
      </c>
      <c r="AM76">
        <v>71</v>
      </c>
      <c r="AN76">
        <v>15</v>
      </c>
      <c r="AO76">
        <f t="shared" si="14"/>
        <v>1</v>
      </c>
      <c r="AP76">
        <f>SUM($AO$2:AO76)</f>
        <v>71</v>
      </c>
      <c r="AQ76">
        <f>COUNT($AO$2:AO76)</f>
        <v>75</v>
      </c>
      <c r="AR76">
        <f t="shared" si="15"/>
        <v>94.666666666666671</v>
      </c>
    </row>
    <row r="77" spans="2:44">
      <c r="B77">
        <v>76</v>
      </c>
      <c r="C77">
        <v>25</v>
      </c>
      <c r="D77">
        <v>3</v>
      </c>
      <c r="E77">
        <f t="shared" si="8"/>
        <v>1</v>
      </c>
      <c r="F77">
        <f>SUM($E$2:E77)</f>
        <v>76</v>
      </c>
      <c r="G77">
        <f>COUNT($E$2:E77)</f>
        <v>76</v>
      </c>
      <c r="H77">
        <f t="shared" si="9"/>
        <v>100</v>
      </c>
      <c r="K77">
        <v>4</v>
      </c>
      <c r="L77">
        <v>4</v>
      </c>
      <c r="M77">
        <v>3</v>
      </c>
      <c r="N77">
        <f t="shared" si="10"/>
        <v>1</v>
      </c>
      <c r="O77">
        <f>SUM($N$2:N77)</f>
        <v>66</v>
      </c>
      <c r="P77">
        <f>COUNT($N$2:N77)</f>
        <v>76</v>
      </c>
      <c r="Q77">
        <f t="shared" si="11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2"/>
        <v>1</v>
      </c>
      <c r="AG77">
        <f>SUM($AF$2:AF77)</f>
        <v>72</v>
      </c>
      <c r="AH77">
        <f>COUNT($AF$2:AF77)</f>
        <v>76</v>
      </c>
      <c r="AI77">
        <f t="shared" si="13"/>
        <v>94.73684210526315</v>
      </c>
      <c r="AL77">
        <v>71</v>
      </c>
      <c r="AM77">
        <v>71</v>
      </c>
      <c r="AN77">
        <v>15</v>
      </c>
      <c r="AO77">
        <f t="shared" si="14"/>
        <v>1</v>
      </c>
      <c r="AP77">
        <f>SUM($AO$2:AO77)</f>
        <v>72</v>
      </c>
      <c r="AQ77">
        <f>COUNT($AO$2:AO77)</f>
        <v>76</v>
      </c>
      <c r="AR77">
        <f t="shared" si="15"/>
        <v>94.73684210526315</v>
      </c>
    </row>
    <row r="78" spans="2:44">
      <c r="B78">
        <v>76</v>
      </c>
      <c r="C78">
        <v>25</v>
      </c>
      <c r="D78">
        <v>3</v>
      </c>
      <c r="E78">
        <f t="shared" si="8"/>
        <v>1</v>
      </c>
      <c r="F78">
        <f>SUM($E$2:E78)</f>
        <v>77</v>
      </c>
      <c r="G78">
        <f>COUNT($E$2:E78)</f>
        <v>77</v>
      </c>
      <c r="H78">
        <f t="shared" si="9"/>
        <v>100</v>
      </c>
      <c r="K78">
        <v>4</v>
      </c>
      <c r="L78">
        <v>4</v>
      </c>
      <c r="M78">
        <v>3</v>
      </c>
      <c r="N78">
        <f t="shared" si="10"/>
        <v>1</v>
      </c>
      <c r="O78">
        <f>SUM($N$2:N78)</f>
        <v>67</v>
      </c>
      <c r="P78">
        <f>COUNT($N$2:N78)</f>
        <v>77</v>
      </c>
      <c r="Q78">
        <f t="shared" si="11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2"/>
        <v>1</v>
      </c>
      <c r="AG78">
        <f>SUM($AF$2:AF78)</f>
        <v>73</v>
      </c>
      <c r="AH78">
        <f>COUNT($AF$2:AF78)</f>
        <v>77</v>
      </c>
      <c r="AI78">
        <f t="shared" si="13"/>
        <v>94.805194805194802</v>
      </c>
      <c r="AL78">
        <v>71</v>
      </c>
      <c r="AM78">
        <v>71</v>
      </c>
      <c r="AN78">
        <v>15</v>
      </c>
      <c r="AO78">
        <f t="shared" si="14"/>
        <v>1</v>
      </c>
      <c r="AP78">
        <f>SUM($AO$2:AO78)</f>
        <v>73</v>
      </c>
      <c r="AQ78">
        <f>COUNT($AO$2:AO78)</f>
        <v>77</v>
      </c>
      <c r="AR78">
        <f t="shared" si="15"/>
        <v>94.805194805194802</v>
      </c>
    </row>
    <row r="79" spans="2:44">
      <c r="B79">
        <v>76</v>
      </c>
      <c r="C79">
        <v>26</v>
      </c>
      <c r="D79">
        <v>4</v>
      </c>
      <c r="E79">
        <f t="shared" si="8"/>
        <v>1</v>
      </c>
      <c r="F79">
        <f>SUM($E$2:E79)</f>
        <v>78</v>
      </c>
      <c r="G79">
        <f>COUNT($E$2:E79)</f>
        <v>78</v>
      </c>
      <c r="H79">
        <f t="shared" si="9"/>
        <v>100</v>
      </c>
      <c r="K79">
        <v>4</v>
      </c>
      <c r="L79">
        <v>4</v>
      </c>
      <c r="M79">
        <v>4</v>
      </c>
      <c r="N79">
        <f t="shared" si="10"/>
        <v>1</v>
      </c>
      <c r="O79">
        <f>SUM($N$2:N79)</f>
        <v>68</v>
      </c>
      <c r="P79">
        <f>COUNT($N$2:N79)</f>
        <v>78</v>
      </c>
      <c r="Q79">
        <f t="shared" si="11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2"/>
        <v>1</v>
      </c>
      <c r="AG79">
        <f>SUM($AF$2:AF79)</f>
        <v>74</v>
      </c>
      <c r="AH79">
        <f>COUNT($AF$2:AF79)</f>
        <v>78</v>
      </c>
      <c r="AI79">
        <f t="shared" si="13"/>
        <v>94.871794871794862</v>
      </c>
      <c r="AL79">
        <v>71</v>
      </c>
      <c r="AM79">
        <v>71</v>
      </c>
      <c r="AN79">
        <v>18</v>
      </c>
      <c r="AO79">
        <f t="shared" si="14"/>
        <v>1</v>
      </c>
      <c r="AP79">
        <f>SUM($AO$2:AO79)</f>
        <v>74</v>
      </c>
      <c r="AQ79">
        <f>COUNT($AO$2:AO79)</f>
        <v>78</v>
      </c>
      <c r="AR79">
        <f t="shared" si="15"/>
        <v>94.871794871794862</v>
      </c>
    </row>
    <row r="80" spans="2:44">
      <c r="B80">
        <v>76</v>
      </c>
      <c r="C80">
        <v>26</v>
      </c>
      <c r="D80">
        <v>3</v>
      </c>
      <c r="E80">
        <f t="shared" si="8"/>
        <v>1</v>
      </c>
      <c r="F80">
        <f>SUM($E$2:E80)</f>
        <v>79</v>
      </c>
      <c r="G80">
        <f>COUNT($E$2:E80)</f>
        <v>79</v>
      </c>
      <c r="H80">
        <f t="shared" si="9"/>
        <v>100</v>
      </c>
      <c r="K80">
        <v>4</v>
      </c>
      <c r="L80">
        <v>4</v>
      </c>
      <c r="M80">
        <v>3</v>
      </c>
      <c r="N80">
        <f t="shared" si="10"/>
        <v>1</v>
      </c>
      <c r="O80">
        <f>SUM($N$2:N80)</f>
        <v>69</v>
      </c>
      <c r="P80">
        <f>COUNT($N$2:N80)</f>
        <v>79</v>
      </c>
      <c r="Q80">
        <f t="shared" si="11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2"/>
        <v>1</v>
      </c>
      <c r="AG80">
        <f>SUM($AF$2:AF80)</f>
        <v>75</v>
      </c>
      <c r="AH80">
        <f>COUNT($AF$2:AF80)</f>
        <v>79</v>
      </c>
      <c r="AI80">
        <f t="shared" si="13"/>
        <v>94.936708860759495</v>
      </c>
      <c r="AL80">
        <v>71</v>
      </c>
      <c r="AM80">
        <v>71</v>
      </c>
      <c r="AN80">
        <v>15</v>
      </c>
      <c r="AO80">
        <f t="shared" si="14"/>
        <v>1</v>
      </c>
      <c r="AP80">
        <f>SUM($AO$2:AO80)</f>
        <v>75</v>
      </c>
      <c r="AQ80">
        <f>COUNT($AO$2:AO80)</f>
        <v>79</v>
      </c>
      <c r="AR80">
        <f t="shared" si="15"/>
        <v>94.936708860759495</v>
      </c>
    </row>
    <row r="81" spans="2:44">
      <c r="B81">
        <v>76</v>
      </c>
      <c r="C81">
        <v>26</v>
      </c>
      <c r="D81">
        <v>3</v>
      </c>
      <c r="E81">
        <f t="shared" si="8"/>
        <v>1</v>
      </c>
      <c r="F81">
        <f>SUM($E$2:E81)</f>
        <v>80</v>
      </c>
      <c r="G81">
        <f>COUNT($E$2:E81)</f>
        <v>80</v>
      </c>
      <c r="H81">
        <f t="shared" si="9"/>
        <v>100</v>
      </c>
      <c r="K81">
        <v>4</v>
      </c>
      <c r="L81">
        <v>4</v>
      </c>
      <c r="M81">
        <v>3</v>
      </c>
      <c r="N81">
        <f t="shared" si="10"/>
        <v>1</v>
      </c>
      <c r="O81">
        <f>SUM($N$2:N81)</f>
        <v>70</v>
      </c>
      <c r="P81">
        <f>COUNT($N$2:N81)</f>
        <v>80</v>
      </c>
      <c r="Q81">
        <f t="shared" si="11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2"/>
        <v>1</v>
      </c>
      <c r="AG81">
        <f>SUM($AF$2:AF81)</f>
        <v>76</v>
      </c>
      <c r="AH81">
        <f>COUNT($AF$2:AF81)</f>
        <v>80</v>
      </c>
      <c r="AI81">
        <f t="shared" si="13"/>
        <v>95</v>
      </c>
      <c r="AL81">
        <v>71</v>
      </c>
      <c r="AM81">
        <v>71</v>
      </c>
      <c r="AN81">
        <v>15</v>
      </c>
      <c r="AO81">
        <f t="shared" si="14"/>
        <v>1</v>
      </c>
      <c r="AP81">
        <f>SUM($AO$2:AO81)</f>
        <v>76</v>
      </c>
      <c r="AQ81">
        <f>COUNT($AO$2:AO81)</f>
        <v>80</v>
      </c>
      <c r="AR81">
        <f t="shared" si="15"/>
        <v>95</v>
      </c>
    </row>
    <row r="82" spans="2:44">
      <c r="B82">
        <v>76</v>
      </c>
      <c r="C82">
        <v>26</v>
      </c>
      <c r="D82">
        <v>3</v>
      </c>
      <c r="E82">
        <f t="shared" si="8"/>
        <v>1</v>
      </c>
      <c r="F82">
        <f>SUM($E$2:E82)</f>
        <v>81</v>
      </c>
      <c r="G82">
        <f>COUNT($E$2:E82)</f>
        <v>81</v>
      </c>
      <c r="H82">
        <f t="shared" si="9"/>
        <v>100</v>
      </c>
      <c r="K82">
        <v>4</v>
      </c>
      <c r="L82">
        <v>4</v>
      </c>
      <c r="M82">
        <v>3</v>
      </c>
      <c r="N82">
        <f t="shared" si="10"/>
        <v>1</v>
      </c>
      <c r="O82">
        <f>SUM($N$2:N82)</f>
        <v>71</v>
      </c>
      <c r="P82">
        <f>COUNT($N$2:N82)</f>
        <v>81</v>
      </c>
      <c r="Q82">
        <f t="shared" si="11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2"/>
        <v>1</v>
      </c>
      <c r="AG82">
        <f>SUM($AF$2:AF82)</f>
        <v>77</v>
      </c>
      <c r="AH82">
        <f>COUNT($AF$2:AF82)</f>
        <v>81</v>
      </c>
      <c r="AI82">
        <f t="shared" si="13"/>
        <v>95.061728395061735</v>
      </c>
      <c r="AL82">
        <v>71</v>
      </c>
      <c r="AM82">
        <v>71</v>
      </c>
      <c r="AN82">
        <v>15</v>
      </c>
      <c r="AO82">
        <f t="shared" si="14"/>
        <v>1</v>
      </c>
      <c r="AP82">
        <f>SUM($AO$2:AO82)</f>
        <v>77</v>
      </c>
      <c r="AQ82">
        <f>COUNT($AO$2:AO82)</f>
        <v>81</v>
      </c>
      <c r="AR82">
        <f t="shared" si="15"/>
        <v>95.061728395061735</v>
      </c>
    </row>
    <row r="83" spans="2:44">
      <c r="B83">
        <v>76</v>
      </c>
      <c r="C83">
        <v>26</v>
      </c>
      <c r="D83">
        <v>3</v>
      </c>
      <c r="E83">
        <f t="shared" si="8"/>
        <v>1</v>
      </c>
      <c r="F83">
        <f>SUM($E$2:E83)</f>
        <v>82</v>
      </c>
      <c r="G83">
        <f>COUNT($E$2:E83)</f>
        <v>82</v>
      </c>
      <c r="H83">
        <f t="shared" si="9"/>
        <v>100</v>
      </c>
      <c r="K83">
        <v>4</v>
      </c>
      <c r="L83">
        <v>4</v>
      </c>
      <c r="M83">
        <v>3</v>
      </c>
      <c r="N83">
        <f t="shared" si="10"/>
        <v>1</v>
      </c>
      <c r="O83">
        <f>SUM($N$2:N83)</f>
        <v>72</v>
      </c>
      <c r="P83">
        <f>COUNT($N$2:N83)</f>
        <v>82</v>
      </c>
      <c r="Q83">
        <f t="shared" si="11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2"/>
        <v>1</v>
      </c>
      <c r="AG83">
        <f>SUM($AF$2:AF83)</f>
        <v>78</v>
      </c>
      <c r="AH83">
        <f>COUNT($AF$2:AF83)</f>
        <v>82</v>
      </c>
      <c r="AI83">
        <f t="shared" si="13"/>
        <v>95.121951219512198</v>
      </c>
      <c r="AL83">
        <v>71</v>
      </c>
      <c r="AM83">
        <v>71</v>
      </c>
      <c r="AN83">
        <v>18</v>
      </c>
      <c r="AO83">
        <f t="shared" si="14"/>
        <v>1</v>
      </c>
      <c r="AP83">
        <f>SUM($AO$2:AO83)</f>
        <v>78</v>
      </c>
      <c r="AQ83">
        <f>COUNT($AO$2:AO83)</f>
        <v>82</v>
      </c>
      <c r="AR83">
        <f t="shared" si="15"/>
        <v>95.121951219512198</v>
      </c>
    </row>
    <row r="84" spans="2:44">
      <c r="B84">
        <v>76</v>
      </c>
      <c r="C84">
        <v>26</v>
      </c>
      <c r="D84">
        <v>3</v>
      </c>
      <c r="E84">
        <f t="shared" si="8"/>
        <v>1</v>
      </c>
      <c r="F84">
        <f>SUM($E$2:E84)</f>
        <v>83</v>
      </c>
      <c r="G84">
        <f>COUNT($E$2:E84)</f>
        <v>83</v>
      </c>
      <c r="H84">
        <f t="shared" si="9"/>
        <v>100</v>
      </c>
      <c r="K84">
        <v>4</v>
      </c>
      <c r="L84">
        <v>4</v>
      </c>
      <c r="M84">
        <v>3</v>
      </c>
      <c r="N84">
        <f t="shared" si="10"/>
        <v>1</v>
      </c>
      <c r="O84">
        <f>SUM($N$2:N84)</f>
        <v>73</v>
      </c>
      <c r="P84">
        <f>COUNT($N$2:N84)</f>
        <v>83</v>
      </c>
      <c r="Q84">
        <f t="shared" si="11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2"/>
        <v>1</v>
      </c>
      <c r="AG84">
        <f>SUM($AF$2:AF84)</f>
        <v>79</v>
      </c>
      <c r="AH84">
        <f>COUNT($AF$2:AF84)</f>
        <v>83</v>
      </c>
      <c r="AI84">
        <f t="shared" si="13"/>
        <v>95.180722891566262</v>
      </c>
      <c r="AL84">
        <v>71</v>
      </c>
      <c r="AM84">
        <v>71</v>
      </c>
      <c r="AN84">
        <v>14</v>
      </c>
      <c r="AO84">
        <f t="shared" si="14"/>
        <v>1</v>
      </c>
      <c r="AP84">
        <f>SUM($AO$2:AO84)</f>
        <v>79</v>
      </c>
      <c r="AQ84">
        <f>COUNT($AO$2:AO84)</f>
        <v>83</v>
      </c>
      <c r="AR84">
        <f t="shared" si="15"/>
        <v>95.180722891566262</v>
      </c>
    </row>
    <row r="85" spans="2:44">
      <c r="B85">
        <v>76</v>
      </c>
      <c r="C85">
        <v>26</v>
      </c>
      <c r="D85">
        <v>3</v>
      </c>
      <c r="E85">
        <f t="shared" si="8"/>
        <v>1</v>
      </c>
      <c r="F85">
        <f>SUM($E$2:E85)</f>
        <v>84</v>
      </c>
      <c r="G85">
        <f>COUNT($E$2:E85)</f>
        <v>84</v>
      </c>
      <c r="H85">
        <f t="shared" si="9"/>
        <v>100</v>
      </c>
      <c r="K85">
        <v>4</v>
      </c>
      <c r="L85">
        <v>4</v>
      </c>
      <c r="M85">
        <v>3</v>
      </c>
      <c r="N85">
        <f t="shared" si="10"/>
        <v>1</v>
      </c>
      <c r="O85">
        <f>SUM($N$2:N85)</f>
        <v>74</v>
      </c>
      <c r="P85">
        <f>COUNT($N$2:N85)</f>
        <v>84</v>
      </c>
      <c r="Q85">
        <f t="shared" si="11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2"/>
        <v>1</v>
      </c>
      <c r="AG85">
        <f>SUM($AF$2:AF85)</f>
        <v>80</v>
      </c>
      <c r="AH85">
        <f>COUNT($AF$2:AF85)</f>
        <v>84</v>
      </c>
      <c r="AI85">
        <f t="shared" si="13"/>
        <v>95.238095238095227</v>
      </c>
      <c r="AL85">
        <v>71</v>
      </c>
      <c r="AM85">
        <v>71</v>
      </c>
      <c r="AN85">
        <v>15</v>
      </c>
      <c r="AO85">
        <f t="shared" si="14"/>
        <v>1</v>
      </c>
      <c r="AP85">
        <f>SUM($AO$2:AO85)</f>
        <v>80</v>
      </c>
      <c r="AQ85">
        <f>COUNT($AO$2:AO85)</f>
        <v>84</v>
      </c>
      <c r="AR85">
        <f t="shared" si="15"/>
        <v>95.238095238095227</v>
      </c>
    </row>
    <row r="86" spans="2:44">
      <c r="B86">
        <v>76</v>
      </c>
      <c r="C86">
        <v>26</v>
      </c>
      <c r="D86">
        <v>3</v>
      </c>
      <c r="E86">
        <f t="shared" si="8"/>
        <v>1</v>
      </c>
      <c r="F86">
        <f>SUM($E$2:E86)</f>
        <v>85</v>
      </c>
      <c r="G86">
        <f>COUNT($E$2:E86)</f>
        <v>85</v>
      </c>
      <c r="H86">
        <f t="shared" si="9"/>
        <v>100</v>
      </c>
      <c r="K86">
        <v>4</v>
      </c>
      <c r="L86">
        <v>4</v>
      </c>
      <c r="M86">
        <v>3</v>
      </c>
      <c r="N86">
        <f t="shared" si="10"/>
        <v>1</v>
      </c>
      <c r="O86">
        <f>SUM($N$2:N86)</f>
        <v>75</v>
      </c>
      <c r="P86">
        <f>COUNT($N$2:N86)</f>
        <v>85</v>
      </c>
      <c r="Q86">
        <f t="shared" si="11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2"/>
        <v>1</v>
      </c>
      <c r="AG86">
        <f>SUM($AF$2:AF86)</f>
        <v>81</v>
      </c>
      <c r="AH86">
        <f>COUNT($AF$2:AF86)</f>
        <v>85</v>
      </c>
      <c r="AI86">
        <f t="shared" si="13"/>
        <v>95.294117647058812</v>
      </c>
      <c r="AL86">
        <v>71</v>
      </c>
      <c r="AM86">
        <v>71</v>
      </c>
      <c r="AN86">
        <v>15</v>
      </c>
      <c r="AO86">
        <f t="shared" si="14"/>
        <v>1</v>
      </c>
      <c r="AP86">
        <f>SUM($AO$2:AO86)</f>
        <v>81</v>
      </c>
      <c r="AQ86">
        <f>COUNT($AO$2:AO86)</f>
        <v>85</v>
      </c>
      <c r="AR86">
        <f t="shared" si="15"/>
        <v>95.294117647058812</v>
      </c>
    </row>
    <row r="87" spans="2:44">
      <c r="B87">
        <v>76</v>
      </c>
      <c r="C87">
        <v>26</v>
      </c>
      <c r="D87">
        <v>4</v>
      </c>
      <c r="E87">
        <f t="shared" si="8"/>
        <v>1</v>
      </c>
      <c r="F87">
        <f>SUM($E$2:E87)</f>
        <v>86</v>
      </c>
      <c r="G87">
        <f>COUNT($E$2:E87)</f>
        <v>86</v>
      </c>
      <c r="H87">
        <f t="shared" si="9"/>
        <v>100</v>
      </c>
      <c r="K87">
        <v>4</v>
      </c>
      <c r="L87">
        <v>4</v>
      </c>
      <c r="M87">
        <v>4</v>
      </c>
      <c r="N87">
        <f t="shared" si="10"/>
        <v>1</v>
      </c>
      <c r="O87">
        <f>SUM($N$2:N87)</f>
        <v>76</v>
      </c>
      <c r="P87">
        <f>COUNT($N$2:N87)</f>
        <v>86</v>
      </c>
      <c r="Q87">
        <f t="shared" si="11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2"/>
        <v>1</v>
      </c>
      <c r="AG87">
        <f>SUM($AF$2:AF87)</f>
        <v>82</v>
      </c>
      <c r="AH87">
        <f>COUNT($AF$2:AF87)</f>
        <v>86</v>
      </c>
      <c r="AI87">
        <f t="shared" si="13"/>
        <v>95.348837209302332</v>
      </c>
      <c r="AL87">
        <v>71</v>
      </c>
      <c r="AM87">
        <v>71</v>
      </c>
      <c r="AN87">
        <v>15</v>
      </c>
      <c r="AO87">
        <f t="shared" si="14"/>
        <v>1</v>
      </c>
      <c r="AP87">
        <f>SUM($AO$2:AO87)</f>
        <v>82</v>
      </c>
      <c r="AQ87">
        <f>COUNT($AO$2:AO87)</f>
        <v>86</v>
      </c>
      <c r="AR87">
        <f t="shared" si="15"/>
        <v>95.348837209302332</v>
      </c>
    </row>
    <row r="88" spans="2:44">
      <c r="B88">
        <v>76</v>
      </c>
      <c r="C88">
        <v>26</v>
      </c>
      <c r="D88">
        <v>5</v>
      </c>
      <c r="E88">
        <f t="shared" si="8"/>
        <v>1</v>
      </c>
      <c r="F88">
        <f>SUM($E$2:E88)</f>
        <v>87</v>
      </c>
      <c r="G88">
        <f>COUNT($E$2:E88)</f>
        <v>87</v>
      </c>
      <c r="H88">
        <f t="shared" si="9"/>
        <v>100</v>
      </c>
      <c r="K88">
        <v>4</v>
      </c>
      <c r="L88">
        <v>4</v>
      </c>
      <c r="M88">
        <v>5</v>
      </c>
      <c r="N88">
        <f t="shared" si="10"/>
        <v>0</v>
      </c>
      <c r="O88">
        <f>SUM($N$2:N88)</f>
        <v>76</v>
      </c>
      <c r="P88">
        <f>COUNT($N$2:N88)</f>
        <v>87</v>
      </c>
      <c r="Q88">
        <f t="shared" si="11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2"/>
        <v>1</v>
      </c>
      <c r="AG88">
        <f>SUM($AF$2:AF88)</f>
        <v>83</v>
      </c>
      <c r="AH88">
        <f>COUNT($AF$2:AF88)</f>
        <v>87</v>
      </c>
      <c r="AI88">
        <f t="shared" si="13"/>
        <v>95.402298850574709</v>
      </c>
      <c r="AL88">
        <v>71</v>
      </c>
      <c r="AM88">
        <v>71</v>
      </c>
      <c r="AN88">
        <v>44</v>
      </c>
      <c r="AO88">
        <f t="shared" si="14"/>
        <v>1</v>
      </c>
      <c r="AP88">
        <f>SUM($AO$2:AO88)</f>
        <v>83</v>
      </c>
      <c r="AQ88">
        <f>COUNT($AO$2:AO88)</f>
        <v>87</v>
      </c>
      <c r="AR88">
        <f t="shared" si="15"/>
        <v>95.402298850574709</v>
      </c>
    </row>
    <row r="89" spans="2:44">
      <c r="B89">
        <v>76</v>
      </c>
      <c r="C89">
        <v>26</v>
      </c>
      <c r="D89">
        <v>4</v>
      </c>
      <c r="E89">
        <f t="shared" si="8"/>
        <v>1</v>
      </c>
      <c r="F89">
        <f>SUM($E$2:E89)</f>
        <v>88</v>
      </c>
      <c r="G89">
        <f>COUNT($E$2:E89)</f>
        <v>88</v>
      </c>
      <c r="H89">
        <f t="shared" si="9"/>
        <v>100</v>
      </c>
      <c r="K89">
        <v>4</v>
      </c>
      <c r="L89">
        <v>4</v>
      </c>
      <c r="M89">
        <v>4</v>
      </c>
      <c r="N89">
        <f t="shared" si="10"/>
        <v>1</v>
      </c>
      <c r="O89">
        <f>SUM($N$2:N89)</f>
        <v>77</v>
      </c>
      <c r="P89">
        <f>COUNT($N$2:N89)</f>
        <v>88</v>
      </c>
      <c r="Q89">
        <f t="shared" si="11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2"/>
        <v>1</v>
      </c>
      <c r="AG89">
        <f>SUM($AF$2:AF89)</f>
        <v>84</v>
      </c>
      <c r="AH89">
        <f>COUNT($AF$2:AF89)</f>
        <v>88</v>
      </c>
      <c r="AI89">
        <f t="shared" si="13"/>
        <v>95.454545454545453</v>
      </c>
      <c r="AL89">
        <v>71</v>
      </c>
      <c r="AM89">
        <v>71</v>
      </c>
      <c r="AN89">
        <v>43</v>
      </c>
      <c r="AO89">
        <f t="shared" si="14"/>
        <v>1</v>
      </c>
      <c r="AP89">
        <f>SUM($AO$2:AO89)</f>
        <v>84</v>
      </c>
      <c r="AQ89">
        <f>COUNT($AO$2:AO89)</f>
        <v>88</v>
      </c>
      <c r="AR89">
        <f t="shared" si="15"/>
        <v>95.454545454545453</v>
      </c>
    </row>
    <row r="90" spans="2:44">
      <c r="B90">
        <v>76</v>
      </c>
      <c r="C90">
        <v>26</v>
      </c>
      <c r="D90">
        <v>4</v>
      </c>
      <c r="E90">
        <f t="shared" si="8"/>
        <v>1</v>
      </c>
      <c r="F90">
        <f>SUM($E$2:E90)</f>
        <v>89</v>
      </c>
      <c r="G90">
        <f>COUNT($E$2:E90)</f>
        <v>89</v>
      </c>
      <c r="H90">
        <f t="shared" si="9"/>
        <v>100</v>
      </c>
      <c r="K90">
        <v>4</v>
      </c>
      <c r="L90">
        <v>4</v>
      </c>
      <c r="M90">
        <v>4</v>
      </c>
      <c r="N90">
        <f t="shared" si="10"/>
        <v>1</v>
      </c>
      <c r="O90">
        <f>SUM($N$2:N90)</f>
        <v>78</v>
      </c>
      <c r="P90">
        <f>COUNT($N$2:N90)</f>
        <v>89</v>
      </c>
      <c r="Q90">
        <f t="shared" si="11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2"/>
        <v>1</v>
      </c>
      <c r="AG90">
        <f>SUM($AF$2:AF90)</f>
        <v>85</v>
      </c>
      <c r="AH90">
        <f>COUNT($AF$2:AF90)</f>
        <v>89</v>
      </c>
      <c r="AI90">
        <f t="shared" si="13"/>
        <v>95.50561797752809</v>
      </c>
      <c r="AL90">
        <v>71</v>
      </c>
      <c r="AM90">
        <v>71</v>
      </c>
      <c r="AN90">
        <v>47</v>
      </c>
      <c r="AO90">
        <f t="shared" si="14"/>
        <v>1</v>
      </c>
      <c r="AP90">
        <f>SUM($AO$2:AO90)</f>
        <v>85</v>
      </c>
      <c r="AQ90">
        <f>COUNT($AO$2:AO90)</f>
        <v>89</v>
      </c>
      <c r="AR90">
        <f t="shared" si="15"/>
        <v>95.50561797752809</v>
      </c>
    </row>
    <row r="91" spans="2:44">
      <c r="B91">
        <v>76</v>
      </c>
      <c r="C91">
        <v>26</v>
      </c>
      <c r="D91">
        <v>3</v>
      </c>
      <c r="E91">
        <f t="shared" si="8"/>
        <v>1</v>
      </c>
      <c r="F91">
        <f>SUM($E$2:E91)</f>
        <v>90</v>
      </c>
      <c r="G91">
        <f>COUNT($E$2:E91)</f>
        <v>90</v>
      </c>
      <c r="H91">
        <f t="shared" si="9"/>
        <v>100</v>
      </c>
      <c r="K91">
        <v>4</v>
      </c>
      <c r="L91">
        <v>4</v>
      </c>
      <c r="M91">
        <v>3</v>
      </c>
      <c r="N91">
        <f t="shared" si="10"/>
        <v>1</v>
      </c>
      <c r="O91">
        <f>SUM($N$2:N91)</f>
        <v>79</v>
      </c>
      <c r="P91">
        <f>COUNT($N$2:N91)</f>
        <v>90</v>
      </c>
      <c r="Q91">
        <f t="shared" si="11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2"/>
        <v>0</v>
      </c>
      <c r="AG91">
        <f>SUM($AF$2:AF91)</f>
        <v>85</v>
      </c>
      <c r="AH91">
        <f>COUNT($AF$2:AF91)</f>
        <v>90</v>
      </c>
      <c r="AI91">
        <f t="shared" si="13"/>
        <v>94.444444444444443</v>
      </c>
      <c r="AL91">
        <v>67</v>
      </c>
      <c r="AM91">
        <v>67</v>
      </c>
      <c r="AN91">
        <v>73</v>
      </c>
      <c r="AO91">
        <f t="shared" si="14"/>
        <v>0</v>
      </c>
      <c r="AP91">
        <f>SUM($AO$2:AO91)</f>
        <v>85</v>
      </c>
      <c r="AQ91">
        <f>COUNT($AO$2:AO91)</f>
        <v>90</v>
      </c>
      <c r="AR91">
        <f t="shared" si="15"/>
        <v>94.444444444444443</v>
      </c>
    </row>
    <row r="92" spans="2:44">
      <c r="B92">
        <v>76</v>
      </c>
      <c r="C92">
        <v>26</v>
      </c>
      <c r="D92">
        <v>4</v>
      </c>
      <c r="E92">
        <f t="shared" si="8"/>
        <v>1</v>
      </c>
      <c r="F92">
        <f>SUM($E$2:E92)</f>
        <v>91</v>
      </c>
      <c r="G92">
        <f>COUNT($E$2:E92)</f>
        <v>91</v>
      </c>
      <c r="H92">
        <f t="shared" si="9"/>
        <v>100</v>
      </c>
      <c r="K92">
        <v>4</v>
      </c>
      <c r="L92">
        <v>4</v>
      </c>
      <c r="M92">
        <v>4</v>
      </c>
      <c r="N92">
        <f t="shared" si="10"/>
        <v>1</v>
      </c>
      <c r="O92">
        <f>SUM($N$2:N92)</f>
        <v>80</v>
      </c>
      <c r="P92">
        <f>COUNT($N$2:N92)</f>
        <v>91</v>
      </c>
      <c r="Q92">
        <f t="shared" si="11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2"/>
        <v>0</v>
      </c>
      <c r="AG92">
        <f>SUM($AF$2:AF92)</f>
        <v>85</v>
      </c>
      <c r="AH92">
        <f>COUNT($AF$2:AF92)</f>
        <v>91</v>
      </c>
      <c r="AI92">
        <f t="shared" si="13"/>
        <v>93.406593406593402</v>
      </c>
      <c r="AL92">
        <v>67</v>
      </c>
      <c r="AM92">
        <v>67</v>
      </c>
      <c r="AN92">
        <v>55</v>
      </c>
      <c r="AO92">
        <f t="shared" si="14"/>
        <v>1</v>
      </c>
      <c r="AP92">
        <f>SUM($AO$2:AO92)</f>
        <v>86</v>
      </c>
      <c r="AQ92">
        <f>COUNT($AO$2:AO92)</f>
        <v>91</v>
      </c>
      <c r="AR92">
        <f t="shared" si="15"/>
        <v>94.505494505494497</v>
      </c>
    </row>
    <row r="93" spans="2:44">
      <c r="B93">
        <v>76</v>
      </c>
      <c r="C93">
        <v>26</v>
      </c>
      <c r="D93">
        <v>3</v>
      </c>
      <c r="E93">
        <f t="shared" si="8"/>
        <v>1</v>
      </c>
      <c r="F93">
        <f>SUM($E$2:E93)</f>
        <v>92</v>
      </c>
      <c r="G93">
        <f>COUNT($E$2:E93)</f>
        <v>92</v>
      </c>
      <c r="H93">
        <f t="shared" si="9"/>
        <v>100</v>
      </c>
      <c r="K93">
        <v>4</v>
      </c>
      <c r="L93">
        <v>4</v>
      </c>
      <c r="M93">
        <v>3</v>
      </c>
      <c r="N93">
        <f t="shared" si="10"/>
        <v>1</v>
      </c>
      <c r="O93">
        <f>SUM($N$2:N93)</f>
        <v>81</v>
      </c>
      <c r="P93">
        <f>COUNT($N$2:N93)</f>
        <v>92</v>
      </c>
      <c r="Q93">
        <f t="shared" si="11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2"/>
        <v>1</v>
      </c>
      <c r="AG93">
        <f>SUM($AF$2:AF93)</f>
        <v>86</v>
      </c>
      <c r="AH93">
        <f>COUNT($AF$2:AF93)</f>
        <v>92</v>
      </c>
      <c r="AI93">
        <f t="shared" si="13"/>
        <v>93.478260869565219</v>
      </c>
      <c r="AL93">
        <v>67</v>
      </c>
      <c r="AM93">
        <v>67</v>
      </c>
      <c r="AN93">
        <v>16</v>
      </c>
      <c r="AO93">
        <f t="shared" si="14"/>
        <v>1</v>
      </c>
      <c r="AP93">
        <f>SUM($AO$2:AO93)</f>
        <v>87</v>
      </c>
      <c r="AQ93">
        <f>COUNT($AO$2:AO93)</f>
        <v>92</v>
      </c>
      <c r="AR93">
        <f t="shared" si="15"/>
        <v>94.565217391304344</v>
      </c>
    </row>
    <row r="94" spans="2:44">
      <c r="B94">
        <v>76</v>
      </c>
      <c r="C94">
        <v>26</v>
      </c>
      <c r="D94">
        <v>3</v>
      </c>
      <c r="E94">
        <f t="shared" si="8"/>
        <v>1</v>
      </c>
      <c r="F94">
        <f>SUM($E$2:E94)</f>
        <v>93</v>
      </c>
      <c r="G94">
        <f>COUNT($E$2:E94)</f>
        <v>93</v>
      </c>
      <c r="H94">
        <f t="shared" si="9"/>
        <v>100</v>
      </c>
      <c r="K94">
        <v>4</v>
      </c>
      <c r="L94">
        <v>4</v>
      </c>
      <c r="M94">
        <v>3</v>
      </c>
      <c r="N94">
        <f t="shared" si="10"/>
        <v>1</v>
      </c>
      <c r="O94">
        <f>SUM($N$2:N94)</f>
        <v>82</v>
      </c>
      <c r="P94">
        <f>COUNT($N$2:N94)</f>
        <v>93</v>
      </c>
      <c r="Q94">
        <f t="shared" si="11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2"/>
        <v>1</v>
      </c>
      <c r="AG94">
        <f>SUM($AF$2:AF94)</f>
        <v>87</v>
      </c>
      <c r="AH94">
        <f>COUNT($AF$2:AF94)</f>
        <v>93</v>
      </c>
      <c r="AI94">
        <f t="shared" si="13"/>
        <v>93.548387096774192</v>
      </c>
      <c r="AL94">
        <v>67</v>
      </c>
      <c r="AM94">
        <v>67</v>
      </c>
      <c r="AN94">
        <v>15</v>
      </c>
      <c r="AO94">
        <f t="shared" si="14"/>
        <v>1</v>
      </c>
      <c r="AP94">
        <f>SUM($AO$2:AO94)</f>
        <v>88</v>
      </c>
      <c r="AQ94">
        <f>COUNT($AO$2:AO94)</f>
        <v>93</v>
      </c>
      <c r="AR94">
        <f t="shared" si="15"/>
        <v>94.623655913978496</v>
      </c>
    </row>
    <row r="95" spans="2:44">
      <c r="B95">
        <v>76</v>
      </c>
      <c r="C95">
        <v>26</v>
      </c>
      <c r="D95">
        <v>3</v>
      </c>
      <c r="E95">
        <f t="shared" si="8"/>
        <v>1</v>
      </c>
      <c r="F95">
        <f>SUM($E$2:E95)</f>
        <v>94</v>
      </c>
      <c r="G95">
        <f>COUNT($E$2:E95)</f>
        <v>94</v>
      </c>
      <c r="H95">
        <f t="shared" si="9"/>
        <v>100</v>
      </c>
      <c r="K95">
        <v>4</v>
      </c>
      <c r="L95">
        <v>4</v>
      </c>
      <c r="M95">
        <v>3</v>
      </c>
      <c r="N95">
        <f t="shared" si="10"/>
        <v>1</v>
      </c>
      <c r="O95">
        <f>SUM($N$2:N95)</f>
        <v>83</v>
      </c>
      <c r="P95">
        <f>COUNT($N$2:N95)</f>
        <v>94</v>
      </c>
      <c r="Q95">
        <f t="shared" si="11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2"/>
        <v>1</v>
      </c>
      <c r="AG95">
        <f>SUM($AF$2:AF95)</f>
        <v>88</v>
      </c>
      <c r="AH95">
        <f>COUNT($AF$2:AF95)</f>
        <v>94</v>
      </c>
      <c r="AI95">
        <f t="shared" si="13"/>
        <v>93.61702127659575</v>
      </c>
      <c r="AL95">
        <v>71</v>
      </c>
      <c r="AM95">
        <v>71</v>
      </c>
      <c r="AN95">
        <v>15</v>
      </c>
      <c r="AO95">
        <f t="shared" si="14"/>
        <v>1</v>
      </c>
      <c r="AP95">
        <f>SUM($AO$2:AO95)</f>
        <v>89</v>
      </c>
      <c r="AQ95">
        <f>COUNT($AO$2:AO95)</f>
        <v>94</v>
      </c>
      <c r="AR95">
        <f t="shared" si="15"/>
        <v>94.680851063829792</v>
      </c>
    </row>
    <row r="96" spans="2:44">
      <c r="B96">
        <v>76</v>
      </c>
      <c r="C96">
        <v>26</v>
      </c>
      <c r="D96">
        <v>4</v>
      </c>
      <c r="E96">
        <f t="shared" si="8"/>
        <v>1</v>
      </c>
      <c r="F96">
        <f>SUM($E$2:E96)</f>
        <v>95</v>
      </c>
      <c r="G96">
        <f>COUNT($E$2:E96)</f>
        <v>95</v>
      </c>
      <c r="H96">
        <f t="shared" si="9"/>
        <v>100</v>
      </c>
      <c r="K96">
        <v>4</v>
      </c>
      <c r="L96">
        <v>4</v>
      </c>
      <c r="M96">
        <v>4</v>
      </c>
      <c r="N96">
        <f t="shared" si="10"/>
        <v>1</v>
      </c>
      <c r="O96">
        <f>SUM($N$2:N96)</f>
        <v>84</v>
      </c>
      <c r="P96">
        <f>COUNT($N$2:N96)</f>
        <v>95</v>
      </c>
      <c r="Q96">
        <f t="shared" si="11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2"/>
        <v>1</v>
      </c>
      <c r="AG96">
        <f>SUM($AF$2:AF96)</f>
        <v>89</v>
      </c>
      <c r="AH96">
        <f>COUNT($AF$2:AF96)</f>
        <v>95</v>
      </c>
      <c r="AI96">
        <f t="shared" si="13"/>
        <v>93.684210526315795</v>
      </c>
      <c r="AL96">
        <v>71</v>
      </c>
      <c r="AM96">
        <v>71</v>
      </c>
      <c r="AN96">
        <v>17</v>
      </c>
      <c r="AO96">
        <f t="shared" si="14"/>
        <v>1</v>
      </c>
      <c r="AP96">
        <f>SUM($AO$2:AO96)</f>
        <v>90</v>
      </c>
      <c r="AQ96">
        <f>COUNT($AO$2:AO96)</f>
        <v>95</v>
      </c>
      <c r="AR96">
        <f t="shared" si="15"/>
        <v>94.73684210526315</v>
      </c>
    </row>
    <row r="97" spans="2:44">
      <c r="B97">
        <v>76</v>
      </c>
      <c r="C97">
        <v>26</v>
      </c>
      <c r="D97">
        <v>3</v>
      </c>
      <c r="E97">
        <f t="shared" si="8"/>
        <v>1</v>
      </c>
      <c r="F97">
        <f>SUM($E$2:E97)</f>
        <v>96</v>
      </c>
      <c r="G97">
        <f>COUNT($E$2:E97)</f>
        <v>96</v>
      </c>
      <c r="H97">
        <f t="shared" si="9"/>
        <v>100</v>
      </c>
      <c r="K97">
        <v>4</v>
      </c>
      <c r="L97">
        <v>4</v>
      </c>
      <c r="M97">
        <v>3</v>
      </c>
      <c r="N97">
        <f t="shared" si="10"/>
        <v>1</v>
      </c>
      <c r="O97">
        <f>SUM($N$2:N97)</f>
        <v>85</v>
      </c>
      <c r="P97">
        <f>COUNT($N$2:N97)</f>
        <v>96</v>
      </c>
      <c r="Q97">
        <f t="shared" si="11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2"/>
        <v>1</v>
      </c>
      <c r="AG97">
        <f>SUM($AF$2:AF97)</f>
        <v>90</v>
      </c>
      <c r="AH97">
        <f>COUNT($AF$2:AF97)</f>
        <v>96</v>
      </c>
      <c r="AI97">
        <f t="shared" si="13"/>
        <v>93.75</v>
      </c>
      <c r="AL97">
        <v>71</v>
      </c>
      <c r="AM97">
        <v>71</v>
      </c>
      <c r="AN97">
        <v>16</v>
      </c>
      <c r="AO97">
        <f t="shared" si="14"/>
        <v>1</v>
      </c>
      <c r="AP97">
        <f>SUM($AO$2:AO97)</f>
        <v>91</v>
      </c>
      <c r="AQ97">
        <f>COUNT($AO$2:AO97)</f>
        <v>96</v>
      </c>
      <c r="AR97">
        <f t="shared" si="15"/>
        <v>94.791666666666657</v>
      </c>
    </row>
    <row r="98" spans="2:44">
      <c r="B98">
        <v>76</v>
      </c>
      <c r="C98">
        <v>26</v>
      </c>
      <c r="D98">
        <v>3</v>
      </c>
      <c r="E98">
        <f t="shared" si="8"/>
        <v>1</v>
      </c>
      <c r="F98">
        <f>SUM($E$2:E98)</f>
        <v>97</v>
      </c>
      <c r="G98">
        <f>COUNT($E$2:E98)</f>
        <v>97</v>
      </c>
      <c r="H98">
        <f t="shared" si="9"/>
        <v>100</v>
      </c>
      <c r="K98">
        <v>4</v>
      </c>
      <c r="L98">
        <v>4</v>
      </c>
      <c r="M98">
        <v>3</v>
      </c>
      <c r="N98">
        <f t="shared" si="10"/>
        <v>1</v>
      </c>
      <c r="O98">
        <f>SUM($N$2:N98)</f>
        <v>86</v>
      </c>
      <c r="P98">
        <f>COUNT($N$2:N98)</f>
        <v>97</v>
      </c>
      <c r="Q98">
        <f t="shared" si="11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2"/>
        <v>1</v>
      </c>
      <c r="AG98">
        <f>SUM($AF$2:AF98)</f>
        <v>91</v>
      </c>
      <c r="AH98">
        <f>COUNT($AF$2:AF98)</f>
        <v>97</v>
      </c>
      <c r="AI98">
        <f t="shared" si="13"/>
        <v>93.814432989690715</v>
      </c>
      <c r="AL98">
        <v>71</v>
      </c>
      <c r="AM98">
        <v>71</v>
      </c>
      <c r="AN98">
        <v>17</v>
      </c>
      <c r="AO98">
        <f t="shared" si="14"/>
        <v>1</v>
      </c>
      <c r="AP98">
        <f>SUM($AO$2:AO98)</f>
        <v>92</v>
      </c>
      <c r="AQ98">
        <f>COUNT($AO$2:AO98)</f>
        <v>97</v>
      </c>
      <c r="AR98">
        <f t="shared" si="15"/>
        <v>94.845360824742258</v>
      </c>
    </row>
    <row r="99" spans="2:44">
      <c r="B99">
        <v>76</v>
      </c>
      <c r="C99">
        <v>26</v>
      </c>
      <c r="D99">
        <v>4</v>
      </c>
      <c r="E99">
        <f t="shared" si="8"/>
        <v>1</v>
      </c>
      <c r="F99">
        <f>SUM($E$2:E99)</f>
        <v>98</v>
      </c>
      <c r="G99">
        <f>COUNT($E$2:E99)</f>
        <v>98</v>
      </c>
      <c r="H99">
        <f t="shared" si="9"/>
        <v>100</v>
      </c>
      <c r="K99">
        <v>4</v>
      </c>
      <c r="L99">
        <v>4</v>
      </c>
      <c r="M99">
        <v>4</v>
      </c>
      <c r="N99">
        <f t="shared" si="10"/>
        <v>1</v>
      </c>
      <c r="O99">
        <f>SUM($N$2:N99)</f>
        <v>87</v>
      </c>
      <c r="P99">
        <f>COUNT($N$2:N99)</f>
        <v>98</v>
      </c>
      <c r="Q99">
        <f t="shared" si="11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2"/>
        <v>1</v>
      </c>
      <c r="AG99">
        <f>SUM($AF$2:AF99)</f>
        <v>92</v>
      </c>
      <c r="AH99">
        <f>COUNT($AF$2:AF99)</f>
        <v>98</v>
      </c>
      <c r="AI99">
        <f t="shared" si="13"/>
        <v>93.877551020408163</v>
      </c>
      <c r="AL99">
        <v>71</v>
      </c>
      <c r="AM99">
        <v>71</v>
      </c>
      <c r="AN99">
        <v>17</v>
      </c>
      <c r="AO99">
        <f t="shared" si="14"/>
        <v>1</v>
      </c>
      <c r="AP99">
        <f>SUM($AO$2:AO99)</f>
        <v>93</v>
      </c>
      <c r="AQ99">
        <f>COUNT($AO$2:AO99)</f>
        <v>98</v>
      </c>
      <c r="AR99">
        <f t="shared" si="15"/>
        <v>94.897959183673478</v>
      </c>
    </row>
    <row r="100" spans="2:44">
      <c r="B100">
        <v>76</v>
      </c>
      <c r="C100">
        <v>26</v>
      </c>
      <c r="D100">
        <v>3</v>
      </c>
      <c r="E100">
        <f t="shared" si="8"/>
        <v>1</v>
      </c>
      <c r="F100">
        <f>SUM($E$2:E100)</f>
        <v>99</v>
      </c>
      <c r="G100">
        <f>COUNT($E$2:E100)</f>
        <v>99</v>
      </c>
      <c r="H100">
        <f t="shared" si="9"/>
        <v>100</v>
      </c>
      <c r="K100">
        <v>4</v>
      </c>
      <c r="L100">
        <v>4</v>
      </c>
      <c r="M100">
        <v>3</v>
      </c>
      <c r="N100">
        <f t="shared" si="10"/>
        <v>1</v>
      </c>
      <c r="O100">
        <f>SUM($N$2:N100)</f>
        <v>88</v>
      </c>
      <c r="P100">
        <f>COUNT($N$2:N100)</f>
        <v>99</v>
      </c>
      <c r="Q100">
        <f t="shared" si="11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2"/>
        <v>1</v>
      </c>
      <c r="AG100">
        <f>SUM($AF$2:AF100)</f>
        <v>93</v>
      </c>
      <c r="AH100">
        <f>COUNT($AF$2:AF100)</f>
        <v>99</v>
      </c>
      <c r="AI100">
        <f t="shared" si="13"/>
        <v>93.939393939393938</v>
      </c>
      <c r="AL100">
        <v>71</v>
      </c>
      <c r="AM100">
        <v>71</v>
      </c>
      <c r="AN100">
        <v>17</v>
      </c>
      <c r="AO100">
        <f t="shared" si="14"/>
        <v>1</v>
      </c>
      <c r="AP100">
        <f>SUM($AO$2:AO100)</f>
        <v>94</v>
      </c>
      <c r="AQ100">
        <f>COUNT($AO$2:AO100)</f>
        <v>99</v>
      </c>
      <c r="AR100">
        <f t="shared" si="15"/>
        <v>94.949494949494948</v>
      </c>
    </row>
    <row r="101" spans="2:44">
      <c r="B101">
        <v>76</v>
      </c>
      <c r="C101">
        <v>26</v>
      </c>
      <c r="D101">
        <v>5</v>
      </c>
      <c r="E101">
        <f t="shared" si="8"/>
        <v>1</v>
      </c>
      <c r="F101">
        <f>SUM($E$2:E101)</f>
        <v>100</v>
      </c>
      <c r="G101">
        <f>COUNT($E$2:E101)</f>
        <v>100</v>
      </c>
      <c r="H101">
        <f t="shared" si="9"/>
        <v>100</v>
      </c>
      <c r="K101">
        <v>4</v>
      </c>
      <c r="L101">
        <v>4</v>
      </c>
      <c r="M101">
        <v>5</v>
      </c>
      <c r="N101">
        <f t="shared" si="10"/>
        <v>0</v>
      </c>
      <c r="O101">
        <f>SUM($N$2:N101)</f>
        <v>88</v>
      </c>
      <c r="P101">
        <f>COUNT($N$2:N101)</f>
        <v>100</v>
      </c>
      <c r="Q101">
        <f t="shared" si="11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2"/>
        <v>1</v>
      </c>
      <c r="AG101">
        <f>SUM($AF$2:AF101)</f>
        <v>94</v>
      </c>
      <c r="AH101">
        <f>COUNT($AF$2:AF101)</f>
        <v>100</v>
      </c>
      <c r="AI101">
        <f t="shared" si="13"/>
        <v>94</v>
      </c>
      <c r="AL101">
        <v>71</v>
      </c>
      <c r="AM101">
        <v>71</v>
      </c>
      <c r="AN101">
        <v>20</v>
      </c>
      <c r="AO101">
        <f t="shared" si="14"/>
        <v>1</v>
      </c>
      <c r="AP101">
        <f>SUM($AO$2:AO101)</f>
        <v>95</v>
      </c>
      <c r="AQ101">
        <f>COUNT($AO$2:AO101)</f>
        <v>100</v>
      </c>
      <c r="AR101">
        <f t="shared" si="15"/>
        <v>95</v>
      </c>
    </row>
    <row r="102" spans="2:44">
      <c r="B102">
        <v>76</v>
      </c>
      <c r="C102">
        <v>26</v>
      </c>
      <c r="D102">
        <v>4</v>
      </c>
      <c r="E102">
        <f t="shared" si="8"/>
        <v>1</v>
      </c>
      <c r="F102">
        <f>SUM($E$2:E102)</f>
        <v>101</v>
      </c>
      <c r="G102">
        <f>COUNT($E$2:E102)</f>
        <v>101</v>
      </c>
      <c r="H102">
        <f t="shared" si="9"/>
        <v>100</v>
      </c>
      <c r="K102">
        <v>4</v>
      </c>
      <c r="L102">
        <v>4</v>
      </c>
      <c r="M102">
        <v>4</v>
      </c>
      <c r="N102">
        <f t="shared" si="10"/>
        <v>1</v>
      </c>
      <c r="O102">
        <f>SUM($N$2:N102)</f>
        <v>89</v>
      </c>
      <c r="P102">
        <f>COUNT($N$2:N102)</f>
        <v>101</v>
      </c>
      <c r="Q102">
        <f t="shared" si="11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2"/>
        <v>1</v>
      </c>
      <c r="AG102">
        <f>SUM($AF$2:AF102)</f>
        <v>95</v>
      </c>
      <c r="AH102">
        <f>COUNT($AF$2:AF102)</f>
        <v>101</v>
      </c>
      <c r="AI102">
        <f t="shared" si="13"/>
        <v>94.059405940594047</v>
      </c>
      <c r="AL102">
        <v>71</v>
      </c>
      <c r="AM102">
        <v>71</v>
      </c>
      <c r="AN102">
        <v>16</v>
      </c>
      <c r="AO102">
        <f t="shared" si="14"/>
        <v>1</v>
      </c>
      <c r="AP102">
        <f>SUM($AO$2:AO102)</f>
        <v>96</v>
      </c>
      <c r="AQ102">
        <f>COUNT($AO$2:AO102)</f>
        <v>101</v>
      </c>
      <c r="AR102">
        <f t="shared" si="15"/>
        <v>95.049504950495049</v>
      </c>
    </row>
    <row r="103" spans="2:44">
      <c r="B103">
        <v>76</v>
      </c>
      <c r="C103">
        <v>26</v>
      </c>
      <c r="D103">
        <v>3</v>
      </c>
      <c r="E103">
        <f t="shared" si="8"/>
        <v>1</v>
      </c>
      <c r="F103">
        <f>SUM($E$2:E103)</f>
        <v>102</v>
      </c>
      <c r="G103">
        <f>COUNT($E$2:E103)</f>
        <v>102</v>
      </c>
      <c r="H103">
        <f t="shared" si="9"/>
        <v>100</v>
      </c>
      <c r="K103">
        <v>4</v>
      </c>
      <c r="L103">
        <v>4</v>
      </c>
      <c r="M103">
        <v>3</v>
      </c>
      <c r="N103">
        <f t="shared" si="10"/>
        <v>1</v>
      </c>
      <c r="O103">
        <f>SUM($N$2:N103)</f>
        <v>90</v>
      </c>
      <c r="P103">
        <f>COUNT($N$2:N103)</f>
        <v>102</v>
      </c>
      <c r="Q103">
        <f t="shared" si="11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2"/>
        <v>1</v>
      </c>
      <c r="AG103">
        <f>SUM($AF$2:AF103)</f>
        <v>96</v>
      </c>
      <c r="AH103">
        <f>COUNT($AF$2:AF103)</f>
        <v>102</v>
      </c>
      <c r="AI103">
        <f t="shared" si="13"/>
        <v>94.117647058823522</v>
      </c>
      <c r="AL103">
        <v>71</v>
      </c>
      <c r="AM103">
        <v>71</v>
      </c>
      <c r="AN103">
        <v>17</v>
      </c>
      <c r="AO103">
        <f t="shared" si="14"/>
        <v>1</v>
      </c>
      <c r="AP103">
        <f>SUM($AO$2:AO103)</f>
        <v>97</v>
      </c>
      <c r="AQ103">
        <f>COUNT($AO$2:AO103)</f>
        <v>102</v>
      </c>
      <c r="AR103">
        <f t="shared" si="15"/>
        <v>95.098039215686271</v>
      </c>
    </row>
    <row r="104" spans="2:44">
      <c r="B104">
        <v>76</v>
      </c>
      <c r="C104">
        <v>26</v>
      </c>
      <c r="D104">
        <v>5</v>
      </c>
      <c r="E104">
        <f t="shared" si="8"/>
        <v>1</v>
      </c>
      <c r="F104">
        <f>SUM($E$2:E104)</f>
        <v>103</v>
      </c>
      <c r="G104">
        <f>COUNT($E$2:E104)</f>
        <v>103</v>
      </c>
      <c r="H104">
        <f t="shared" si="9"/>
        <v>100</v>
      </c>
      <c r="K104">
        <v>4</v>
      </c>
      <c r="L104">
        <v>4</v>
      </c>
      <c r="M104">
        <v>5</v>
      </c>
      <c r="N104">
        <f t="shared" si="10"/>
        <v>0</v>
      </c>
      <c r="O104">
        <f>SUM($N$2:N104)</f>
        <v>90</v>
      </c>
      <c r="P104">
        <f>COUNT($N$2:N104)</f>
        <v>103</v>
      </c>
      <c r="Q104">
        <f t="shared" si="11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2"/>
        <v>1</v>
      </c>
      <c r="AG104">
        <f>SUM($AF$2:AF104)</f>
        <v>97</v>
      </c>
      <c r="AH104">
        <f>COUNT($AF$2:AF104)</f>
        <v>103</v>
      </c>
      <c r="AI104">
        <f t="shared" si="13"/>
        <v>94.174757281553397</v>
      </c>
      <c r="AL104">
        <v>71</v>
      </c>
      <c r="AM104">
        <v>71</v>
      </c>
      <c r="AN104">
        <v>15</v>
      </c>
      <c r="AO104">
        <f t="shared" si="14"/>
        <v>1</v>
      </c>
      <c r="AP104">
        <f>SUM($AO$2:AO104)</f>
        <v>98</v>
      </c>
      <c r="AQ104">
        <f>COUNT($AO$2:AO104)</f>
        <v>103</v>
      </c>
      <c r="AR104">
        <f t="shared" si="15"/>
        <v>95.145631067961162</v>
      </c>
    </row>
    <row r="105" spans="2:44">
      <c r="B105">
        <v>76</v>
      </c>
      <c r="C105">
        <v>26</v>
      </c>
      <c r="D105">
        <v>4</v>
      </c>
      <c r="E105">
        <f t="shared" si="8"/>
        <v>1</v>
      </c>
      <c r="F105">
        <f>SUM($E$2:E105)</f>
        <v>104</v>
      </c>
      <c r="G105">
        <f>COUNT($E$2:E105)</f>
        <v>104</v>
      </c>
      <c r="H105">
        <f t="shared" si="9"/>
        <v>100</v>
      </c>
      <c r="K105">
        <v>4</v>
      </c>
      <c r="L105">
        <v>4</v>
      </c>
      <c r="M105">
        <v>4</v>
      </c>
      <c r="N105">
        <f t="shared" si="10"/>
        <v>1</v>
      </c>
      <c r="O105">
        <f>SUM($N$2:N105)</f>
        <v>91</v>
      </c>
      <c r="P105">
        <f>COUNT($N$2:N105)</f>
        <v>104</v>
      </c>
      <c r="Q105">
        <f t="shared" si="11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2"/>
        <v>1</v>
      </c>
      <c r="AG105">
        <f>SUM($AF$2:AF105)</f>
        <v>98</v>
      </c>
      <c r="AH105">
        <f>COUNT($AF$2:AF105)</f>
        <v>104</v>
      </c>
      <c r="AI105">
        <f t="shared" si="13"/>
        <v>94.230769230769226</v>
      </c>
      <c r="AL105">
        <v>71</v>
      </c>
      <c r="AM105">
        <v>71</v>
      </c>
      <c r="AN105">
        <v>19</v>
      </c>
      <c r="AO105">
        <f t="shared" si="14"/>
        <v>1</v>
      </c>
      <c r="AP105">
        <f>SUM($AO$2:AO105)</f>
        <v>99</v>
      </c>
      <c r="AQ105">
        <f>COUNT($AO$2:AO105)</f>
        <v>104</v>
      </c>
      <c r="AR105">
        <f t="shared" si="15"/>
        <v>95.192307692307693</v>
      </c>
    </row>
    <row r="106" spans="2:44">
      <c r="B106">
        <v>76</v>
      </c>
      <c r="C106">
        <v>26</v>
      </c>
      <c r="D106">
        <v>4</v>
      </c>
      <c r="E106">
        <f t="shared" si="8"/>
        <v>1</v>
      </c>
      <c r="F106">
        <f>SUM($E$2:E106)</f>
        <v>105</v>
      </c>
      <c r="G106">
        <f>COUNT($E$2:E106)</f>
        <v>105</v>
      </c>
      <c r="H106">
        <f t="shared" si="9"/>
        <v>100</v>
      </c>
      <c r="K106">
        <v>4</v>
      </c>
      <c r="L106">
        <v>4</v>
      </c>
      <c r="M106">
        <v>4</v>
      </c>
      <c r="N106">
        <f t="shared" si="10"/>
        <v>1</v>
      </c>
      <c r="O106">
        <f>SUM($N$2:N106)</f>
        <v>92</v>
      </c>
      <c r="P106">
        <f>COUNT($N$2:N106)</f>
        <v>105</v>
      </c>
      <c r="Q106">
        <f t="shared" si="11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2"/>
        <v>1</v>
      </c>
      <c r="AG106">
        <f>SUM($AF$2:AF106)</f>
        <v>99</v>
      </c>
      <c r="AH106">
        <f>COUNT($AF$2:AF106)</f>
        <v>105</v>
      </c>
      <c r="AI106">
        <f t="shared" si="13"/>
        <v>94.285714285714278</v>
      </c>
      <c r="AL106">
        <v>71</v>
      </c>
      <c r="AM106">
        <v>71</v>
      </c>
      <c r="AN106">
        <v>16</v>
      </c>
      <c r="AO106">
        <f t="shared" si="14"/>
        <v>1</v>
      </c>
      <c r="AP106">
        <f>SUM($AO$2:AO106)</f>
        <v>100</v>
      </c>
      <c r="AQ106">
        <f>COUNT($AO$2:AO106)</f>
        <v>105</v>
      </c>
      <c r="AR106">
        <f t="shared" si="15"/>
        <v>95.238095238095227</v>
      </c>
    </row>
    <row r="107" spans="2:44">
      <c r="B107">
        <v>76</v>
      </c>
      <c r="C107">
        <v>26</v>
      </c>
      <c r="D107">
        <v>4</v>
      </c>
      <c r="E107">
        <f t="shared" si="8"/>
        <v>1</v>
      </c>
      <c r="F107">
        <f>SUM($E$2:E107)</f>
        <v>106</v>
      </c>
      <c r="G107">
        <f>COUNT($E$2:E107)</f>
        <v>106</v>
      </c>
      <c r="H107">
        <f t="shared" si="9"/>
        <v>100</v>
      </c>
      <c r="K107">
        <v>4</v>
      </c>
      <c r="L107">
        <v>4</v>
      </c>
      <c r="M107">
        <v>4</v>
      </c>
      <c r="N107">
        <f t="shared" si="10"/>
        <v>1</v>
      </c>
      <c r="O107">
        <f>SUM($N$2:N107)</f>
        <v>93</v>
      </c>
      <c r="P107">
        <f>COUNT($N$2:N107)</f>
        <v>106</v>
      </c>
      <c r="Q107">
        <f t="shared" si="11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2"/>
        <v>1</v>
      </c>
      <c r="AG107">
        <f>SUM($AF$2:AF107)</f>
        <v>100</v>
      </c>
      <c r="AH107">
        <f>COUNT($AF$2:AF107)</f>
        <v>106</v>
      </c>
      <c r="AI107">
        <f t="shared" si="13"/>
        <v>94.339622641509436</v>
      </c>
      <c r="AL107">
        <v>71</v>
      </c>
      <c r="AM107">
        <v>71</v>
      </c>
      <c r="AN107">
        <v>19</v>
      </c>
      <c r="AO107">
        <f t="shared" si="14"/>
        <v>1</v>
      </c>
      <c r="AP107">
        <f>SUM($AO$2:AO107)</f>
        <v>101</v>
      </c>
      <c r="AQ107">
        <f>COUNT($AO$2:AO107)</f>
        <v>106</v>
      </c>
      <c r="AR107">
        <f t="shared" si="15"/>
        <v>95.283018867924525</v>
      </c>
    </row>
    <row r="108" spans="2:44">
      <c r="B108">
        <v>76</v>
      </c>
      <c r="C108">
        <v>26</v>
      </c>
      <c r="D108">
        <v>4</v>
      </c>
      <c r="E108">
        <f t="shared" si="8"/>
        <v>1</v>
      </c>
      <c r="F108">
        <f>SUM($E$2:E108)</f>
        <v>107</v>
      </c>
      <c r="G108">
        <f>COUNT($E$2:E108)</f>
        <v>107</v>
      </c>
      <c r="H108">
        <f t="shared" si="9"/>
        <v>100</v>
      </c>
      <c r="K108">
        <v>4</v>
      </c>
      <c r="L108">
        <v>4</v>
      </c>
      <c r="M108">
        <v>4</v>
      </c>
      <c r="N108">
        <f t="shared" si="10"/>
        <v>1</v>
      </c>
      <c r="O108">
        <f>SUM($N$2:N108)</f>
        <v>94</v>
      </c>
      <c r="P108">
        <f>COUNT($N$2:N108)</f>
        <v>107</v>
      </c>
      <c r="Q108">
        <f t="shared" si="11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2"/>
        <v>1</v>
      </c>
      <c r="AG108">
        <f>SUM($AF$2:AF108)</f>
        <v>101</v>
      </c>
      <c r="AH108">
        <f>COUNT($AF$2:AF108)</f>
        <v>107</v>
      </c>
      <c r="AI108">
        <f t="shared" si="13"/>
        <v>94.392523364485982</v>
      </c>
      <c r="AL108">
        <v>71</v>
      </c>
      <c r="AM108">
        <v>71</v>
      </c>
      <c r="AN108">
        <v>45</v>
      </c>
      <c r="AO108">
        <f t="shared" si="14"/>
        <v>1</v>
      </c>
      <c r="AP108">
        <f>SUM($AO$2:AO108)</f>
        <v>102</v>
      </c>
      <c r="AQ108">
        <f>COUNT($AO$2:AO108)</f>
        <v>107</v>
      </c>
      <c r="AR108">
        <f t="shared" si="15"/>
        <v>95.327102803738313</v>
      </c>
    </row>
    <row r="109" spans="2:44">
      <c r="B109">
        <v>76</v>
      </c>
      <c r="C109">
        <v>26</v>
      </c>
      <c r="D109">
        <v>3</v>
      </c>
      <c r="E109">
        <f t="shared" si="8"/>
        <v>1</v>
      </c>
      <c r="F109">
        <f>SUM($E$2:E109)</f>
        <v>108</v>
      </c>
      <c r="G109">
        <f>COUNT($E$2:E109)</f>
        <v>108</v>
      </c>
      <c r="H109">
        <f t="shared" si="9"/>
        <v>100</v>
      </c>
      <c r="K109">
        <v>4</v>
      </c>
      <c r="L109">
        <v>4</v>
      </c>
      <c r="M109">
        <v>3</v>
      </c>
      <c r="N109">
        <f t="shared" si="10"/>
        <v>1</v>
      </c>
      <c r="O109">
        <f>SUM($N$2:N109)</f>
        <v>95</v>
      </c>
      <c r="P109">
        <f>COUNT($N$2:N109)</f>
        <v>108</v>
      </c>
      <c r="Q109">
        <f t="shared" si="11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2"/>
        <v>1</v>
      </c>
      <c r="AG109">
        <f>SUM($AF$2:AF109)</f>
        <v>102</v>
      </c>
      <c r="AH109">
        <f>COUNT($AF$2:AF109)</f>
        <v>108</v>
      </c>
      <c r="AI109">
        <f t="shared" si="13"/>
        <v>94.444444444444443</v>
      </c>
      <c r="AL109">
        <v>71</v>
      </c>
      <c r="AM109">
        <v>71</v>
      </c>
      <c r="AN109">
        <v>45</v>
      </c>
      <c r="AO109">
        <f t="shared" si="14"/>
        <v>1</v>
      </c>
      <c r="AP109">
        <f>SUM($AO$2:AO109)</f>
        <v>103</v>
      </c>
      <c r="AQ109">
        <f>COUNT($AO$2:AO109)</f>
        <v>108</v>
      </c>
      <c r="AR109">
        <f t="shared" si="15"/>
        <v>95.370370370370367</v>
      </c>
    </row>
    <row r="110" spans="2:44">
      <c r="B110">
        <v>76</v>
      </c>
      <c r="C110">
        <v>26</v>
      </c>
      <c r="D110">
        <v>3</v>
      </c>
      <c r="E110">
        <f t="shared" si="8"/>
        <v>1</v>
      </c>
      <c r="F110">
        <f>SUM($E$2:E110)</f>
        <v>109</v>
      </c>
      <c r="G110">
        <f>COUNT($E$2:E110)</f>
        <v>109</v>
      </c>
      <c r="H110">
        <f t="shared" si="9"/>
        <v>100</v>
      </c>
      <c r="K110">
        <v>4</v>
      </c>
      <c r="L110">
        <v>4</v>
      </c>
      <c r="M110">
        <v>3</v>
      </c>
      <c r="N110">
        <f t="shared" si="10"/>
        <v>1</v>
      </c>
      <c r="O110">
        <f>SUM($N$2:N110)</f>
        <v>96</v>
      </c>
      <c r="P110">
        <f>COUNT($N$2:N110)</f>
        <v>109</v>
      </c>
      <c r="Q110">
        <f t="shared" si="11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2"/>
        <v>1</v>
      </c>
      <c r="AG110">
        <f>SUM($AF$2:AF110)</f>
        <v>103</v>
      </c>
      <c r="AH110">
        <f>COUNT($AF$2:AF110)</f>
        <v>109</v>
      </c>
      <c r="AI110">
        <f t="shared" si="13"/>
        <v>94.495412844036693</v>
      </c>
      <c r="AL110">
        <v>71</v>
      </c>
      <c r="AM110">
        <v>71</v>
      </c>
      <c r="AN110">
        <v>21</v>
      </c>
      <c r="AO110">
        <f t="shared" si="14"/>
        <v>1</v>
      </c>
      <c r="AP110">
        <f>SUM($AO$2:AO110)</f>
        <v>104</v>
      </c>
      <c r="AQ110">
        <f>COUNT($AO$2:AO110)</f>
        <v>109</v>
      </c>
      <c r="AR110">
        <f t="shared" si="15"/>
        <v>95.412844036697251</v>
      </c>
    </row>
    <row r="111" spans="2:44">
      <c r="B111">
        <v>76</v>
      </c>
      <c r="C111">
        <v>26</v>
      </c>
      <c r="D111">
        <v>3</v>
      </c>
      <c r="E111">
        <f t="shared" si="8"/>
        <v>1</v>
      </c>
      <c r="F111">
        <f>SUM($E$2:E111)</f>
        <v>110</v>
      </c>
      <c r="G111">
        <f>COUNT($E$2:E111)</f>
        <v>110</v>
      </c>
      <c r="H111">
        <f t="shared" si="9"/>
        <v>100</v>
      </c>
      <c r="K111">
        <v>4</v>
      </c>
      <c r="L111">
        <v>4</v>
      </c>
      <c r="M111">
        <v>3</v>
      </c>
      <c r="N111">
        <f t="shared" si="10"/>
        <v>1</v>
      </c>
      <c r="O111">
        <f>SUM($N$2:N111)</f>
        <v>97</v>
      </c>
      <c r="P111">
        <f>COUNT($N$2:N111)</f>
        <v>110</v>
      </c>
      <c r="Q111">
        <f t="shared" si="11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2"/>
        <v>1</v>
      </c>
      <c r="AG111">
        <f>SUM($AF$2:AF111)</f>
        <v>104</v>
      </c>
      <c r="AH111">
        <f>COUNT($AF$2:AF111)</f>
        <v>110</v>
      </c>
      <c r="AI111">
        <f t="shared" si="13"/>
        <v>94.545454545454547</v>
      </c>
      <c r="AL111">
        <v>71</v>
      </c>
      <c r="AM111">
        <v>71</v>
      </c>
      <c r="AN111">
        <v>18</v>
      </c>
      <c r="AO111">
        <f t="shared" si="14"/>
        <v>1</v>
      </c>
      <c r="AP111">
        <f>SUM($AO$2:AO111)</f>
        <v>105</v>
      </c>
      <c r="AQ111">
        <f>COUNT($AO$2:AO111)</f>
        <v>110</v>
      </c>
      <c r="AR111">
        <f t="shared" si="15"/>
        <v>95.454545454545453</v>
      </c>
    </row>
    <row r="112" spans="2:44">
      <c r="B112">
        <v>76</v>
      </c>
      <c r="C112">
        <v>26</v>
      </c>
      <c r="D112">
        <v>4</v>
      </c>
      <c r="E112">
        <f t="shared" si="8"/>
        <v>1</v>
      </c>
      <c r="F112">
        <f>SUM($E$2:E112)</f>
        <v>111</v>
      </c>
      <c r="G112">
        <f>COUNT($E$2:E112)</f>
        <v>111</v>
      </c>
      <c r="H112">
        <f t="shared" si="9"/>
        <v>100</v>
      </c>
      <c r="K112">
        <v>4</v>
      </c>
      <c r="L112">
        <v>4</v>
      </c>
      <c r="M112">
        <v>4</v>
      </c>
      <c r="N112">
        <f t="shared" si="10"/>
        <v>1</v>
      </c>
      <c r="O112">
        <f>SUM($N$2:N112)</f>
        <v>98</v>
      </c>
      <c r="P112">
        <f>COUNT($N$2:N112)</f>
        <v>111</v>
      </c>
      <c r="Q112">
        <f t="shared" si="11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2"/>
        <v>1</v>
      </c>
      <c r="AG112">
        <f>SUM($AF$2:AF112)</f>
        <v>105</v>
      </c>
      <c r="AH112">
        <f>COUNT($AF$2:AF112)</f>
        <v>111</v>
      </c>
      <c r="AI112">
        <f t="shared" si="13"/>
        <v>94.594594594594597</v>
      </c>
      <c r="AL112">
        <v>71</v>
      </c>
      <c r="AM112">
        <v>71</v>
      </c>
      <c r="AN112">
        <v>17</v>
      </c>
      <c r="AO112">
        <f t="shared" si="14"/>
        <v>1</v>
      </c>
      <c r="AP112">
        <f>SUM($AO$2:AO112)</f>
        <v>106</v>
      </c>
      <c r="AQ112">
        <f>COUNT($AO$2:AO112)</f>
        <v>111</v>
      </c>
      <c r="AR112">
        <f t="shared" si="15"/>
        <v>95.495495495495504</v>
      </c>
    </row>
    <row r="113" spans="2:44">
      <c r="B113">
        <v>76</v>
      </c>
      <c r="C113">
        <v>26</v>
      </c>
      <c r="D113">
        <v>3</v>
      </c>
      <c r="E113">
        <f t="shared" si="8"/>
        <v>1</v>
      </c>
      <c r="F113">
        <f>SUM($E$2:E113)</f>
        <v>112</v>
      </c>
      <c r="G113">
        <f>COUNT($E$2:E113)</f>
        <v>112</v>
      </c>
      <c r="H113">
        <f t="shared" si="9"/>
        <v>100</v>
      </c>
      <c r="K113">
        <v>4</v>
      </c>
      <c r="L113">
        <v>4</v>
      </c>
      <c r="M113">
        <v>3</v>
      </c>
      <c r="N113">
        <f t="shared" si="10"/>
        <v>1</v>
      </c>
      <c r="O113">
        <f>SUM($N$2:N113)</f>
        <v>99</v>
      </c>
      <c r="P113">
        <f>COUNT($N$2:N113)</f>
        <v>112</v>
      </c>
      <c r="Q113">
        <f t="shared" si="11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2"/>
        <v>1</v>
      </c>
      <c r="AG113">
        <f>SUM($AF$2:AF113)</f>
        <v>106</v>
      </c>
      <c r="AH113">
        <f>COUNT($AF$2:AF113)</f>
        <v>112</v>
      </c>
      <c r="AI113">
        <f t="shared" si="13"/>
        <v>94.642857142857139</v>
      </c>
      <c r="AL113">
        <v>71</v>
      </c>
      <c r="AM113">
        <v>71</v>
      </c>
      <c r="AN113">
        <v>16</v>
      </c>
      <c r="AO113">
        <f t="shared" si="14"/>
        <v>1</v>
      </c>
      <c r="AP113">
        <f>SUM($AO$2:AO113)</f>
        <v>107</v>
      </c>
      <c r="AQ113">
        <f>COUNT($AO$2:AO113)</f>
        <v>112</v>
      </c>
      <c r="AR113">
        <f t="shared" si="15"/>
        <v>95.535714285714292</v>
      </c>
    </row>
    <row r="114" spans="2:44">
      <c r="B114">
        <v>76</v>
      </c>
      <c r="C114">
        <v>26</v>
      </c>
      <c r="D114">
        <v>4</v>
      </c>
      <c r="E114">
        <f t="shared" si="8"/>
        <v>1</v>
      </c>
      <c r="F114">
        <f>SUM($E$2:E114)</f>
        <v>113</v>
      </c>
      <c r="G114">
        <f>COUNT($E$2:E114)</f>
        <v>113</v>
      </c>
      <c r="H114">
        <f t="shared" si="9"/>
        <v>100</v>
      </c>
      <c r="K114">
        <v>4</v>
      </c>
      <c r="L114">
        <v>4</v>
      </c>
      <c r="M114">
        <v>4</v>
      </c>
      <c r="N114">
        <f t="shared" si="10"/>
        <v>1</v>
      </c>
      <c r="O114">
        <f>SUM($N$2:N114)</f>
        <v>100</v>
      </c>
      <c r="P114">
        <f>COUNT($N$2:N114)</f>
        <v>113</v>
      </c>
      <c r="Q114">
        <f t="shared" si="11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2"/>
        <v>1</v>
      </c>
      <c r="AG114">
        <f>SUM($AF$2:AF114)</f>
        <v>107</v>
      </c>
      <c r="AH114">
        <f>COUNT($AF$2:AF114)</f>
        <v>113</v>
      </c>
      <c r="AI114">
        <f t="shared" si="13"/>
        <v>94.690265486725664</v>
      </c>
      <c r="AL114">
        <v>71</v>
      </c>
      <c r="AM114">
        <v>71</v>
      </c>
      <c r="AN114">
        <v>18</v>
      </c>
      <c r="AO114">
        <f t="shared" si="14"/>
        <v>1</v>
      </c>
      <c r="AP114">
        <f>SUM($AO$2:AO114)</f>
        <v>108</v>
      </c>
      <c r="AQ114">
        <f>COUNT($AO$2:AO114)</f>
        <v>113</v>
      </c>
      <c r="AR114">
        <f t="shared" si="15"/>
        <v>95.575221238938056</v>
      </c>
    </row>
    <row r="115" spans="2:44">
      <c r="B115">
        <v>76</v>
      </c>
      <c r="C115">
        <v>26</v>
      </c>
      <c r="D115">
        <v>3</v>
      </c>
      <c r="E115">
        <f t="shared" si="8"/>
        <v>1</v>
      </c>
      <c r="F115">
        <f>SUM($E$2:E115)</f>
        <v>114</v>
      </c>
      <c r="G115">
        <f>COUNT($E$2:E115)</f>
        <v>114</v>
      </c>
      <c r="H115">
        <f t="shared" si="9"/>
        <v>100</v>
      </c>
      <c r="K115">
        <v>4</v>
      </c>
      <c r="L115">
        <v>4</v>
      </c>
      <c r="M115">
        <v>3</v>
      </c>
      <c r="N115">
        <f t="shared" si="10"/>
        <v>1</v>
      </c>
      <c r="O115">
        <f>SUM($N$2:N115)</f>
        <v>101</v>
      </c>
      <c r="P115">
        <f>COUNT($N$2:N115)</f>
        <v>114</v>
      </c>
      <c r="Q115">
        <f t="shared" si="11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2"/>
        <v>1</v>
      </c>
      <c r="AG115">
        <f>SUM($AF$2:AF115)</f>
        <v>108</v>
      </c>
      <c r="AH115">
        <f>COUNT($AF$2:AF115)</f>
        <v>114</v>
      </c>
      <c r="AI115">
        <f t="shared" si="13"/>
        <v>94.73684210526315</v>
      </c>
      <c r="AL115">
        <v>71</v>
      </c>
      <c r="AM115">
        <v>71</v>
      </c>
      <c r="AN115">
        <v>16</v>
      </c>
      <c r="AO115">
        <f t="shared" si="14"/>
        <v>1</v>
      </c>
      <c r="AP115">
        <f>SUM($AO$2:AO115)</f>
        <v>109</v>
      </c>
      <c r="AQ115">
        <f>COUNT($AO$2:AO115)</f>
        <v>114</v>
      </c>
      <c r="AR115">
        <f t="shared" si="15"/>
        <v>95.614035087719301</v>
      </c>
    </row>
    <row r="116" spans="2:44">
      <c r="B116">
        <v>76</v>
      </c>
      <c r="C116">
        <v>26</v>
      </c>
      <c r="D116">
        <v>3</v>
      </c>
      <c r="E116">
        <f t="shared" si="8"/>
        <v>1</v>
      </c>
      <c r="F116">
        <f>SUM($E$2:E116)</f>
        <v>115</v>
      </c>
      <c r="G116">
        <f>COUNT($E$2:E116)</f>
        <v>115</v>
      </c>
      <c r="H116">
        <f t="shared" si="9"/>
        <v>100</v>
      </c>
      <c r="K116">
        <v>4</v>
      </c>
      <c r="L116">
        <v>4</v>
      </c>
      <c r="M116">
        <v>3</v>
      </c>
      <c r="N116">
        <f t="shared" si="10"/>
        <v>1</v>
      </c>
      <c r="O116">
        <f>SUM($N$2:N116)</f>
        <v>102</v>
      </c>
      <c r="P116">
        <f>COUNT($N$2:N116)</f>
        <v>115</v>
      </c>
      <c r="Q116">
        <f t="shared" si="11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2"/>
        <v>1</v>
      </c>
      <c r="AG116">
        <f>SUM($AF$2:AF116)</f>
        <v>109</v>
      </c>
      <c r="AH116">
        <f>COUNT($AF$2:AF116)</f>
        <v>115</v>
      </c>
      <c r="AI116">
        <f t="shared" si="13"/>
        <v>94.782608695652172</v>
      </c>
      <c r="AL116">
        <v>71</v>
      </c>
      <c r="AM116">
        <v>71</v>
      </c>
      <c r="AN116">
        <v>38</v>
      </c>
      <c r="AO116">
        <f t="shared" si="14"/>
        <v>1</v>
      </c>
      <c r="AP116">
        <f>SUM($AO$2:AO116)</f>
        <v>110</v>
      </c>
      <c r="AQ116">
        <f>COUNT($AO$2:AO116)</f>
        <v>115</v>
      </c>
      <c r="AR116">
        <f t="shared" si="15"/>
        <v>95.652173913043484</v>
      </c>
    </row>
    <row r="117" spans="2:44">
      <c r="B117">
        <v>76</v>
      </c>
      <c r="C117">
        <v>26</v>
      </c>
      <c r="D117">
        <v>3</v>
      </c>
      <c r="E117">
        <f t="shared" si="8"/>
        <v>1</v>
      </c>
      <c r="F117">
        <f>SUM($E$2:E117)</f>
        <v>116</v>
      </c>
      <c r="G117">
        <f>COUNT($E$2:E117)</f>
        <v>116</v>
      </c>
      <c r="H117">
        <f t="shared" si="9"/>
        <v>100</v>
      </c>
      <c r="K117">
        <v>4</v>
      </c>
      <c r="L117">
        <v>4</v>
      </c>
      <c r="M117">
        <v>3</v>
      </c>
      <c r="N117">
        <f t="shared" si="10"/>
        <v>1</v>
      </c>
      <c r="O117">
        <f>SUM($N$2:N117)</f>
        <v>103</v>
      </c>
      <c r="P117">
        <f>COUNT($N$2:N117)</f>
        <v>116</v>
      </c>
      <c r="Q117">
        <f t="shared" si="11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2"/>
        <v>1</v>
      </c>
      <c r="AG117">
        <f>SUM($AF$2:AF117)</f>
        <v>110</v>
      </c>
      <c r="AH117">
        <f>COUNT($AF$2:AF117)</f>
        <v>116</v>
      </c>
      <c r="AI117">
        <f t="shared" si="13"/>
        <v>94.827586206896555</v>
      </c>
      <c r="AL117">
        <v>71</v>
      </c>
      <c r="AM117">
        <v>71</v>
      </c>
      <c r="AN117">
        <v>18</v>
      </c>
      <c r="AO117">
        <f t="shared" si="14"/>
        <v>1</v>
      </c>
      <c r="AP117">
        <f>SUM($AO$2:AO117)</f>
        <v>111</v>
      </c>
      <c r="AQ117">
        <f>COUNT($AO$2:AO117)</f>
        <v>116</v>
      </c>
      <c r="AR117">
        <f t="shared" si="15"/>
        <v>95.689655172413794</v>
      </c>
    </row>
    <row r="118" spans="2:44">
      <c r="B118">
        <v>76</v>
      </c>
      <c r="C118">
        <v>25</v>
      </c>
      <c r="D118">
        <v>4</v>
      </c>
      <c r="E118">
        <f t="shared" si="8"/>
        <v>1</v>
      </c>
      <c r="F118">
        <f>SUM($E$2:E118)</f>
        <v>117</v>
      </c>
      <c r="G118">
        <f>COUNT($E$2:E118)</f>
        <v>117</v>
      </c>
      <c r="H118">
        <f t="shared" si="9"/>
        <v>100</v>
      </c>
      <c r="K118">
        <v>4</v>
      </c>
      <c r="L118">
        <v>4</v>
      </c>
      <c r="M118">
        <v>4</v>
      </c>
      <c r="N118">
        <f t="shared" si="10"/>
        <v>1</v>
      </c>
      <c r="O118">
        <f>SUM($N$2:N118)</f>
        <v>104</v>
      </c>
      <c r="P118">
        <f>COUNT($N$2:N118)</f>
        <v>117</v>
      </c>
      <c r="Q118">
        <f t="shared" si="11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2"/>
        <v>1</v>
      </c>
      <c r="AG118">
        <f>SUM($AF$2:AF118)</f>
        <v>111</v>
      </c>
      <c r="AH118">
        <f>COUNT($AF$2:AF118)</f>
        <v>117</v>
      </c>
      <c r="AI118">
        <f t="shared" si="13"/>
        <v>94.871794871794862</v>
      </c>
      <c r="AL118">
        <v>71</v>
      </c>
      <c r="AM118">
        <v>71</v>
      </c>
      <c r="AN118">
        <v>18</v>
      </c>
      <c r="AO118">
        <f t="shared" si="14"/>
        <v>1</v>
      </c>
      <c r="AP118">
        <f>SUM($AO$2:AO118)</f>
        <v>112</v>
      </c>
      <c r="AQ118">
        <f>COUNT($AO$2:AO118)</f>
        <v>117</v>
      </c>
      <c r="AR118">
        <f t="shared" si="15"/>
        <v>95.726495726495727</v>
      </c>
    </row>
    <row r="119" spans="2:44">
      <c r="B119">
        <v>76</v>
      </c>
      <c r="C119">
        <v>25</v>
      </c>
      <c r="D119">
        <v>5</v>
      </c>
      <c r="E119">
        <f t="shared" si="8"/>
        <v>1</v>
      </c>
      <c r="F119">
        <f>SUM($E$2:E119)</f>
        <v>118</v>
      </c>
      <c r="G119">
        <f>COUNT($E$2:E119)</f>
        <v>118</v>
      </c>
      <c r="H119">
        <f t="shared" si="9"/>
        <v>100</v>
      </c>
      <c r="K119">
        <v>4</v>
      </c>
      <c r="L119">
        <v>4</v>
      </c>
      <c r="M119">
        <v>5</v>
      </c>
      <c r="N119">
        <f t="shared" si="10"/>
        <v>0</v>
      </c>
      <c r="O119">
        <f>SUM($N$2:N119)</f>
        <v>104</v>
      </c>
      <c r="P119">
        <f>COUNT($N$2:N119)</f>
        <v>118</v>
      </c>
      <c r="Q119">
        <f t="shared" si="11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2"/>
        <v>1</v>
      </c>
      <c r="AG119">
        <f>SUM($AF$2:AF119)</f>
        <v>112</v>
      </c>
      <c r="AH119">
        <f>COUNT($AF$2:AF119)</f>
        <v>118</v>
      </c>
      <c r="AI119">
        <f t="shared" si="13"/>
        <v>94.915254237288138</v>
      </c>
      <c r="AL119">
        <v>71</v>
      </c>
      <c r="AM119">
        <v>71</v>
      </c>
      <c r="AN119">
        <v>47</v>
      </c>
      <c r="AO119">
        <f t="shared" si="14"/>
        <v>1</v>
      </c>
      <c r="AP119">
        <f>SUM($AO$2:AO119)</f>
        <v>113</v>
      </c>
      <c r="AQ119">
        <f>COUNT($AO$2:AO119)</f>
        <v>118</v>
      </c>
      <c r="AR119">
        <f t="shared" si="15"/>
        <v>95.762711864406782</v>
      </c>
    </row>
    <row r="120" spans="2:44">
      <c r="B120">
        <v>76</v>
      </c>
      <c r="C120">
        <v>25</v>
      </c>
      <c r="D120">
        <v>3</v>
      </c>
      <c r="E120">
        <f t="shared" si="8"/>
        <v>1</v>
      </c>
      <c r="F120">
        <f>SUM($E$2:E120)</f>
        <v>119</v>
      </c>
      <c r="G120">
        <f>COUNT($E$2:E120)</f>
        <v>119</v>
      </c>
      <c r="H120">
        <f t="shared" si="9"/>
        <v>100</v>
      </c>
      <c r="K120">
        <v>4</v>
      </c>
      <c r="L120">
        <v>4</v>
      </c>
      <c r="M120">
        <v>3</v>
      </c>
      <c r="N120">
        <f t="shared" si="10"/>
        <v>1</v>
      </c>
      <c r="O120">
        <f>SUM($N$2:N120)</f>
        <v>105</v>
      </c>
      <c r="P120">
        <f>COUNT($N$2:N120)</f>
        <v>119</v>
      </c>
      <c r="Q120">
        <f t="shared" si="11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2"/>
        <v>1</v>
      </c>
      <c r="AG120">
        <f>SUM($AF$2:AF120)</f>
        <v>113</v>
      </c>
      <c r="AH120">
        <f>COUNT($AF$2:AF120)</f>
        <v>119</v>
      </c>
      <c r="AI120">
        <f t="shared" si="13"/>
        <v>94.9579831932773</v>
      </c>
      <c r="AL120">
        <v>71</v>
      </c>
      <c r="AM120">
        <v>71</v>
      </c>
      <c r="AN120">
        <v>16</v>
      </c>
      <c r="AO120">
        <f t="shared" si="14"/>
        <v>1</v>
      </c>
      <c r="AP120">
        <f>SUM($AO$2:AO120)</f>
        <v>114</v>
      </c>
      <c r="AQ120">
        <f>COUNT($AO$2:AO120)</f>
        <v>119</v>
      </c>
      <c r="AR120">
        <f t="shared" si="15"/>
        <v>95.798319327731093</v>
      </c>
    </row>
    <row r="121" spans="2:44">
      <c r="B121">
        <v>76</v>
      </c>
      <c r="C121">
        <v>25</v>
      </c>
      <c r="D121">
        <v>4</v>
      </c>
      <c r="E121">
        <f t="shared" si="8"/>
        <v>1</v>
      </c>
      <c r="F121">
        <f>SUM($E$2:E121)</f>
        <v>120</v>
      </c>
      <c r="G121">
        <f>COUNT($E$2:E121)</f>
        <v>120</v>
      </c>
      <c r="H121">
        <f t="shared" si="9"/>
        <v>100</v>
      </c>
      <c r="K121">
        <v>4</v>
      </c>
      <c r="L121">
        <v>4</v>
      </c>
      <c r="M121">
        <v>4</v>
      </c>
      <c r="N121">
        <f t="shared" si="10"/>
        <v>1</v>
      </c>
      <c r="O121">
        <f>SUM($N$2:N121)</f>
        <v>106</v>
      </c>
      <c r="P121">
        <f>COUNT($N$2:N121)</f>
        <v>120</v>
      </c>
      <c r="Q121">
        <f t="shared" si="11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2"/>
        <v>1</v>
      </c>
      <c r="AG121">
        <f>SUM($AF$2:AF121)</f>
        <v>114</v>
      </c>
      <c r="AH121">
        <f>COUNT($AF$2:AF121)</f>
        <v>120</v>
      </c>
      <c r="AI121">
        <f t="shared" si="13"/>
        <v>95</v>
      </c>
      <c r="AL121">
        <v>71</v>
      </c>
      <c r="AM121">
        <v>71</v>
      </c>
      <c r="AN121">
        <v>42</v>
      </c>
      <c r="AO121">
        <f t="shared" si="14"/>
        <v>1</v>
      </c>
      <c r="AP121">
        <f>SUM($AO$2:AO121)</f>
        <v>115</v>
      </c>
      <c r="AQ121">
        <f>COUNT($AO$2:AO121)</f>
        <v>120</v>
      </c>
      <c r="AR121">
        <f t="shared" si="15"/>
        <v>95.833333333333343</v>
      </c>
    </row>
    <row r="122" spans="2:44">
      <c r="B122">
        <v>76</v>
      </c>
      <c r="C122">
        <v>25</v>
      </c>
      <c r="D122">
        <v>3</v>
      </c>
      <c r="E122">
        <f t="shared" si="8"/>
        <v>1</v>
      </c>
      <c r="F122">
        <f>SUM($E$2:E122)</f>
        <v>121</v>
      </c>
      <c r="G122">
        <f>COUNT($E$2:E122)</f>
        <v>121</v>
      </c>
      <c r="H122">
        <f t="shared" si="9"/>
        <v>100</v>
      </c>
      <c r="K122">
        <v>4</v>
      </c>
      <c r="L122">
        <v>4</v>
      </c>
      <c r="M122">
        <v>3</v>
      </c>
      <c r="N122">
        <f t="shared" si="10"/>
        <v>1</v>
      </c>
      <c r="O122">
        <f>SUM($N$2:N122)</f>
        <v>107</v>
      </c>
      <c r="P122">
        <f>COUNT($N$2:N122)</f>
        <v>121</v>
      </c>
      <c r="Q122">
        <f t="shared" si="11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2"/>
        <v>1</v>
      </c>
      <c r="AG122">
        <f>SUM($AF$2:AF122)</f>
        <v>115</v>
      </c>
      <c r="AH122">
        <f>COUNT($AF$2:AF122)</f>
        <v>121</v>
      </c>
      <c r="AI122">
        <f t="shared" si="13"/>
        <v>95.041322314049594</v>
      </c>
      <c r="AL122">
        <v>71</v>
      </c>
      <c r="AM122">
        <v>71</v>
      </c>
      <c r="AN122">
        <v>17</v>
      </c>
      <c r="AO122">
        <f t="shared" si="14"/>
        <v>1</v>
      </c>
      <c r="AP122">
        <f>SUM($AO$2:AO122)</f>
        <v>116</v>
      </c>
      <c r="AQ122">
        <f>COUNT($AO$2:AO122)</f>
        <v>121</v>
      </c>
      <c r="AR122">
        <f t="shared" si="15"/>
        <v>95.867768595041326</v>
      </c>
    </row>
    <row r="123" spans="2:44">
      <c r="B123">
        <v>76</v>
      </c>
      <c r="C123">
        <v>25</v>
      </c>
      <c r="D123">
        <v>3</v>
      </c>
      <c r="E123">
        <f t="shared" si="8"/>
        <v>1</v>
      </c>
      <c r="F123">
        <f>SUM($E$2:E123)</f>
        <v>122</v>
      </c>
      <c r="G123">
        <f>COUNT($E$2:E123)</f>
        <v>122</v>
      </c>
      <c r="H123">
        <f t="shared" si="9"/>
        <v>100</v>
      </c>
      <c r="K123">
        <v>4</v>
      </c>
      <c r="L123">
        <v>4</v>
      </c>
      <c r="M123">
        <v>3</v>
      </c>
      <c r="N123">
        <f t="shared" si="10"/>
        <v>1</v>
      </c>
      <c r="O123">
        <f>SUM($N$2:N123)</f>
        <v>108</v>
      </c>
      <c r="P123">
        <f>COUNT($N$2:N123)</f>
        <v>122</v>
      </c>
      <c r="Q123">
        <f t="shared" si="11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2"/>
        <v>1</v>
      </c>
      <c r="AG123">
        <f>SUM($AF$2:AF123)</f>
        <v>116</v>
      </c>
      <c r="AH123">
        <f>COUNT($AF$2:AF123)</f>
        <v>122</v>
      </c>
      <c r="AI123">
        <f t="shared" si="13"/>
        <v>95.081967213114751</v>
      </c>
      <c r="AL123">
        <v>71</v>
      </c>
      <c r="AM123">
        <v>71</v>
      </c>
      <c r="AN123">
        <v>17</v>
      </c>
      <c r="AO123">
        <f t="shared" si="14"/>
        <v>1</v>
      </c>
      <c r="AP123">
        <f>SUM($AO$2:AO123)</f>
        <v>117</v>
      </c>
      <c r="AQ123">
        <f>COUNT($AO$2:AO123)</f>
        <v>122</v>
      </c>
      <c r="AR123">
        <f t="shared" si="15"/>
        <v>95.901639344262293</v>
      </c>
    </row>
    <row r="124" spans="2:44">
      <c r="B124">
        <v>76</v>
      </c>
      <c r="C124">
        <v>25</v>
      </c>
      <c r="D124">
        <v>4</v>
      </c>
      <c r="E124">
        <f t="shared" si="8"/>
        <v>1</v>
      </c>
      <c r="F124">
        <f>SUM($E$2:E124)</f>
        <v>123</v>
      </c>
      <c r="G124">
        <f>COUNT($E$2:E124)</f>
        <v>123</v>
      </c>
      <c r="H124">
        <f t="shared" si="9"/>
        <v>100</v>
      </c>
      <c r="K124">
        <v>4</v>
      </c>
      <c r="L124">
        <v>4</v>
      </c>
      <c r="M124">
        <v>4</v>
      </c>
      <c r="N124">
        <f t="shared" si="10"/>
        <v>1</v>
      </c>
      <c r="O124">
        <f>SUM($N$2:N124)</f>
        <v>109</v>
      </c>
      <c r="P124">
        <f>COUNT($N$2:N124)</f>
        <v>123</v>
      </c>
      <c r="Q124">
        <f t="shared" si="11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2"/>
        <v>1</v>
      </c>
      <c r="AG124">
        <f>SUM($AF$2:AF124)</f>
        <v>117</v>
      </c>
      <c r="AH124">
        <f>COUNT($AF$2:AF124)</f>
        <v>123</v>
      </c>
      <c r="AI124">
        <f t="shared" si="13"/>
        <v>95.121951219512198</v>
      </c>
      <c r="AL124">
        <v>71</v>
      </c>
      <c r="AM124">
        <v>71</v>
      </c>
      <c r="AN124">
        <v>15</v>
      </c>
      <c r="AO124">
        <f t="shared" si="14"/>
        <v>1</v>
      </c>
      <c r="AP124">
        <f>SUM($AO$2:AO124)</f>
        <v>118</v>
      </c>
      <c r="AQ124">
        <f>COUNT($AO$2:AO124)</f>
        <v>123</v>
      </c>
      <c r="AR124">
        <f t="shared" si="15"/>
        <v>95.934959349593498</v>
      </c>
    </row>
    <row r="125" spans="2:44">
      <c r="B125">
        <v>76</v>
      </c>
      <c r="C125">
        <v>25</v>
      </c>
      <c r="D125">
        <v>4</v>
      </c>
      <c r="E125">
        <f t="shared" si="8"/>
        <v>1</v>
      </c>
      <c r="F125">
        <f>SUM($E$2:E125)</f>
        <v>124</v>
      </c>
      <c r="G125">
        <f>COUNT($E$2:E125)</f>
        <v>124</v>
      </c>
      <c r="H125">
        <f t="shared" si="9"/>
        <v>100</v>
      </c>
      <c r="K125">
        <v>4</v>
      </c>
      <c r="L125">
        <v>4</v>
      </c>
      <c r="M125">
        <v>4</v>
      </c>
      <c r="N125">
        <f t="shared" si="10"/>
        <v>1</v>
      </c>
      <c r="O125">
        <f>SUM($N$2:N125)</f>
        <v>110</v>
      </c>
      <c r="P125">
        <f>COUNT($N$2:N125)</f>
        <v>124</v>
      </c>
      <c r="Q125">
        <f t="shared" si="11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2"/>
        <v>1</v>
      </c>
      <c r="AG125">
        <f>SUM($AF$2:AF125)</f>
        <v>118</v>
      </c>
      <c r="AH125">
        <f>COUNT($AF$2:AF125)</f>
        <v>124</v>
      </c>
      <c r="AI125">
        <f t="shared" si="13"/>
        <v>95.161290322580655</v>
      </c>
      <c r="AL125">
        <v>71</v>
      </c>
      <c r="AM125">
        <v>71</v>
      </c>
      <c r="AN125">
        <v>18</v>
      </c>
      <c r="AO125">
        <f t="shared" si="14"/>
        <v>1</v>
      </c>
      <c r="AP125">
        <f>SUM($AO$2:AO125)</f>
        <v>119</v>
      </c>
      <c r="AQ125">
        <f>COUNT($AO$2:AO125)</f>
        <v>124</v>
      </c>
      <c r="AR125">
        <f t="shared" si="15"/>
        <v>95.967741935483872</v>
      </c>
    </row>
    <row r="126" spans="2:44">
      <c r="B126">
        <v>76</v>
      </c>
      <c r="C126">
        <v>25</v>
      </c>
      <c r="D126">
        <v>4</v>
      </c>
      <c r="E126">
        <f t="shared" si="8"/>
        <v>1</v>
      </c>
      <c r="F126">
        <f>SUM($E$2:E126)</f>
        <v>125</v>
      </c>
      <c r="G126">
        <f>COUNT($E$2:E126)</f>
        <v>125</v>
      </c>
      <c r="H126">
        <f t="shared" si="9"/>
        <v>100</v>
      </c>
      <c r="K126">
        <v>4</v>
      </c>
      <c r="L126">
        <v>4</v>
      </c>
      <c r="M126">
        <v>4</v>
      </c>
      <c r="N126">
        <f t="shared" si="10"/>
        <v>1</v>
      </c>
      <c r="O126">
        <f>SUM($N$2:N126)</f>
        <v>111</v>
      </c>
      <c r="P126">
        <f>COUNT($N$2:N126)</f>
        <v>125</v>
      </c>
      <c r="Q126">
        <f t="shared" si="11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2"/>
        <v>1</v>
      </c>
      <c r="AG126">
        <f>SUM($AF$2:AF126)</f>
        <v>119</v>
      </c>
      <c r="AH126">
        <f>COUNT($AF$2:AF126)</f>
        <v>125</v>
      </c>
      <c r="AI126">
        <f t="shared" si="13"/>
        <v>95.199999999999989</v>
      </c>
      <c r="AL126">
        <v>71</v>
      </c>
      <c r="AM126">
        <v>71</v>
      </c>
      <c r="AN126">
        <v>15</v>
      </c>
      <c r="AO126">
        <f t="shared" si="14"/>
        <v>1</v>
      </c>
      <c r="AP126">
        <f>SUM($AO$2:AO126)</f>
        <v>120</v>
      </c>
      <c r="AQ126">
        <f>COUNT($AO$2:AO126)</f>
        <v>125</v>
      </c>
      <c r="AR126">
        <f t="shared" si="15"/>
        <v>96</v>
      </c>
    </row>
    <row r="127" spans="2:44">
      <c r="B127">
        <v>76</v>
      </c>
      <c r="C127">
        <v>25</v>
      </c>
      <c r="D127">
        <v>4</v>
      </c>
      <c r="E127">
        <f t="shared" si="8"/>
        <v>1</v>
      </c>
      <c r="F127">
        <f>SUM($E$2:E127)</f>
        <v>126</v>
      </c>
      <c r="G127">
        <f>COUNT($E$2:E127)</f>
        <v>126</v>
      </c>
      <c r="H127">
        <f t="shared" si="9"/>
        <v>100</v>
      </c>
      <c r="K127">
        <v>4</v>
      </c>
      <c r="L127">
        <v>4</v>
      </c>
      <c r="M127">
        <v>4</v>
      </c>
      <c r="N127">
        <f t="shared" si="10"/>
        <v>1</v>
      </c>
      <c r="O127">
        <f>SUM($N$2:N127)</f>
        <v>112</v>
      </c>
      <c r="P127">
        <f>COUNT($N$2:N127)</f>
        <v>126</v>
      </c>
      <c r="Q127">
        <f t="shared" si="11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2"/>
        <v>1</v>
      </c>
      <c r="AG127">
        <f>SUM($AF$2:AF127)</f>
        <v>120</v>
      </c>
      <c r="AH127">
        <f>COUNT($AF$2:AF127)</f>
        <v>126</v>
      </c>
      <c r="AI127">
        <f t="shared" si="13"/>
        <v>95.238095238095227</v>
      </c>
      <c r="AL127">
        <v>71</v>
      </c>
      <c r="AM127">
        <v>71</v>
      </c>
      <c r="AN127">
        <v>23</v>
      </c>
      <c r="AO127">
        <f t="shared" si="14"/>
        <v>1</v>
      </c>
      <c r="AP127">
        <f>SUM($AO$2:AO127)</f>
        <v>121</v>
      </c>
      <c r="AQ127">
        <f>COUNT($AO$2:AO127)</f>
        <v>126</v>
      </c>
      <c r="AR127">
        <f t="shared" si="15"/>
        <v>96.031746031746039</v>
      </c>
    </row>
    <row r="128" spans="2:44">
      <c r="B128">
        <v>76</v>
      </c>
      <c r="C128">
        <v>25</v>
      </c>
      <c r="D128">
        <v>5</v>
      </c>
      <c r="E128">
        <f t="shared" si="8"/>
        <v>1</v>
      </c>
      <c r="F128">
        <f>SUM($E$2:E128)</f>
        <v>127</v>
      </c>
      <c r="G128">
        <f>COUNT($E$2:E128)</f>
        <v>127</v>
      </c>
      <c r="H128">
        <f t="shared" si="9"/>
        <v>100</v>
      </c>
      <c r="K128">
        <v>4</v>
      </c>
      <c r="L128">
        <v>4</v>
      </c>
      <c r="M128">
        <v>5</v>
      </c>
      <c r="N128">
        <f t="shared" si="10"/>
        <v>0</v>
      </c>
      <c r="O128">
        <f>SUM($N$2:N128)</f>
        <v>112</v>
      </c>
      <c r="P128">
        <f>COUNT($N$2:N128)</f>
        <v>127</v>
      </c>
      <c r="Q128">
        <f t="shared" si="11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2"/>
        <v>1</v>
      </c>
      <c r="AG128">
        <f>SUM($AF$2:AF128)</f>
        <v>121</v>
      </c>
      <c r="AH128">
        <f>COUNT($AF$2:AF128)</f>
        <v>127</v>
      </c>
      <c r="AI128">
        <f t="shared" si="13"/>
        <v>95.275590551181097</v>
      </c>
      <c r="AL128">
        <v>71</v>
      </c>
      <c r="AM128">
        <v>71</v>
      </c>
      <c r="AN128">
        <v>19</v>
      </c>
      <c r="AO128">
        <f t="shared" si="14"/>
        <v>1</v>
      </c>
      <c r="AP128">
        <f>SUM($AO$2:AO128)</f>
        <v>122</v>
      </c>
      <c r="AQ128">
        <f>COUNT($AO$2:AO128)</f>
        <v>127</v>
      </c>
      <c r="AR128">
        <f t="shared" si="15"/>
        <v>96.062992125984252</v>
      </c>
    </row>
    <row r="129" spans="2:44">
      <c r="B129">
        <v>76</v>
      </c>
      <c r="C129">
        <v>25</v>
      </c>
      <c r="D129">
        <v>6</v>
      </c>
      <c r="E129">
        <f t="shared" si="8"/>
        <v>1</v>
      </c>
      <c r="F129">
        <f>SUM($E$2:E129)</f>
        <v>128</v>
      </c>
      <c r="G129">
        <f>COUNT($E$2:E129)</f>
        <v>128</v>
      </c>
      <c r="H129">
        <f t="shared" si="9"/>
        <v>100</v>
      </c>
      <c r="K129">
        <v>4</v>
      </c>
      <c r="L129">
        <v>4</v>
      </c>
      <c r="M129">
        <v>6</v>
      </c>
      <c r="N129">
        <f t="shared" si="10"/>
        <v>0</v>
      </c>
      <c r="O129">
        <f>SUM($N$2:N129)</f>
        <v>112</v>
      </c>
      <c r="P129">
        <f>COUNT($N$2:N129)</f>
        <v>128</v>
      </c>
      <c r="Q129">
        <f t="shared" si="11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2"/>
        <v>1</v>
      </c>
      <c r="AG129">
        <f>SUM($AF$2:AF129)</f>
        <v>122</v>
      </c>
      <c r="AH129">
        <f>COUNT($AF$2:AF129)</f>
        <v>128</v>
      </c>
      <c r="AI129">
        <f t="shared" si="13"/>
        <v>95.3125</v>
      </c>
      <c r="AL129">
        <v>71</v>
      </c>
      <c r="AM129">
        <v>71</v>
      </c>
      <c r="AN129">
        <v>17</v>
      </c>
      <c r="AO129">
        <f t="shared" si="14"/>
        <v>1</v>
      </c>
      <c r="AP129">
        <f>SUM($AO$2:AO129)</f>
        <v>123</v>
      </c>
      <c r="AQ129">
        <f>COUNT($AO$2:AO129)</f>
        <v>128</v>
      </c>
      <c r="AR129">
        <f t="shared" si="15"/>
        <v>96.09375</v>
      </c>
    </row>
    <row r="130" spans="2:44">
      <c r="B130">
        <v>76</v>
      </c>
      <c r="C130">
        <v>25</v>
      </c>
      <c r="D130">
        <v>5</v>
      </c>
      <c r="E130">
        <f t="shared" ref="E130:E193" si="16">IF(D130&lt;=C130,1,0)</f>
        <v>1</v>
      </c>
      <c r="F130">
        <f>SUM($E$2:E130)</f>
        <v>129</v>
      </c>
      <c r="G130">
        <f>COUNT($E$2:E130)</f>
        <v>129</v>
      </c>
      <c r="H130">
        <f t="shared" ref="H130:H193" si="17">F130/G130*100</f>
        <v>100</v>
      </c>
      <c r="K130">
        <v>4</v>
      </c>
      <c r="L130">
        <v>4</v>
      </c>
      <c r="M130">
        <v>5</v>
      </c>
      <c r="N130">
        <f t="shared" ref="N130:N193" si="18">IF(M130&lt;=L130,1,0)</f>
        <v>0</v>
      </c>
      <c r="O130">
        <f>SUM($N$2:N130)</f>
        <v>112</v>
      </c>
      <c r="P130">
        <f>COUNT($N$2:N130)</f>
        <v>129</v>
      </c>
      <c r="Q130">
        <f t="shared" ref="Q130:Q193" si="19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0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1">AG130/AH130*100</f>
        <v>95.348837209302332</v>
      </c>
      <c r="AL130">
        <v>71</v>
      </c>
      <c r="AM130">
        <v>71</v>
      </c>
      <c r="AN130">
        <v>52</v>
      </c>
      <c r="AO130">
        <f t="shared" ref="AO130:AO193" si="22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3">AP130/AQ130*100</f>
        <v>96.124031007751938</v>
      </c>
    </row>
    <row r="131" spans="2:44">
      <c r="B131">
        <v>76</v>
      </c>
      <c r="C131">
        <v>26</v>
      </c>
      <c r="D131">
        <v>5</v>
      </c>
      <c r="E131">
        <f t="shared" si="16"/>
        <v>1</v>
      </c>
      <c r="F131">
        <f>SUM($E$2:E131)</f>
        <v>130</v>
      </c>
      <c r="G131">
        <f>COUNT($E$2:E131)</f>
        <v>130</v>
      </c>
      <c r="H131">
        <f t="shared" si="17"/>
        <v>100</v>
      </c>
      <c r="K131">
        <v>4</v>
      </c>
      <c r="L131">
        <v>4</v>
      </c>
      <c r="M131">
        <v>5</v>
      </c>
      <c r="N131">
        <f t="shared" si="18"/>
        <v>0</v>
      </c>
      <c r="O131">
        <f>SUM($N$2:N131)</f>
        <v>112</v>
      </c>
      <c r="P131">
        <f>COUNT($N$2:N131)</f>
        <v>130</v>
      </c>
      <c r="Q131">
        <f t="shared" si="19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0"/>
        <v>1</v>
      </c>
      <c r="AG131">
        <f>SUM($AF$2:AF131)</f>
        <v>124</v>
      </c>
      <c r="AH131">
        <f>COUNT($AF$2:AF131)</f>
        <v>130</v>
      </c>
      <c r="AI131">
        <f t="shared" si="21"/>
        <v>95.384615384615387</v>
      </c>
      <c r="AL131">
        <v>71</v>
      </c>
      <c r="AM131">
        <v>71</v>
      </c>
      <c r="AN131">
        <v>48</v>
      </c>
      <c r="AO131">
        <f t="shared" si="22"/>
        <v>1</v>
      </c>
      <c r="AP131">
        <f>SUM($AO$2:AO131)</f>
        <v>125</v>
      </c>
      <c r="AQ131">
        <f>COUNT($AO$2:AO131)</f>
        <v>130</v>
      </c>
      <c r="AR131">
        <f t="shared" si="23"/>
        <v>96.15384615384616</v>
      </c>
    </row>
    <row r="132" spans="2:44">
      <c r="B132">
        <v>76</v>
      </c>
      <c r="C132">
        <v>26</v>
      </c>
      <c r="D132">
        <v>4</v>
      </c>
      <c r="E132">
        <f t="shared" si="16"/>
        <v>1</v>
      </c>
      <c r="F132">
        <f>SUM($E$2:E132)</f>
        <v>131</v>
      </c>
      <c r="G132">
        <f>COUNT($E$2:E132)</f>
        <v>131</v>
      </c>
      <c r="H132">
        <f t="shared" si="17"/>
        <v>100</v>
      </c>
      <c r="K132">
        <v>4</v>
      </c>
      <c r="L132">
        <v>4</v>
      </c>
      <c r="M132">
        <v>4</v>
      </c>
      <c r="N132">
        <f t="shared" si="18"/>
        <v>1</v>
      </c>
      <c r="O132">
        <f>SUM($N$2:N132)</f>
        <v>113</v>
      </c>
      <c r="P132">
        <f>COUNT($N$2:N132)</f>
        <v>131</v>
      </c>
      <c r="Q132">
        <f t="shared" si="19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0"/>
        <v>1</v>
      </c>
      <c r="AG132">
        <f>SUM($AF$2:AF132)</f>
        <v>125</v>
      </c>
      <c r="AH132">
        <f>COUNT($AF$2:AF132)</f>
        <v>131</v>
      </c>
      <c r="AI132">
        <f t="shared" si="21"/>
        <v>95.419847328244273</v>
      </c>
      <c r="AL132">
        <v>71</v>
      </c>
      <c r="AM132">
        <v>71</v>
      </c>
      <c r="AN132">
        <v>45</v>
      </c>
      <c r="AO132">
        <f t="shared" si="22"/>
        <v>1</v>
      </c>
      <c r="AP132">
        <f>SUM($AO$2:AO132)</f>
        <v>126</v>
      </c>
      <c r="AQ132">
        <f>COUNT($AO$2:AO132)</f>
        <v>131</v>
      </c>
      <c r="AR132">
        <f t="shared" si="23"/>
        <v>96.18320610687023</v>
      </c>
    </row>
    <row r="133" spans="2:44">
      <c r="B133">
        <v>76</v>
      </c>
      <c r="C133">
        <v>26</v>
      </c>
      <c r="D133">
        <v>4</v>
      </c>
      <c r="E133">
        <f t="shared" si="16"/>
        <v>1</v>
      </c>
      <c r="F133">
        <f>SUM($E$2:E133)</f>
        <v>132</v>
      </c>
      <c r="G133">
        <f>COUNT($E$2:E133)</f>
        <v>132</v>
      </c>
      <c r="H133">
        <f t="shared" si="17"/>
        <v>100</v>
      </c>
      <c r="K133">
        <v>4</v>
      </c>
      <c r="L133">
        <v>4</v>
      </c>
      <c r="M133">
        <v>4</v>
      </c>
      <c r="N133">
        <f t="shared" si="18"/>
        <v>1</v>
      </c>
      <c r="O133">
        <f>SUM($N$2:N133)</f>
        <v>114</v>
      </c>
      <c r="P133">
        <f>COUNT($N$2:N133)</f>
        <v>132</v>
      </c>
      <c r="Q133">
        <f t="shared" si="19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0"/>
        <v>1</v>
      </c>
      <c r="AG133">
        <f>SUM($AF$2:AF133)</f>
        <v>126</v>
      </c>
      <c r="AH133">
        <f>COUNT($AF$2:AF133)</f>
        <v>132</v>
      </c>
      <c r="AI133">
        <f t="shared" si="21"/>
        <v>95.454545454545453</v>
      </c>
      <c r="AL133">
        <v>71</v>
      </c>
      <c r="AM133">
        <v>71</v>
      </c>
      <c r="AN133">
        <v>45</v>
      </c>
      <c r="AO133">
        <f t="shared" si="22"/>
        <v>1</v>
      </c>
      <c r="AP133">
        <f>SUM($AO$2:AO133)</f>
        <v>127</v>
      </c>
      <c r="AQ133">
        <f>COUNT($AO$2:AO133)</f>
        <v>132</v>
      </c>
      <c r="AR133">
        <f t="shared" si="23"/>
        <v>96.212121212121218</v>
      </c>
    </row>
    <row r="134" spans="2:44">
      <c r="B134">
        <v>76</v>
      </c>
      <c r="C134">
        <v>26</v>
      </c>
      <c r="D134">
        <v>5</v>
      </c>
      <c r="E134">
        <f t="shared" si="16"/>
        <v>1</v>
      </c>
      <c r="F134">
        <f>SUM($E$2:E134)</f>
        <v>133</v>
      </c>
      <c r="G134">
        <f>COUNT($E$2:E134)</f>
        <v>133</v>
      </c>
      <c r="H134">
        <f t="shared" si="17"/>
        <v>100</v>
      </c>
      <c r="K134">
        <v>4</v>
      </c>
      <c r="L134">
        <v>4</v>
      </c>
      <c r="M134">
        <v>5</v>
      </c>
      <c r="N134">
        <f t="shared" si="18"/>
        <v>0</v>
      </c>
      <c r="O134">
        <f>SUM($N$2:N134)</f>
        <v>114</v>
      </c>
      <c r="P134">
        <f>COUNT($N$2:N134)</f>
        <v>133</v>
      </c>
      <c r="Q134">
        <f t="shared" si="19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0"/>
        <v>1</v>
      </c>
      <c r="AG134">
        <f>SUM($AF$2:AF134)</f>
        <v>127</v>
      </c>
      <c r="AH134">
        <f>COUNT($AF$2:AF134)</f>
        <v>133</v>
      </c>
      <c r="AI134">
        <f t="shared" si="21"/>
        <v>95.488721804511272</v>
      </c>
      <c r="AL134">
        <v>71</v>
      </c>
      <c r="AM134">
        <v>71</v>
      </c>
      <c r="AN134">
        <v>48</v>
      </c>
      <c r="AO134">
        <f t="shared" si="22"/>
        <v>1</v>
      </c>
      <c r="AP134">
        <f>SUM($AO$2:AO134)</f>
        <v>128</v>
      </c>
      <c r="AQ134">
        <f>COUNT($AO$2:AO134)</f>
        <v>133</v>
      </c>
      <c r="AR134">
        <f t="shared" si="23"/>
        <v>96.240601503759393</v>
      </c>
    </row>
    <row r="135" spans="2:44">
      <c r="B135">
        <v>76</v>
      </c>
      <c r="C135">
        <v>26</v>
      </c>
      <c r="D135">
        <v>5</v>
      </c>
      <c r="E135">
        <f t="shared" si="16"/>
        <v>1</v>
      </c>
      <c r="F135">
        <f>SUM($E$2:E135)</f>
        <v>134</v>
      </c>
      <c r="G135">
        <f>COUNT($E$2:E135)</f>
        <v>134</v>
      </c>
      <c r="H135">
        <f t="shared" si="17"/>
        <v>100</v>
      </c>
      <c r="K135">
        <v>4</v>
      </c>
      <c r="L135">
        <v>4</v>
      </c>
      <c r="M135">
        <v>5</v>
      </c>
      <c r="N135">
        <f t="shared" si="18"/>
        <v>0</v>
      </c>
      <c r="O135">
        <f>SUM($N$2:N135)</f>
        <v>114</v>
      </c>
      <c r="P135">
        <f>COUNT($N$2:N135)</f>
        <v>134</v>
      </c>
      <c r="Q135">
        <f t="shared" si="19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0"/>
        <v>1</v>
      </c>
      <c r="AG135">
        <f>SUM($AF$2:AF135)</f>
        <v>128</v>
      </c>
      <c r="AH135">
        <f>COUNT($AF$2:AF135)</f>
        <v>134</v>
      </c>
      <c r="AI135">
        <f t="shared" si="21"/>
        <v>95.522388059701484</v>
      </c>
      <c r="AL135">
        <v>71</v>
      </c>
      <c r="AM135">
        <v>71</v>
      </c>
      <c r="AN135">
        <v>46</v>
      </c>
      <c r="AO135">
        <f t="shared" si="22"/>
        <v>1</v>
      </c>
      <c r="AP135">
        <f>SUM($AO$2:AO135)</f>
        <v>129</v>
      </c>
      <c r="AQ135">
        <f>COUNT($AO$2:AO135)</f>
        <v>134</v>
      </c>
      <c r="AR135">
        <f t="shared" si="23"/>
        <v>96.268656716417908</v>
      </c>
    </row>
    <row r="136" spans="2:44">
      <c r="B136">
        <v>76</v>
      </c>
      <c r="C136">
        <v>26</v>
      </c>
      <c r="D136">
        <v>4</v>
      </c>
      <c r="E136">
        <f t="shared" si="16"/>
        <v>1</v>
      </c>
      <c r="F136">
        <f>SUM($E$2:E136)</f>
        <v>135</v>
      </c>
      <c r="G136">
        <f>COUNT($E$2:E136)</f>
        <v>135</v>
      </c>
      <c r="H136">
        <f t="shared" si="17"/>
        <v>100</v>
      </c>
      <c r="K136">
        <v>4</v>
      </c>
      <c r="L136">
        <v>4</v>
      </c>
      <c r="M136">
        <v>4</v>
      </c>
      <c r="N136">
        <f t="shared" si="18"/>
        <v>1</v>
      </c>
      <c r="O136">
        <f>SUM($N$2:N136)</f>
        <v>115</v>
      </c>
      <c r="P136">
        <f>COUNT($N$2:N136)</f>
        <v>135</v>
      </c>
      <c r="Q136">
        <f t="shared" si="19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0"/>
        <v>1</v>
      </c>
      <c r="AG136">
        <f>SUM($AF$2:AF136)</f>
        <v>129</v>
      </c>
      <c r="AH136">
        <f>COUNT($AF$2:AF136)</f>
        <v>135</v>
      </c>
      <c r="AI136">
        <f t="shared" si="21"/>
        <v>95.555555555555557</v>
      </c>
      <c r="AL136">
        <v>71</v>
      </c>
      <c r="AM136">
        <v>71</v>
      </c>
      <c r="AN136">
        <v>45</v>
      </c>
      <c r="AO136">
        <f t="shared" si="22"/>
        <v>1</v>
      </c>
      <c r="AP136">
        <f>SUM($AO$2:AO136)</f>
        <v>130</v>
      </c>
      <c r="AQ136">
        <f>COUNT($AO$2:AO136)</f>
        <v>135</v>
      </c>
      <c r="AR136">
        <f t="shared" si="23"/>
        <v>96.296296296296291</v>
      </c>
    </row>
    <row r="137" spans="2:44">
      <c r="B137">
        <v>77</v>
      </c>
      <c r="C137">
        <v>26</v>
      </c>
      <c r="D137">
        <v>5</v>
      </c>
      <c r="E137">
        <f t="shared" si="16"/>
        <v>1</v>
      </c>
      <c r="F137">
        <f>SUM($E$2:E137)</f>
        <v>136</v>
      </c>
      <c r="G137">
        <f>COUNT($E$2:E137)</f>
        <v>136</v>
      </c>
      <c r="H137">
        <f t="shared" si="17"/>
        <v>100</v>
      </c>
      <c r="K137">
        <v>4</v>
      </c>
      <c r="L137">
        <v>4</v>
      </c>
      <c r="M137">
        <v>5</v>
      </c>
      <c r="N137">
        <f t="shared" si="18"/>
        <v>0</v>
      </c>
      <c r="O137">
        <f>SUM($N$2:N137)</f>
        <v>115</v>
      </c>
      <c r="P137">
        <f>COUNT($N$2:N137)</f>
        <v>136</v>
      </c>
      <c r="Q137">
        <f t="shared" si="19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0"/>
        <v>1</v>
      </c>
      <c r="AG137">
        <f>SUM($AF$2:AF137)</f>
        <v>130</v>
      </c>
      <c r="AH137">
        <f>COUNT($AF$2:AF137)</f>
        <v>136</v>
      </c>
      <c r="AI137">
        <f t="shared" si="21"/>
        <v>95.588235294117652</v>
      </c>
      <c r="AL137">
        <v>71</v>
      </c>
      <c r="AM137">
        <v>71</v>
      </c>
      <c r="AN137">
        <v>19</v>
      </c>
      <c r="AO137">
        <f t="shared" si="22"/>
        <v>1</v>
      </c>
      <c r="AP137">
        <f>SUM($AO$2:AO137)</f>
        <v>131</v>
      </c>
      <c r="AQ137">
        <f>COUNT($AO$2:AO137)</f>
        <v>136</v>
      </c>
      <c r="AR137">
        <f t="shared" si="23"/>
        <v>96.32352941176471</v>
      </c>
    </row>
    <row r="138" spans="2:44">
      <c r="B138">
        <v>77</v>
      </c>
      <c r="C138">
        <v>26</v>
      </c>
      <c r="D138">
        <v>4</v>
      </c>
      <c r="E138">
        <f t="shared" si="16"/>
        <v>1</v>
      </c>
      <c r="F138">
        <f>SUM($E$2:E138)</f>
        <v>137</v>
      </c>
      <c r="G138">
        <f>COUNT($E$2:E138)</f>
        <v>137</v>
      </c>
      <c r="H138">
        <f t="shared" si="17"/>
        <v>100</v>
      </c>
      <c r="K138">
        <v>4</v>
      </c>
      <c r="L138">
        <v>4</v>
      </c>
      <c r="M138">
        <v>4</v>
      </c>
      <c r="N138">
        <f t="shared" si="18"/>
        <v>1</v>
      </c>
      <c r="O138">
        <f>SUM($N$2:N138)</f>
        <v>116</v>
      </c>
      <c r="P138">
        <f>COUNT($N$2:N138)</f>
        <v>137</v>
      </c>
      <c r="Q138">
        <f t="shared" si="19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0"/>
        <v>1</v>
      </c>
      <c r="AG138">
        <f>SUM($AF$2:AF138)</f>
        <v>131</v>
      </c>
      <c r="AH138">
        <f>COUNT($AF$2:AF138)</f>
        <v>137</v>
      </c>
      <c r="AI138">
        <f t="shared" si="21"/>
        <v>95.620437956204384</v>
      </c>
      <c r="AL138">
        <v>71</v>
      </c>
      <c r="AM138">
        <v>71</v>
      </c>
      <c r="AN138">
        <v>18</v>
      </c>
      <c r="AO138">
        <f t="shared" si="22"/>
        <v>1</v>
      </c>
      <c r="AP138">
        <f>SUM($AO$2:AO138)</f>
        <v>132</v>
      </c>
      <c r="AQ138">
        <f>COUNT($AO$2:AO138)</f>
        <v>137</v>
      </c>
      <c r="AR138">
        <f t="shared" si="23"/>
        <v>96.350364963503651</v>
      </c>
    </row>
    <row r="139" spans="2:44">
      <c r="B139">
        <v>77</v>
      </c>
      <c r="C139">
        <v>26</v>
      </c>
      <c r="D139">
        <v>3</v>
      </c>
      <c r="E139">
        <f t="shared" si="16"/>
        <v>1</v>
      </c>
      <c r="F139">
        <f>SUM($E$2:E139)</f>
        <v>138</v>
      </c>
      <c r="G139">
        <f>COUNT($E$2:E139)</f>
        <v>138</v>
      </c>
      <c r="H139">
        <f t="shared" si="17"/>
        <v>100</v>
      </c>
      <c r="K139">
        <v>4</v>
      </c>
      <c r="L139">
        <v>4</v>
      </c>
      <c r="M139">
        <v>3</v>
      </c>
      <c r="N139">
        <f t="shared" si="18"/>
        <v>1</v>
      </c>
      <c r="O139">
        <f>SUM($N$2:N139)</f>
        <v>117</v>
      </c>
      <c r="P139">
        <f>COUNT($N$2:N139)</f>
        <v>138</v>
      </c>
      <c r="Q139">
        <f t="shared" si="19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0"/>
        <v>1</v>
      </c>
      <c r="AG139">
        <f>SUM($AF$2:AF139)</f>
        <v>132</v>
      </c>
      <c r="AH139">
        <f>COUNT($AF$2:AF139)</f>
        <v>138</v>
      </c>
      <c r="AI139">
        <f t="shared" si="21"/>
        <v>95.652173913043484</v>
      </c>
      <c r="AL139">
        <v>71</v>
      </c>
      <c r="AM139">
        <v>71</v>
      </c>
      <c r="AN139">
        <v>17</v>
      </c>
      <c r="AO139">
        <f t="shared" si="22"/>
        <v>1</v>
      </c>
      <c r="AP139">
        <f>SUM($AO$2:AO139)</f>
        <v>133</v>
      </c>
      <c r="AQ139">
        <f>COUNT($AO$2:AO139)</f>
        <v>138</v>
      </c>
      <c r="AR139">
        <f t="shared" si="23"/>
        <v>96.376811594202891</v>
      </c>
    </row>
    <row r="140" spans="2:44">
      <c r="B140">
        <v>77</v>
      </c>
      <c r="C140">
        <v>26</v>
      </c>
      <c r="D140">
        <v>3</v>
      </c>
      <c r="E140">
        <f t="shared" si="16"/>
        <v>1</v>
      </c>
      <c r="F140">
        <f>SUM($E$2:E140)</f>
        <v>139</v>
      </c>
      <c r="G140">
        <f>COUNT($E$2:E140)</f>
        <v>139</v>
      </c>
      <c r="H140">
        <f t="shared" si="17"/>
        <v>100</v>
      </c>
      <c r="K140">
        <v>4</v>
      </c>
      <c r="L140">
        <v>4</v>
      </c>
      <c r="M140">
        <v>3</v>
      </c>
      <c r="N140">
        <f t="shared" si="18"/>
        <v>1</v>
      </c>
      <c r="O140">
        <f>SUM($N$2:N140)</f>
        <v>118</v>
      </c>
      <c r="P140">
        <f>COUNT($N$2:N140)</f>
        <v>139</v>
      </c>
      <c r="Q140">
        <f t="shared" si="19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0"/>
        <v>1</v>
      </c>
      <c r="AG140">
        <f>SUM($AF$2:AF140)</f>
        <v>133</v>
      </c>
      <c r="AH140">
        <f>COUNT($AF$2:AF140)</f>
        <v>139</v>
      </c>
      <c r="AI140">
        <f t="shared" si="21"/>
        <v>95.683453237410077</v>
      </c>
      <c r="AL140">
        <v>71</v>
      </c>
      <c r="AM140">
        <v>71</v>
      </c>
      <c r="AN140">
        <v>16</v>
      </c>
      <c r="AO140">
        <f t="shared" si="22"/>
        <v>1</v>
      </c>
      <c r="AP140">
        <f>SUM($AO$2:AO140)</f>
        <v>134</v>
      </c>
      <c r="AQ140">
        <f>COUNT($AO$2:AO140)</f>
        <v>139</v>
      </c>
      <c r="AR140">
        <f t="shared" si="23"/>
        <v>96.402877697841731</v>
      </c>
    </row>
    <row r="141" spans="2:44">
      <c r="B141">
        <v>77</v>
      </c>
      <c r="C141">
        <v>26</v>
      </c>
      <c r="D141">
        <v>5</v>
      </c>
      <c r="E141">
        <f t="shared" si="16"/>
        <v>1</v>
      </c>
      <c r="F141">
        <f>SUM($E$2:E141)</f>
        <v>140</v>
      </c>
      <c r="G141">
        <f>COUNT($E$2:E141)</f>
        <v>140</v>
      </c>
      <c r="H141">
        <f t="shared" si="17"/>
        <v>100</v>
      </c>
      <c r="K141">
        <v>4</v>
      </c>
      <c r="L141">
        <v>4</v>
      </c>
      <c r="M141">
        <v>5</v>
      </c>
      <c r="N141">
        <f t="shared" si="18"/>
        <v>0</v>
      </c>
      <c r="O141">
        <f>SUM($N$2:N141)</f>
        <v>118</v>
      </c>
      <c r="P141">
        <f>COUNT($N$2:N141)</f>
        <v>140</v>
      </c>
      <c r="Q141">
        <f t="shared" si="19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0"/>
        <v>1</v>
      </c>
      <c r="AG141">
        <f>SUM($AF$2:AF141)</f>
        <v>134</v>
      </c>
      <c r="AH141">
        <f>COUNT($AF$2:AF141)</f>
        <v>140</v>
      </c>
      <c r="AI141">
        <f t="shared" si="21"/>
        <v>95.714285714285722</v>
      </c>
      <c r="AL141">
        <v>71</v>
      </c>
      <c r="AM141">
        <v>71</v>
      </c>
      <c r="AN141">
        <v>17</v>
      </c>
      <c r="AO141">
        <f t="shared" si="22"/>
        <v>1</v>
      </c>
      <c r="AP141">
        <f>SUM($AO$2:AO141)</f>
        <v>135</v>
      </c>
      <c r="AQ141">
        <f>COUNT($AO$2:AO141)</f>
        <v>140</v>
      </c>
      <c r="AR141">
        <f t="shared" si="23"/>
        <v>96.428571428571431</v>
      </c>
    </row>
    <row r="142" spans="2:44">
      <c r="B142">
        <v>77</v>
      </c>
      <c r="C142">
        <v>26</v>
      </c>
      <c r="D142">
        <v>3</v>
      </c>
      <c r="E142">
        <f t="shared" si="16"/>
        <v>1</v>
      </c>
      <c r="F142">
        <f>SUM($E$2:E142)</f>
        <v>141</v>
      </c>
      <c r="G142">
        <f>COUNT($E$2:E142)</f>
        <v>141</v>
      </c>
      <c r="H142">
        <f t="shared" si="17"/>
        <v>100</v>
      </c>
      <c r="K142">
        <v>4</v>
      </c>
      <c r="L142">
        <v>4</v>
      </c>
      <c r="M142">
        <v>3</v>
      </c>
      <c r="N142">
        <f t="shared" si="18"/>
        <v>1</v>
      </c>
      <c r="O142">
        <f>SUM($N$2:N142)</f>
        <v>119</v>
      </c>
      <c r="P142">
        <f>COUNT($N$2:N142)</f>
        <v>141</v>
      </c>
      <c r="Q142">
        <f t="shared" si="19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0"/>
        <v>1</v>
      </c>
      <c r="AG142">
        <f>SUM($AF$2:AF142)</f>
        <v>135</v>
      </c>
      <c r="AH142">
        <f>COUNT($AF$2:AF142)</f>
        <v>141</v>
      </c>
      <c r="AI142">
        <f t="shared" si="21"/>
        <v>95.744680851063833</v>
      </c>
      <c r="AL142">
        <v>71</v>
      </c>
      <c r="AM142">
        <v>71</v>
      </c>
      <c r="AN142">
        <v>16</v>
      </c>
      <c r="AO142">
        <f t="shared" si="22"/>
        <v>1</v>
      </c>
      <c r="AP142">
        <f>SUM($AO$2:AO142)</f>
        <v>136</v>
      </c>
      <c r="AQ142">
        <f>COUNT($AO$2:AO142)</f>
        <v>141</v>
      </c>
      <c r="AR142">
        <f t="shared" si="23"/>
        <v>96.453900709219852</v>
      </c>
    </row>
    <row r="143" spans="2:44">
      <c r="B143">
        <v>77</v>
      </c>
      <c r="C143">
        <v>26</v>
      </c>
      <c r="D143">
        <v>3</v>
      </c>
      <c r="E143">
        <f t="shared" si="16"/>
        <v>1</v>
      </c>
      <c r="F143">
        <f>SUM($E$2:E143)</f>
        <v>142</v>
      </c>
      <c r="G143">
        <f>COUNT($E$2:E143)</f>
        <v>142</v>
      </c>
      <c r="H143">
        <f t="shared" si="17"/>
        <v>100</v>
      </c>
      <c r="K143">
        <v>4</v>
      </c>
      <c r="L143">
        <v>4</v>
      </c>
      <c r="M143">
        <v>3</v>
      </c>
      <c r="N143">
        <f t="shared" si="18"/>
        <v>1</v>
      </c>
      <c r="O143">
        <f>SUM($N$2:N143)</f>
        <v>120</v>
      </c>
      <c r="P143">
        <f>COUNT($N$2:N143)</f>
        <v>142</v>
      </c>
      <c r="Q143">
        <f t="shared" si="19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0"/>
        <v>1</v>
      </c>
      <c r="AG143">
        <f>SUM($AF$2:AF143)</f>
        <v>136</v>
      </c>
      <c r="AH143">
        <f>COUNT($AF$2:AF143)</f>
        <v>142</v>
      </c>
      <c r="AI143">
        <f t="shared" si="21"/>
        <v>95.774647887323937</v>
      </c>
      <c r="AL143">
        <v>71</v>
      </c>
      <c r="AM143">
        <v>71</v>
      </c>
      <c r="AN143">
        <v>18</v>
      </c>
      <c r="AO143">
        <f t="shared" si="22"/>
        <v>1</v>
      </c>
      <c r="AP143">
        <f>SUM($AO$2:AO143)</f>
        <v>137</v>
      </c>
      <c r="AQ143">
        <f>COUNT($AO$2:AO143)</f>
        <v>142</v>
      </c>
      <c r="AR143">
        <f t="shared" si="23"/>
        <v>96.478873239436624</v>
      </c>
    </row>
    <row r="144" spans="2:44">
      <c r="B144">
        <v>77</v>
      </c>
      <c r="C144">
        <v>26</v>
      </c>
      <c r="D144">
        <v>4</v>
      </c>
      <c r="E144">
        <f t="shared" si="16"/>
        <v>1</v>
      </c>
      <c r="F144">
        <f>SUM($E$2:E144)</f>
        <v>143</v>
      </c>
      <c r="G144">
        <f>COUNT($E$2:E144)</f>
        <v>143</v>
      </c>
      <c r="H144">
        <f t="shared" si="17"/>
        <v>100</v>
      </c>
      <c r="K144">
        <v>4</v>
      </c>
      <c r="L144">
        <v>4</v>
      </c>
      <c r="M144">
        <v>4</v>
      </c>
      <c r="N144">
        <f t="shared" si="18"/>
        <v>1</v>
      </c>
      <c r="O144">
        <f>SUM($N$2:N144)</f>
        <v>121</v>
      </c>
      <c r="P144">
        <f>COUNT($N$2:N144)</f>
        <v>143</v>
      </c>
      <c r="Q144">
        <f t="shared" si="19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0"/>
        <v>1</v>
      </c>
      <c r="AG144">
        <f>SUM($AF$2:AF144)</f>
        <v>137</v>
      </c>
      <c r="AH144">
        <f>COUNT($AF$2:AF144)</f>
        <v>143</v>
      </c>
      <c r="AI144">
        <f t="shared" si="21"/>
        <v>95.8041958041958</v>
      </c>
      <c r="AL144">
        <v>67</v>
      </c>
      <c r="AM144">
        <v>67</v>
      </c>
      <c r="AN144">
        <v>16</v>
      </c>
      <c r="AO144">
        <f t="shared" si="22"/>
        <v>1</v>
      </c>
      <c r="AP144">
        <f>SUM($AO$2:AO144)</f>
        <v>138</v>
      </c>
      <c r="AQ144">
        <f>COUNT($AO$2:AO144)</f>
        <v>143</v>
      </c>
      <c r="AR144">
        <f t="shared" si="23"/>
        <v>96.503496503496507</v>
      </c>
    </row>
    <row r="145" spans="2:44">
      <c r="B145">
        <v>77</v>
      </c>
      <c r="C145">
        <v>26</v>
      </c>
      <c r="D145">
        <v>3</v>
      </c>
      <c r="E145">
        <f t="shared" si="16"/>
        <v>1</v>
      </c>
      <c r="F145">
        <f>SUM($E$2:E145)</f>
        <v>144</v>
      </c>
      <c r="G145">
        <f>COUNT($E$2:E145)</f>
        <v>144</v>
      </c>
      <c r="H145">
        <f t="shared" si="17"/>
        <v>100</v>
      </c>
      <c r="K145">
        <v>4</v>
      </c>
      <c r="L145">
        <v>4</v>
      </c>
      <c r="M145">
        <v>3</v>
      </c>
      <c r="N145">
        <f t="shared" si="18"/>
        <v>1</v>
      </c>
      <c r="O145">
        <f>SUM($N$2:N145)</f>
        <v>122</v>
      </c>
      <c r="P145">
        <f>COUNT($N$2:N145)</f>
        <v>144</v>
      </c>
      <c r="Q145">
        <f t="shared" si="19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0"/>
        <v>1</v>
      </c>
      <c r="AG145">
        <f>SUM($AF$2:AF145)</f>
        <v>138</v>
      </c>
      <c r="AH145">
        <f>COUNT($AF$2:AF145)</f>
        <v>144</v>
      </c>
      <c r="AI145">
        <f t="shared" si="21"/>
        <v>95.833333333333343</v>
      </c>
      <c r="AL145">
        <v>67</v>
      </c>
      <c r="AM145">
        <v>67</v>
      </c>
      <c r="AN145">
        <v>17</v>
      </c>
      <c r="AO145">
        <f t="shared" si="22"/>
        <v>1</v>
      </c>
      <c r="AP145">
        <f>SUM($AO$2:AO145)</f>
        <v>139</v>
      </c>
      <c r="AQ145">
        <f>COUNT($AO$2:AO145)</f>
        <v>144</v>
      </c>
      <c r="AR145">
        <f t="shared" si="23"/>
        <v>96.527777777777786</v>
      </c>
    </row>
    <row r="146" spans="2:44">
      <c r="B146">
        <v>76</v>
      </c>
      <c r="C146">
        <v>26</v>
      </c>
      <c r="D146">
        <v>4</v>
      </c>
      <c r="E146">
        <f t="shared" si="16"/>
        <v>1</v>
      </c>
      <c r="F146">
        <f>SUM($E$2:E146)</f>
        <v>145</v>
      </c>
      <c r="G146">
        <f>COUNT($E$2:E146)</f>
        <v>145</v>
      </c>
      <c r="H146">
        <f t="shared" si="17"/>
        <v>100</v>
      </c>
      <c r="K146">
        <v>4</v>
      </c>
      <c r="L146">
        <v>4</v>
      </c>
      <c r="M146">
        <v>4</v>
      </c>
      <c r="N146">
        <f t="shared" si="18"/>
        <v>1</v>
      </c>
      <c r="O146">
        <f>SUM($N$2:N146)</f>
        <v>123</v>
      </c>
      <c r="P146">
        <f>COUNT($N$2:N146)</f>
        <v>145</v>
      </c>
      <c r="Q146">
        <f t="shared" si="19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0"/>
        <v>1</v>
      </c>
      <c r="AG146">
        <f>SUM($AF$2:AF146)</f>
        <v>139</v>
      </c>
      <c r="AH146">
        <f>COUNT($AF$2:AF146)</f>
        <v>145</v>
      </c>
      <c r="AI146">
        <f t="shared" si="21"/>
        <v>95.862068965517238</v>
      </c>
      <c r="AL146">
        <v>67</v>
      </c>
      <c r="AM146">
        <v>67</v>
      </c>
      <c r="AN146">
        <v>42</v>
      </c>
      <c r="AO146">
        <f t="shared" si="22"/>
        <v>1</v>
      </c>
      <c r="AP146">
        <f>SUM($AO$2:AO146)</f>
        <v>140</v>
      </c>
      <c r="AQ146">
        <f>COUNT($AO$2:AO146)</f>
        <v>145</v>
      </c>
      <c r="AR146">
        <f t="shared" si="23"/>
        <v>96.551724137931032</v>
      </c>
    </row>
    <row r="147" spans="2:44">
      <c r="B147">
        <v>76</v>
      </c>
      <c r="C147">
        <v>26</v>
      </c>
      <c r="D147">
        <v>4</v>
      </c>
      <c r="E147">
        <f t="shared" si="16"/>
        <v>1</v>
      </c>
      <c r="F147">
        <f>SUM($E$2:E147)</f>
        <v>146</v>
      </c>
      <c r="G147">
        <f>COUNT($E$2:E147)</f>
        <v>146</v>
      </c>
      <c r="H147">
        <f t="shared" si="17"/>
        <v>100</v>
      </c>
      <c r="K147">
        <v>4</v>
      </c>
      <c r="L147">
        <v>4</v>
      </c>
      <c r="M147">
        <v>4</v>
      </c>
      <c r="N147">
        <f t="shared" si="18"/>
        <v>1</v>
      </c>
      <c r="O147">
        <f>SUM($N$2:N147)</f>
        <v>124</v>
      </c>
      <c r="P147">
        <f>COUNT($N$2:N147)</f>
        <v>146</v>
      </c>
      <c r="Q147">
        <f t="shared" si="19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0"/>
        <v>1</v>
      </c>
      <c r="AG147">
        <f>SUM($AF$2:AF147)</f>
        <v>140</v>
      </c>
      <c r="AH147">
        <f>COUNT($AF$2:AF147)</f>
        <v>146</v>
      </c>
      <c r="AI147">
        <f t="shared" si="21"/>
        <v>95.890410958904098</v>
      </c>
      <c r="AL147">
        <v>67</v>
      </c>
      <c r="AM147">
        <v>67</v>
      </c>
      <c r="AN147">
        <v>19</v>
      </c>
      <c r="AO147">
        <f t="shared" si="22"/>
        <v>1</v>
      </c>
      <c r="AP147">
        <f>SUM($AO$2:AO147)</f>
        <v>141</v>
      </c>
      <c r="AQ147">
        <f>COUNT($AO$2:AO147)</f>
        <v>146</v>
      </c>
      <c r="AR147">
        <f t="shared" si="23"/>
        <v>96.575342465753423</v>
      </c>
    </row>
    <row r="148" spans="2:44">
      <c r="B148">
        <v>76</v>
      </c>
      <c r="C148">
        <v>26</v>
      </c>
      <c r="D148">
        <v>4</v>
      </c>
      <c r="E148">
        <f t="shared" si="16"/>
        <v>1</v>
      </c>
      <c r="F148">
        <f>SUM($E$2:E148)</f>
        <v>147</v>
      </c>
      <c r="G148">
        <f>COUNT($E$2:E148)</f>
        <v>147</v>
      </c>
      <c r="H148">
        <f t="shared" si="17"/>
        <v>100</v>
      </c>
      <c r="K148">
        <v>4</v>
      </c>
      <c r="L148">
        <v>4</v>
      </c>
      <c r="M148">
        <v>4</v>
      </c>
      <c r="N148">
        <f t="shared" si="18"/>
        <v>1</v>
      </c>
      <c r="O148">
        <f>SUM($N$2:N148)</f>
        <v>125</v>
      </c>
      <c r="P148">
        <f>COUNT($N$2:N148)</f>
        <v>147</v>
      </c>
      <c r="Q148">
        <f t="shared" si="19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0"/>
        <v>1</v>
      </c>
      <c r="AG148">
        <f>SUM($AF$2:AF148)</f>
        <v>141</v>
      </c>
      <c r="AH148">
        <f>COUNT($AF$2:AF148)</f>
        <v>147</v>
      </c>
      <c r="AI148">
        <f t="shared" si="21"/>
        <v>95.918367346938766</v>
      </c>
      <c r="AL148">
        <v>67</v>
      </c>
      <c r="AM148">
        <v>67</v>
      </c>
      <c r="AN148">
        <v>17</v>
      </c>
      <c r="AO148">
        <f t="shared" si="22"/>
        <v>1</v>
      </c>
      <c r="AP148">
        <f>SUM($AO$2:AO148)</f>
        <v>142</v>
      </c>
      <c r="AQ148">
        <f>COUNT($AO$2:AO148)</f>
        <v>147</v>
      </c>
      <c r="AR148">
        <f t="shared" si="23"/>
        <v>96.598639455782305</v>
      </c>
    </row>
    <row r="149" spans="2:44">
      <c r="B149">
        <v>76</v>
      </c>
      <c r="C149">
        <v>26</v>
      </c>
      <c r="D149">
        <v>4</v>
      </c>
      <c r="E149">
        <f t="shared" si="16"/>
        <v>1</v>
      </c>
      <c r="F149">
        <f>SUM($E$2:E149)</f>
        <v>148</v>
      </c>
      <c r="G149">
        <f>COUNT($E$2:E149)</f>
        <v>148</v>
      </c>
      <c r="H149">
        <f t="shared" si="17"/>
        <v>100</v>
      </c>
      <c r="K149">
        <v>4</v>
      </c>
      <c r="L149">
        <v>4</v>
      </c>
      <c r="M149">
        <v>4</v>
      </c>
      <c r="N149">
        <f t="shared" si="18"/>
        <v>1</v>
      </c>
      <c r="O149">
        <f>SUM($N$2:N149)</f>
        <v>126</v>
      </c>
      <c r="P149">
        <f>COUNT($N$2:N149)</f>
        <v>148</v>
      </c>
      <c r="Q149">
        <f t="shared" si="19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0"/>
        <v>1</v>
      </c>
      <c r="AG149">
        <f>SUM($AF$2:AF149)</f>
        <v>142</v>
      </c>
      <c r="AH149">
        <f>COUNT($AF$2:AF149)</f>
        <v>148</v>
      </c>
      <c r="AI149">
        <f t="shared" si="21"/>
        <v>95.945945945945937</v>
      </c>
      <c r="AL149">
        <v>67</v>
      </c>
      <c r="AM149">
        <v>67</v>
      </c>
      <c r="AN149">
        <v>16</v>
      </c>
      <c r="AO149">
        <f t="shared" si="22"/>
        <v>1</v>
      </c>
      <c r="AP149">
        <f>SUM($AO$2:AO149)</f>
        <v>143</v>
      </c>
      <c r="AQ149">
        <f>COUNT($AO$2:AO149)</f>
        <v>148</v>
      </c>
      <c r="AR149">
        <f t="shared" si="23"/>
        <v>96.621621621621628</v>
      </c>
    </row>
    <row r="150" spans="2:44">
      <c r="B150">
        <v>76</v>
      </c>
      <c r="C150">
        <v>26</v>
      </c>
      <c r="D150">
        <v>5</v>
      </c>
      <c r="E150">
        <f t="shared" si="16"/>
        <v>1</v>
      </c>
      <c r="F150">
        <f>SUM($E$2:E150)</f>
        <v>149</v>
      </c>
      <c r="G150">
        <f>COUNT($E$2:E150)</f>
        <v>149</v>
      </c>
      <c r="H150">
        <f t="shared" si="17"/>
        <v>100</v>
      </c>
      <c r="K150">
        <v>4</v>
      </c>
      <c r="L150">
        <v>4</v>
      </c>
      <c r="M150">
        <v>5</v>
      </c>
      <c r="N150">
        <f t="shared" si="18"/>
        <v>0</v>
      </c>
      <c r="O150">
        <f>SUM($N$2:N150)</f>
        <v>126</v>
      </c>
      <c r="P150">
        <f>COUNT($N$2:N150)</f>
        <v>149</v>
      </c>
      <c r="Q150">
        <f t="shared" si="19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0"/>
        <v>1</v>
      </c>
      <c r="AG150">
        <f>SUM($AF$2:AF150)</f>
        <v>143</v>
      </c>
      <c r="AH150">
        <f>COUNT($AF$2:AF150)</f>
        <v>149</v>
      </c>
      <c r="AI150">
        <f t="shared" si="21"/>
        <v>95.973154362416096</v>
      </c>
      <c r="AL150">
        <v>67</v>
      </c>
      <c r="AM150">
        <v>67</v>
      </c>
      <c r="AN150">
        <v>17</v>
      </c>
      <c r="AO150">
        <f t="shared" si="22"/>
        <v>1</v>
      </c>
      <c r="AP150">
        <f>SUM($AO$2:AO150)</f>
        <v>144</v>
      </c>
      <c r="AQ150">
        <f>COUNT($AO$2:AO150)</f>
        <v>149</v>
      </c>
      <c r="AR150">
        <f t="shared" si="23"/>
        <v>96.644295302013433</v>
      </c>
    </row>
    <row r="151" spans="2:44">
      <c r="B151">
        <v>76</v>
      </c>
      <c r="C151">
        <v>26</v>
      </c>
      <c r="D151">
        <v>4</v>
      </c>
      <c r="E151">
        <f t="shared" si="16"/>
        <v>1</v>
      </c>
      <c r="F151">
        <f>SUM($E$2:E151)</f>
        <v>150</v>
      </c>
      <c r="G151">
        <f>COUNT($E$2:E151)</f>
        <v>150</v>
      </c>
      <c r="H151">
        <f t="shared" si="17"/>
        <v>100</v>
      </c>
      <c r="K151">
        <v>4</v>
      </c>
      <c r="L151">
        <v>4</v>
      </c>
      <c r="M151">
        <v>4</v>
      </c>
      <c r="N151">
        <f t="shared" si="18"/>
        <v>1</v>
      </c>
      <c r="O151">
        <f>SUM($N$2:N151)</f>
        <v>127</v>
      </c>
      <c r="P151">
        <f>COUNT($N$2:N151)</f>
        <v>150</v>
      </c>
      <c r="Q151">
        <f t="shared" si="19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0"/>
        <v>0</v>
      </c>
      <c r="AG151">
        <f>SUM($AF$2:AF151)</f>
        <v>143</v>
      </c>
      <c r="AH151">
        <f>COUNT($AF$2:AF151)</f>
        <v>150</v>
      </c>
      <c r="AI151">
        <f t="shared" si="21"/>
        <v>95.333333333333343</v>
      </c>
      <c r="AL151">
        <v>67</v>
      </c>
      <c r="AM151">
        <v>67</v>
      </c>
      <c r="AN151">
        <v>51</v>
      </c>
      <c r="AO151">
        <f t="shared" si="22"/>
        <v>1</v>
      </c>
      <c r="AP151">
        <f>SUM($AO$2:AO151)</f>
        <v>145</v>
      </c>
      <c r="AQ151">
        <f>COUNT($AO$2:AO151)</f>
        <v>150</v>
      </c>
      <c r="AR151">
        <f t="shared" si="23"/>
        <v>96.666666666666671</v>
      </c>
    </row>
    <row r="152" spans="2:44">
      <c r="B152">
        <v>76</v>
      </c>
      <c r="C152">
        <v>26</v>
      </c>
      <c r="D152">
        <v>5</v>
      </c>
      <c r="E152">
        <f t="shared" si="16"/>
        <v>1</v>
      </c>
      <c r="F152">
        <f>SUM($E$2:E152)</f>
        <v>151</v>
      </c>
      <c r="G152">
        <f>COUNT($E$2:E152)</f>
        <v>151</v>
      </c>
      <c r="H152">
        <f t="shared" si="17"/>
        <v>100</v>
      </c>
      <c r="K152">
        <v>4</v>
      </c>
      <c r="L152">
        <v>4</v>
      </c>
      <c r="M152">
        <v>5</v>
      </c>
      <c r="N152">
        <f t="shared" si="18"/>
        <v>0</v>
      </c>
      <c r="O152">
        <f>SUM($N$2:N152)</f>
        <v>127</v>
      </c>
      <c r="P152">
        <f>COUNT($N$2:N152)</f>
        <v>151</v>
      </c>
      <c r="Q152">
        <f t="shared" si="19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0"/>
        <v>1</v>
      </c>
      <c r="AG152">
        <f>SUM($AF$2:AF152)</f>
        <v>144</v>
      </c>
      <c r="AH152">
        <f>COUNT($AF$2:AF152)</f>
        <v>151</v>
      </c>
      <c r="AI152">
        <f t="shared" si="21"/>
        <v>95.36423841059603</v>
      </c>
      <c r="AL152">
        <v>67</v>
      </c>
      <c r="AM152">
        <v>67</v>
      </c>
      <c r="AN152">
        <v>44</v>
      </c>
      <c r="AO152">
        <f t="shared" si="22"/>
        <v>1</v>
      </c>
      <c r="AP152">
        <f>SUM($AO$2:AO152)</f>
        <v>146</v>
      </c>
      <c r="AQ152">
        <f>COUNT($AO$2:AO152)</f>
        <v>151</v>
      </c>
      <c r="AR152">
        <f t="shared" si="23"/>
        <v>96.688741721854313</v>
      </c>
    </row>
    <row r="153" spans="2:44">
      <c r="B153">
        <v>76</v>
      </c>
      <c r="C153">
        <v>26</v>
      </c>
      <c r="D153">
        <v>4</v>
      </c>
      <c r="E153">
        <f t="shared" si="16"/>
        <v>1</v>
      </c>
      <c r="F153">
        <f>SUM($E$2:E153)</f>
        <v>152</v>
      </c>
      <c r="G153">
        <f>COUNT($E$2:E153)</f>
        <v>152</v>
      </c>
      <c r="H153">
        <f t="shared" si="17"/>
        <v>100</v>
      </c>
      <c r="K153">
        <v>4</v>
      </c>
      <c r="L153">
        <v>4</v>
      </c>
      <c r="M153">
        <v>4</v>
      </c>
      <c r="N153">
        <f t="shared" si="18"/>
        <v>1</v>
      </c>
      <c r="O153">
        <f>SUM($N$2:N153)</f>
        <v>128</v>
      </c>
      <c r="P153">
        <f>COUNT($N$2:N153)</f>
        <v>152</v>
      </c>
      <c r="Q153">
        <f t="shared" si="19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0"/>
        <v>1</v>
      </c>
      <c r="AG153">
        <f>SUM($AF$2:AF153)</f>
        <v>145</v>
      </c>
      <c r="AH153">
        <f>COUNT($AF$2:AF153)</f>
        <v>152</v>
      </c>
      <c r="AI153">
        <f t="shared" si="21"/>
        <v>95.39473684210526</v>
      </c>
      <c r="AL153">
        <v>67</v>
      </c>
      <c r="AM153">
        <v>67</v>
      </c>
      <c r="AN153">
        <v>45</v>
      </c>
      <c r="AO153">
        <f t="shared" si="22"/>
        <v>1</v>
      </c>
      <c r="AP153">
        <f>SUM($AO$2:AO153)</f>
        <v>147</v>
      </c>
      <c r="AQ153">
        <f>COUNT($AO$2:AO153)</f>
        <v>152</v>
      </c>
      <c r="AR153">
        <f t="shared" si="23"/>
        <v>96.710526315789465</v>
      </c>
    </row>
    <row r="154" spans="2:44">
      <c r="B154">
        <v>76</v>
      </c>
      <c r="C154">
        <v>26</v>
      </c>
      <c r="D154">
        <v>4</v>
      </c>
      <c r="E154">
        <f t="shared" si="16"/>
        <v>1</v>
      </c>
      <c r="F154">
        <f>SUM($E$2:E154)</f>
        <v>153</v>
      </c>
      <c r="G154">
        <f>COUNT($E$2:E154)</f>
        <v>153</v>
      </c>
      <c r="H154">
        <f t="shared" si="17"/>
        <v>100</v>
      </c>
      <c r="K154">
        <v>4</v>
      </c>
      <c r="L154">
        <v>4</v>
      </c>
      <c r="M154">
        <v>4</v>
      </c>
      <c r="N154">
        <f t="shared" si="18"/>
        <v>1</v>
      </c>
      <c r="O154">
        <f>SUM($N$2:N154)</f>
        <v>129</v>
      </c>
      <c r="P154">
        <f>COUNT($N$2:N154)</f>
        <v>153</v>
      </c>
      <c r="Q154">
        <f t="shared" si="19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0"/>
        <v>1</v>
      </c>
      <c r="AG154">
        <f>SUM($AF$2:AF154)</f>
        <v>146</v>
      </c>
      <c r="AH154">
        <f>COUNT($AF$2:AF154)</f>
        <v>153</v>
      </c>
      <c r="AI154">
        <f t="shared" si="21"/>
        <v>95.424836601307192</v>
      </c>
      <c r="AL154">
        <v>67</v>
      </c>
      <c r="AM154">
        <v>67</v>
      </c>
      <c r="AN154">
        <v>47</v>
      </c>
      <c r="AO154">
        <f t="shared" si="22"/>
        <v>1</v>
      </c>
      <c r="AP154">
        <f>SUM($AO$2:AO154)</f>
        <v>148</v>
      </c>
      <c r="AQ154">
        <f>COUNT($AO$2:AO154)</f>
        <v>153</v>
      </c>
      <c r="AR154">
        <f t="shared" si="23"/>
        <v>96.732026143790847</v>
      </c>
    </row>
    <row r="155" spans="2:44">
      <c r="B155">
        <v>76</v>
      </c>
      <c r="C155">
        <v>26</v>
      </c>
      <c r="D155">
        <v>4</v>
      </c>
      <c r="E155">
        <f t="shared" si="16"/>
        <v>1</v>
      </c>
      <c r="F155">
        <f>SUM($E$2:E155)</f>
        <v>154</v>
      </c>
      <c r="G155">
        <f>COUNT($E$2:E155)</f>
        <v>154</v>
      </c>
      <c r="H155">
        <f t="shared" si="17"/>
        <v>100</v>
      </c>
      <c r="K155">
        <v>4</v>
      </c>
      <c r="L155">
        <v>4</v>
      </c>
      <c r="M155">
        <v>4</v>
      </c>
      <c r="N155">
        <f t="shared" si="18"/>
        <v>1</v>
      </c>
      <c r="O155">
        <f>SUM($N$2:N155)</f>
        <v>130</v>
      </c>
      <c r="P155">
        <f>COUNT($N$2:N155)</f>
        <v>154</v>
      </c>
      <c r="Q155">
        <f t="shared" si="19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0"/>
        <v>1</v>
      </c>
      <c r="AG155">
        <f>SUM($AF$2:AF155)</f>
        <v>147</v>
      </c>
      <c r="AH155">
        <f>COUNT($AF$2:AF155)</f>
        <v>154</v>
      </c>
      <c r="AI155">
        <f t="shared" si="21"/>
        <v>95.454545454545453</v>
      </c>
      <c r="AL155">
        <v>67</v>
      </c>
      <c r="AM155">
        <v>67</v>
      </c>
      <c r="AN155">
        <v>43</v>
      </c>
      <c r="AO155">
        <f t="shared" si="22"/>
        <v>1</v>
      </c>
      <c r="AP155">
        <f>SUM($AO$2:AO155)</f>
        <v>149</v>
      </c>
      <c r="AQ155">
        <f>COUNT($AO$2:AO155)</f>
        <v>154</v>
      </c>
      <c r="AR155">
        <f t="shared" si="23"/>
        <v>96.753246753246756</v>
      </c>
    </row>
    <row r="156" spans="2:44">
      <c r="B156">
        <v>76</v>
      </c>
      <c r="C156">
        <v>26</v>
      </c>
      <c r="D156">
        <v>5</v>
      </c>
      <c r="E156">
        <f t="shared" si="16"/>
        <v>1</v>
      </c>
      <c r="F156">
        <f>SUM($E$2:E156)</f>
        <v>155</v>
      </c>
      <c r="G156">
        <f>COUNT($E$2:E156)</f>
        <v>155</v>
      </c>
      <c r="H156">
        <f t="shared" si="17"/>
        <v>100</v>
      </c>
      <c r="K156">
        <v>4</v>
      </c>
      <c r="L156">
        <v>4</v>
      </c>
      <c r="M156">
        <v>5</v>
      </c>
      <c r="N156">
        <f t="shared" si="18"/>
        <v>0</v>
      </c>
      <c r="O156">
        <f>SUM($N$2:N156)</f>
        <v>130</v>
      </c>
      <c r="P156">
        <f>COUNT($N$2:N156)</f>
        <v>155</v>
      </c>
      <c r="Q156">
        <f t="shared" si="19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0"/>
        <v>1</v>
      </c>
      <c r="AG156">
        <f>SUM($AF$2:AF156)</f>
        <v>148</v>
      </c>
      <c r="AH156">
        <f>COUNT($AF$2:AF156)</f>
        <v>155</v>
      </c>
      <c r="AI156">
        <f t="shared" si="21"/>
        <v>95.483870967741936</v>
      </c>
      <c r="AL156">
        <v>67</v>
      </c>
      <c r="AM156">
        <v>67</v>
      </c>
      <c r="AN156">
        <v>17</v>
      </c>
      <c r="AO156">
        <f t="shared" si="22"/>
        <v>1</v>
      </c>
      <c r="AP156">
        <f>SUM($AO$2:AO156)</f>
        <v>150</v>
      </c>
      <c r="AQ156">
        <f>COUNT($AO$2:AO156)</f>
        <v>155</v>
      </c>
      <c r="AR156">
        <f t="shared" si="23"/>
        <v>96.774193548387103</v>
      </c>
    </row>
    <row r="157" spans="2:44">
      <c r="B157">
        <v>76</v>
      </c>
      <c r="C157">
        <v>26</v>
      </c>
      <c r="D157">
        <v>4</v>
      </c>
      <c r="E157">
        <f t="shared" si="16"/>
        <v>1</v>
      </c>
      <c r="F157">
        <f>SUM($E$2:E157)</f>
        <v>156</v>
      </c>
      <c r="G157">
        <f>COUNT($E$2:E157)</f>
        <v>156</v>
      </c>
      <c r="H157">
        <f t="shared" si="17"/>
        <v>100</v>
      </c>
      <c r="K157">
        <v>4</v>
      </c>
      <c r="L157">
        <v>4</v>
      </c>
      <c r="M157">
        <v>4</v>
      </c>
      <c r="N157">
        <f t="shared" si="18"/>
        <v>1</v>
      </c>
      <c r="O157">
        <f>SUM($N$2:N157)</f>
        <v>131</v>
      </c>
      <c r="P157">
        <f>COUNT($N$2:N157)</f>
        <v>156</v>
      </c>
      <c r="Q157">
        <f t="shared" si="19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0"/>
        <v>1</v>
      </c>
      <c r="AG157">
        <f>SUM($AF$2:AF157)</f>
        <v>149</v>
      </c>
      <c r="AH157">
        <f>COUNT($AF$2:AF157)</f>
        <v>156</v>
      </c>
      <c r="AI157">
        <f t="shared" si="21"/>
        <v>95.512820512820511</v>
      </c>
      <c r="AL157">
        <v>67</v>
      </c>
      <c r="AM157">
        <v>67</v>
      </c>
      <c r="AN157">
        <v>18</v>
      </c>
      <c r="AO157">
        <f t="shared" si="22"/>
        <v>1</v>
      </c>
      <c r="AP157">
        <f>SUM($AO$2:AO157)</f>
        <v>151</v>
      </c>
      <c r="AQ157">
        <f>COUNT($AO$2:AO157)</f>
        <v>156</v>
      </c>
      <c r="AR157">
        <f t="shared" si="23"/>
        <v>96.794871794871796</v>
      </c>
    </row>
    <row r="158" spans="2:44">
      <c r="B158">
        <v>76</v>
      </c>
      <c r="C158">
        <v>26</v>
      </c>
      <c r="D158">
        <v>4</v>
      </c>
      <c r="E158">
        <f t="shared" si="16"/>
        <v>1</v>
      </c>
      <c r="F158">
        <f>SUM($E$2:E158)</f>
        <v>157</v>
      </c>
      <c r="G158">
        <f>COUNT($E$2:E158)</f>
        <v>157</v>
      </c>
      <c r="H158">
        <f t="shared" si="17"/>
        <v>100</v>
      </c>
      <c r="K158">
        <v>4</v>
      </c>
      <c r="L158">
        <v>4</v>
      </c>
      <c r="M158">
        <v>4</v>
      </c>
      <c r="N158">
        <f t="shared" si="18"/>
        <v>1</v>
      </c>
      <c r="O158">
        <f>SUM($N$2:N158)</f>
        <v>132</v>
      </c>
      <c r="P158">
        <f>COUNT($N$2:N158)</f>
        <v>157</v>
      </c>
      <c r="Q158">
        <f t="shared" si="19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0"/>
        <v>1</v>
      </c>
      <c r="AG158">
        <f>SUM($AF$2:AF158)</f>
        <v>150</v>
      </c>
      <c r="AH158">
        <f>COUNT($AF$2:AF158)</f>
        <v>157</v>
      </c>
      <c r="AI158">
        <f t="shared" si="21"/>
        <v>95.541401273885356</v>
      </c>
      <c r="AL158">
        <v>67</v>
      </c>
      <c r="AM158">
        <v>67</v>
      </c>
      <c r="AN158">
        <v>24</v>
      </c>
      <c r="AO158">
        <f t="shared" si="22"/>
        <v>1</v>
      </c>
      <c r="AP158">
        <f>SUM($AO$2:AO158)</f>
        <v>152</v>
      </c>
      <c r="AQ158">
        <f>COUNT($AO$2:AO158)</f>
        <v>157</v>
      </c>
      <c r="AR158">
        <f t="shared" si="23"/>
        <v>96.815286624203821</v>
      </c>
    </row>
    <row r="159" spans="2:44">
      <c r="B159">
        <v>76</v>
      </c>
      <c r="C159">
        <v>26</v>
      </c>
      <c r="D159">
        <v>5</v>
      </c>
      <c r="E159">
        <f t="shared" si="16"/>
        <v>1</v>
      </c>
      <c r="F159">
        <f>SUM($E$2:E159)</f>
        <v>158</v>
      </c>
      <c r="G159">
        <f>COUNT($E$2:E159)</f>
        <v>158</v>
      </c>
      <c r="H159">
        <f t="shared" si="17"/>
        <v>100</v>
      </c>
      <c r="K159">
        <v>4</v>
      </c>
      <c r="L159">
        <v>4</v>
      </c>
      <c r="M159">
        <v>5</v>
      </c>
      <c r="N159">
        <f t="shared" si="18"/>
        <v>0</v>
      </c>
      <c r="O159">
        <f>SUM($N$2:N159)</f>
        <v>132</v>
      </c>
      <c r="P159">
        <f>COUNT($N$2:N159)</f>
        <v>158</v>
      </c>
      <c r="Q159">
        <f t="shared" si="19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0"/>
        <v>1</v>
      </c>
      <c r="AG159">
        <f>SUM($AF$2:AF159)</f>
        <v>151</v>
      </c>
      <c r="AH159">
        <f>COUNT($AF$2:AF159)</f>
        <v>158</v>
      </c>
      <c r="AI159">
        <f t="shared" si="21"/>
        <v>95.569620253164558</v>
      </c>
      <c r="AL159">
        <v>67</v>
      </c>
      <c r="AM159">
        <v>67</v>
      </c>
      <c r="AN159">
        <v>20</v>
      </c>
      <c r="AO159">
        <f t="shared" si="22"/>
        <v>1</v>
      </c>
      <c r="AP159">
        <f>SUM($AO$2:AO159)</f>
        <v>153</v>
      </c>
      <c r="AQ159">
        <f>COUNT($AO$2:AO159)</f>
        <v>158</v>
      </c>
      <c r="AR159">
        <f t="shared" si="23"/>
        <v>96.835443037974684</v>
      </c>
    </row>
    <row r="160" spans="2:44">
      <c r="B160">
        <v>76</v>
      </c>
      <c r="C160">
        <v>26</v>
      </c>
      <c r="D160">
        <v>4</v>
      </c>
      <c r="E160">
        <f t="shared" si="16"/>
        <v>1</v>
      </c>
      <c r="F160">
        <f>SUM($E$2:E160)</f>
        <v>159</v>
      </c>
      <c r="G160">
        <f>COUNT($E$2:E160)</f>
        <v>159</v>
      </c>
      <c r="H160">
        <f t="shared" si="17"/>
        <v>100</v>
      </c>
      <c r="K160">
        <v>4</v>
      </c>
      <c r="L160">
        <v>4</v>
      </c>
      <c r="M160">
        <v>4</v>
      </c>
      <c r="N160">
        <f t="shared" si="18"/>
        <v>1</v>
      </c>
      <c r="O160">
        <f>SUM($N$2:N160)</f>
        <v>133</v>
      </c>
      <c r="P160">
        <f>COUNT($N$2:N160)</f>
        <v>159</v>
      </c>
      <c r="Q160">
        <f t="shared" si="19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0"/>
        <v>1</v>
      </c>
      <c r="AG160">
        <f>SUM($AF$2:AF160)</f>
        <v>152</v>
      </c>
      <c r="AH160">
        <f>COUNT($AF$2:AF160)</f>
        <v>159</v>
      </c>
      <c r="AI160">
        <f t="shared" si="21"/>
        <v>95.59748427672956</v>
      </c>
      <c r="AL160">
        <v>67</v>
      </c>
      <c r="AM160">
        <v>67</v>
      </c>
      <c r="AN160">
        <v>19</v>
      </c>
      <c r="AO160">
        <f t="shared" si="22"/>
        <v>1</v>
      </c>
      <c r="AP160">
        <f>SUM($AO$2:AO160)</f>
        <v>154</v>
      </c>
      <c r="AQ160">
        <f>COUNT($AO$2:AO160)</f>
        <v>159</v>
      </c>
      <c r="AR160">
        <f t="shared" si="23"/>
        <v>96.855345911949684</v>
      </c>
    </row>
    <row r="161" spans="2:44">
      <c r="B161">
        <v>76</v>
      </c>
      <c r="C161">
        <v>26</v>
      </c>
      <c r="D161">
        <v>5</v>
      </c>
      <c r="E161">
        <f t="shared" si="16"/>
        <v>1</v>
      </c>
      <c r="F161">
        <f>SUM($E$2:E161)</f>
        <v>160</v>
      </c>
      <c r="G161">
        <f>COUNT($E$2:E161)</f>
        <v>160</v>
      </c>
      <c r="H161">
        <f t="shared" si="17"/>
        <v>100</v>
      </c>
      <c r="K161">
        <v>4</v>
      </c>
      <c r="L161">
        <v>4</v>
      </c>
      <c r="M161">
        <v>5</v>
      </c>
      <c r="N161">
        <f t="shared" si="18"/>
        <v>0</v>
      </c>
      <c r="O161">
        <f>SUM($N$2:N161)</f>
        <v>133</v>
      </c>
      <c r="P161">
        <f>COUNT($N$2:N161)</f>
        <v>160</v>
      </c>
      <c r="Q161">
        <f t="shared" si="19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0"/>
        <v>1</v>
      </c>
      <c r="AG161">
        <f>SUM($AF$2:AF161)</f>
        <v>153</v>
      </c>
      <c r="AH161">
        <f>COUNT($AF$2:AF161)</f>
        <v>160</v>
      </c>
      <c r="AI161">
        <f t="shared" si="21"/>
        <v>95.625</v>
      </c>
      <c r="AL161">
        <v>67</v>
      </c>
      <c r="AM161">
        <v>67</v>
      </c>
      <c r="AN161">
        <v>17</v>
      </c>
      <c r="AO161">
        <f t="shared" si="22"/>
        <v>1</v>
      </c>
      <c r="AP161">
        <f>SUM($AO$2:AO161)</f>
        <v>155</v>
      </c>
      <c r="AQ161">
        <f>COUNT($AO$2:AO161)</f>
        <v>160</v>
      </c>
      <c r="AR161">
        <f t="shared" si="23"/>
        <v>96.875</v>
      </c>
    </row>
    <row r="162" spans="2:44">
      <c r="B162">
        <v>76</v>
      </c>
      <c r="C162">
        <v>26</v>
      </c>
      <c r="D162">
        <v>4</v>
      </c>
      <c r="E162">
        <f t="shared" si="16"/>
        <v>1</v>
      </c>
      <c r="F162">
        <f>SUM($E$2:E162)</f>
        <v>161</v>
      </c>
      <c r="G162">
        <f>COUNT($E$2:E162)</f>
        <v>161</v>
      </c>
      <c r="H162">
        <f t="shared" si="17"/>
        <v>100</v>
      </c>
      <c r="K162">
        <v>4</v>
      </c>
      <c r="L162">
        <v>4</v>
      </c>
      <c r="M162">
        <v>4</v>
      </c>
      <c r="N162">
        <f t="shared" si="18"/>
        <v>1</v>
      </c>
      <c r="O162">
        <f>SUM($N$2:N162)</f>
        <v>134</v>
      </c>
      <c r="P162">
        <f>COUNT($N$2:N162)</f>
        <v>161</v>
      </c>
      <c r="Q162">
        <f t="shared" si="19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0"/>
        <v>1</v>
      </c>
      <c r="AG162">
        <f>SUM($AF$2:AF162)</f>
        <v>154</v>
      </c>
      <c r="AH162">
        <f>COUNT($AF$2:AF162)</f>
        <v>161</v>
      </c>
      <c r="AI162">
        <f t="shared" si="21"/>
        <v>95.652173913043484</v>
      </c>
      <c r="AL162">
        <v>67</v>
      </c>
      <c r="AM162">
        <v>67</v>
      </c>
      <c r="AN162">
        <v>18</v>
      </c>
      <c r="AO162">
        <f t="shared" si="22"/>
        <v>1</v>
      </c>
      <c r="AP162">
        <f>SUM($AO$2:AO162)</f>
        <v>156</v>
      </c>
      <c r="AQ162">
        <f>COUNT($AO$2:AO162)</f>
        <v>161</v>
      </c>
      <c r="AR162">
        <f t="shared" si="23"/>
        <v>96.894409937888199</v>
      </c>
    </row>
    <row r="163" spans="2:44">
      <c r="B163">
        <v>76</v>
      </c>
      <c r="C163">
        <v>26</v>
      </c>
      <c r="D163">
        <v>3</v>
      </c>
      <c r="E163">
        <f t="shared" si="16"/>
        <v>1</v>
      </c>
      <c r="F163">
        <f>SUM($E$2:E163)</f>
        <v>162</v>
      </c>
      <c r="G163">
        <f>COUNT($E$2:E163)</f>
        <v>162</v>
      </c>
      <c r="H163">
        <f t="shared" si="17"/>
        <v>100</v>
      </c>
      <c r="K163">
        <v>4</v>
      </c>
      <c r="L163">
        <v>4</v>
      </c>
      <c r="M163">
        <v>3</v>
      </c>
      <c r="N163">
        <f t="shared" si="18"/>
        <v>1</v>
      </c>
      <c r="O163">
        <f>SUM($N$2:N163)</f>
        <v>135</v>
      </c>
      <c r="P163">
        <f>COUNT($N$2:N163)</f>
        <v>162</v>
      </c>
      <c r="Q163">
        <f t="shared" si="19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0"/>
        <v>1</v>
      </c>
      <c r="AG163">
        <f>SUM($AF$2:AF163)</f>
        <v>155</v>
      </c>
      <c r="AH163">
        <f>COUNT($AF$2:AF163)</f>
        <v>162</v>
      </c>
      <c r="AI163">
        <f t="shared" si="21"/>
        <v>95.679012345679013</v>
      </c>
      <c r="AL163">
        <v>67</v>
      </c>
      <c r="AM163">
        <v>67</v>
      </c>
      <c r="AN163">
        <v>17</v>
      </c>
      <c r="AO163">
        <f t="shared" si="22"/>
        <v>1</v>
      </c>
      <c r="AP163">
        <f>SUM($AO$2:AO163)</f>
        <v>157</v>
      </c>
      <c r="AQ163">
        <f>COUNT($AO$2:AO163)</f>
        <v>162</v>
      </c>
      <c r="AR163">
        <f t="shared" si="23"/>
        <v>96.913580246913583</v>
      </c>
    </row>
    <row r="164" spans="2:44">
      <c r="B164">
        <v>76</v>
      </c>
      <c r="C164">
        <v>26</v>
      </c>
      <c r="D164">
        <v>3</v>
      </c>
      <c r="E164">
        <f t="shared" si="16"/>
        <v>1</v>
      </c>
      <c r="F164">
        <f>SUM($E$2:E164)</f>
        <v>163</v>
      </c>
      <c r="G164">
        <f>COUNT($E$2:E164)</f>
        <v>163</v>
      </c>
      <c r="H164">
        <f t="shared" si="17"/>
        <v>100</v>
      </c>
      <c r="K164">
        <v>4</v>
      </c>
      <c r="L164">
        <v>4</v>
      </c>
      <c r="M164">
        <v>3</v>
      </c>
      <c r="N164">
        <f t="shared" si="18"/>
        <v>1</v>
      </c>
      <c r="O164">
        <f>SUM($N$2:N164)</f>
        <v>136</v>
      </c>
      <c r="P164">
        <f>COUNT($N$2:N164)</f>
        <v>163</v>
      </c>
      <c r="Q164">
        <f t="shared" si="19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0"/>
        <v>1</v>
      </c>
      <c r="AG164">
        <f>SUM($AF$2:AF164)</f>
        <v>156</v>
      </c>
      <c r="AH164">
        <f>COUNT($AF$2:AF164)</f>
        <v>163</v>
      </c>
      <c r="AI164">
        <f t="shared" si="21"/>
        <v>95.705521472392647</v>
      </c>
      <c r="AL164">
        <v>67</v>
      </c>
      <c r="AM164">
        <v>67</v>
      </c>
      <c r="AN164">
        <v>18</v>
      </c>
      <c r="AO164">
        <f t="shared" si="22"/>
        <v>1</v>
      </c>
      <c r="AP164">
        <f>SUM($AO$2:AO164)</f>
        <v>158</v>
      </c>
      <c r="AQ164">
        <f>COUNT($AO$2:AO164)</f>
        <v>163</v>
      </c>
      <c r="AR164">
        <f t="shared" si="23"/>
        <v>96.932515337423311</v>
      </c>
    </row>
    <row r="165" spans="2:44">
      <c r="B165">
        <v>76</v>
      </c>
      <c r="C165">
        <v>26</v>
      </c>
      <c r="D165">
        <v>3</v>
      </c>
      <c r="E165">
        <f t="shared" si="16"/>
        <v>1</v>
      </c>
      <c r="F165">
        <f>SUM($E$2:E165)</f>
        <v>164</v>
      </c>
      <c r="G165">
        <f>COUNT($E$2:E165)</f>
        <v>164</v>
      </c>
      <c r="H165">
        <f t="shared" si="17"/>
        <v>100</v>
      </c>
      <c r="K165">
        <v>4</v>
      </c>
      <c r="L165">
        <v>4</v>
      </c>
      <c r="M165">
        <v>3</v>
      </c>
      <c r="N165">
        <f t="shared" si="18"/>
        <v>1</v>
      </c>
      <c r="O165">
        <f>SUM($N$2:N165)</f>
        <v>137</v>
      </c>
      <c r="P165">
        <f>COUNT($N$2:N165)</f>
        <v>164</v>
      </c>
      <c r="Q165">
        <f t="shared" si="19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0"/>
        <v>1</v>
      </c>
      <c r="AG165">
        <f>SUM($AF$2:AF165)</f>
        <v>157</v>
      </c>
      <c r="AH165">
        <f>COUNT($AF$2:AF165)</f>
        <v>164</v>
      </c>
      <c r="AI165">
        <f t="shared" si="21"/>
        <v>95.731707317073173</v>
      </c>
      <c r="AL165">
        <v>67</v>
      </c>
      <c r="AM165">
        <v>67</v>
      </c>
      <c r="AN165">
        <v>18</v>
      </c>
      <c r="AO165">
        <f t="shared" si="22"/>
        <v>1</v>
      </c>
      <c r="AP165">
        <f>SUM($AO$2:AO165)</f>
        <v>159</v>
      </c>
      <c r="AQ165">
        <f>COUNT($AO$2:AO165)</f>
        <v>164</v>
      </c>
      <c r="AR165">
        <f t="shared" si="23"/>
        <v>96.951219512195124</v>
      </c>
    </row>
    <row r="166" spans="2:44">
      <c r="B166">
        <v>76</v>
      </c>
      <c r="C166">
        <v>26</v>
      </c>
      <c r="D166">
        <v>4</v>
      </c>
      <c r="E166">
        <f t="shared" si="16"/>
        <v>1</v>
      </c>
      <c r="F166">
        <f>SUM($E$2:E166)</f>
        <v>165</v>
      </c>
      <c r="G166">
        <f>COUNT($E$2:E166)</f>
        <v>165</v>
      </c>
      <c r="H166">
        <f t="shared" si="17"/>
        <v>100</v>
      </c>
      <c r="K166">
        <v>4</v>
      </c>
      <c r="L166">
        <v>4</v>
      </c>
      <c r="M166">
        <v>4</v>
      </c>
      <c r="N166">
        <f t="shared" si="18"/>
        <v>1</v>
      </c>
      <c r="O166">
        <f>SUM($N$2:N166)</f>
        <v>138</v>
      </c>
      <c r="P166">
        <f>COUNT($N$2:N166)</f>
        <v>165</v>
      </c>
      <c r="Q166">
        <f t="shared" si="19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0"/>
        <v>1</v>
      </c>
      <c r="AG166">
        <f>SUM($AF$2:AF166)</f>
        <v>158</v>
      </c>
      <c r="AH166">
        <f>COUNT($AF$2:AF166)</f>
        <v>165</v>
      </c>
      <c r="AI166">
        <f t="shared" si="21"/>
        <v>95.757575757575751</v>
      </c>
      <c r="AL166">
        <v>67</v>
      </c>
      <c r="AM166">
        <v>67</v>
      </c>
      <c r="AN166">
        <v>19</v>
      </c>
      <c r="AO166">
        <f t="shared" si="22"/>
        <v>1</v>
      </c>
      <c r="AP166">
        <f>SUM($AO$2:AO166)</f>
        <v>160</v>
      </c>
      <c r="AQ166">
        <f>COUNT($AO$2:AO166)</f>
        <v>165</v>
      </c>
      <c r="AR166">
        <f t="shared" si="23"/>
        <v>96.969696969696969</v>
      </c>
    </row>
    <row r="167" spans="2:44">
      <c r="B167">
        <v>76</v>
      </c>
      <c r="C167">
        <v>26</v>
      </c>
      <c r="D167">
        <v>5</v>
      </c>
      <c r="E167">
        <f t="shared" si="16"/>
        <v>1</v>
      </c>
      <c r="F167">
        <f>SUM($E$2:E167)</f>
        <v>166</v>
      </c>
      <c r="G167">
        <f>COUNT($E$2:E167)</f>
        <v>166</v>
      </c>
      <c r="H167">
        <f t="shared" si="17"/>
        <v>100</v>
      </c>
      <c r="K167">
        <v>4</v>
      </c>
      <c r="L167">
        <v>4</v>
      </c>
      <c r="M167">
        <v>5</v>
      </c>
      <c r="N167">
        <f t="shared" si="18"/>
        <v>0</v>
      </c>
      <c r="O167">
        <f>SUM($N$2:N167)</f>
        <v>138</v>
      </c>
      <c r="P167">
        <f>COUNT($N$2:N167)</f>
        <v>166</v>
      </c>
      <c r="Q167">
        <f t="shared" si="19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0"/>
        <v>1</v>
      </c>
      <c r="AG167">
        <f>SUM($AF$2:AF167)</f>
        <v>159</v>
      </c>
      <c r="AH167">
        <f>COUNT($AF$2:AF167)</f>
        <v>166</v>
      </c>
      <c r="AI167">
        <f t="shared" si="21"/>
        <v>95.783132530120483</v>
      </c>
      <c r="AL167">
        <v>67</v>
      </c>
      <c r="AM167">
        <v>67</v>
      </c>
      <c r="AN167">
        <v>15</v>
      </c>
      <c r="AO167">
        <f t="shared" si="22"/>
        <v>1</v>
      </c>
      <c r="AP167">
        <f>SUM($AO$2:AO167)</f>
        <v>161</v>
      </c>
      <c r="AQ167">
        <f>COUNT($AO$2:AO167)</f>
        <v>166</v>
      </c>
      <c r="AR167">
        <f t="shared" si="23"/>
        <v>96.98795180722891</v>
      </c>
    </row>
    <row r="168" spans="2:44">
      <c r="B168">
        <v>76</v>
      </c>
      <c r="C168">
        <v>26</v>
      </c>
      <c r="D168">
        <v>3</v>
      </c>
      <c r="E168">
        <f t="shared" si="16"/>
        <v>1</v>
      </c>
      <c r="F168">
        <f>SUM($E$2:E168)</f>
        <v>167</v>
      </c>
      <c r="G168">
        <f>COUNT($E$2:E168)</f>
        <v>167</v>
      </c>
      <c r="H168">
        <f t="shared" si="17"/>
        <v>100</v>
      </c>
      <c r="K168">
        <v>4</v>
      </c>
      <c r="L168">
        <v>4</v>
      </c>
      <c r="M168">
        <v>3</v>
      </c>
      <c r="N168">
        <f t="shared" si="18"/>
        <v>1</v>
      </c>
      <c r="O168">
        <f>SUM($N$2:N168)</f>
        <v>139</v>
      </c>
      <c r="P168">
        <f>COUNT($N$2:N168)</f>
        <v>167</v>
      </c>
      <c r="Q168">
        <f t="shared" si="19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0"/>
        <v>1</v>
      </c>
      <c r="AG168">
        <f>SUM($AF$2:AF168)</f>
        <v>160</v>
      </c>
      <c r="AH168">
        <f>COUNT($AF$2:AF168)</f>
        <v>167</v>
      </c>
      <c r="AI168">
        <f t="shared" si="21"/>
        <v>95.808383233532936</v>
      </c>
      <c r="AL168">
        <v>67</v>
      </c>
      <c r="AM168">
        <v>67</v>
      </c>
      <c r="AN168">
        <v>16</v>
      </c>
      <c r="AO168">
        <f t="shared" si="22"/>
        <v>1</v>
      </c>
      <c r="AP168">
        <f>SUM($AO$2:AO168)</f>
        <v>162</v>
      </c>
      <c r="AQ168">
        <f>COUNT($AO$2:AO168)</f>
        <v>167</v>
      </c>
      <c r="AR168">
        <f t="shared" si="23"/>
        <v>97.005988023952099</v>
      </c>
    </row>
    <row r="169" spans="2:44">
      <c r="B169">
        <v>76</v>
      </c>
      <c r="C169">
        <v>26</v>
      </c>
      <c r="D169">
        <v>3</v>
      </c>
      <c r="E169">
        <f t="shared" si="16"/>
        <v>1</v>
      </c>
      <c r="F169">
        <f>SUM($E$2:E169)</f>
        <v>168</v>
      </c>
      <c r="G169">
        <f>COUNT($E$2:E169)</f>
        <v>168</v>
      </c>
      <c r="H169">
        <f t="shared" si="17"/>
        <v>100</v>
      </c>
      <c r="K169">
        <v>4</v>
      </c>
      <c r="L169">
        <v>4</v>
      </c>
      <c r="M169">
        <v>3</v>
      </c>
      <c r="N169">
        <f t="shared" si="18"/>
        <v>1</v>
      </c>
      <c r="O169">
        <f>SUM($N$2:N169)</f>
        <v>140</v>
      </c>
      <c r="P169">
        <f>COUNT($N$2:N169)</f>
        <v>168</v>
      </c>
      <c r="Q169">
        <f t="shared" si="19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0"/>
        <v>1</v>
      </c>
      <c r="AG169">
        <f>SUM($AF$2:AF169)</f>
        <v>161</v>
      </c>
      <c r="AH169">
        <f>COUNT($AF$2:AF169)</f>
        <v>168</v>
      </c>
      <c r="AI169">
        <f t="shared" si="21"/>
        <v>95.833333333333343</v>
      </c>
      <c r="AL169">
        <v>67</v>
      </c>
      <c r="AM169">
        <v>67</v>
      </c>
      <c r="AN169">
        <v>16</v>
      </c>
      <c r="AO169">
        <f t="shared" si="22"/>
        <v>1</v>
      </c>
      <c r="AP169">
        <f>SUM($AO$2:AO169)</f>
        <v>163</v>
      </c>
      <c r="AQ169">
        <f>COUNT($AO$2:AO169)</f>
        <v>168</v>
      </c>
      <c r="AR169">
        <f t="shared" si="23"/>
        <v>97.023809523809518</v>
      </c>
    </row>
    <row r="170" spans="2:44">
      <c r="B170">
        <v>76</v>
      </c>
      <c r="C170">
        <v>26</v>
      </c>
      <c r="D170">
        <v>3</v>
      </c>
      <c r="E170">
        <f t="shared" si="16"/>
        <v>1</v>
      </c>
      <c r="F170">
        <f>SUM($E$2:E170)</f>
        <v>169</v>
      </c>
      <c r="G170">
        <f>COUNT($E$2:E170)</f>
        <v>169</v>
      </c>
      <c r="H170">
        <f t="shared" si="17"/>
        <v>100</v>
      </c>
      <c r="K170">
        <v>4</v>
      </c>
      <c r="L170">
        <v>4</v>
      </c>
      <c r="M170">
        <v>3</v>
      </c>
      <c r="N170">
        <f t="shared" si="18"/>
        <v>1</v>
      </c>
      <c r="O170">
        <f>SUM($N$2:N170)</f>
        <v>141</v>
      </c>
      <c r="P170">
        <f>COUNT($N$2:N170)</f>
        <v>169</v>
      </c>
      <c r="Q170">
        <f t="shared" si="19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0"/>
        <v>1</v>
      </c>
      <c r="AG170">
        <f>SUM($AF$2:AF170)</f>
        <v>162</v>
      </c>
      <c r="AH170">
        <f>COUNT($AF$2:AF170)</f>
        <v>169</v>
      </c>
      <c r="AI170">
        <f t="shared" si="21"/>
        <v>95.857988165680467</v>
      </c>
      <c r="AL170">
        <v>67</v>
      </c>
      <c r="AM170">
        <v>67</v>
      </c>
      <c r="AN170">
        <v>17</v>
      </c>
      <c r="AO170">
        <f t="shared" si="22"/>
        <v>1</v>
      </c>
      <c r="AP170">
        <f>SUM($AO$2:AO170)</f>
        <v>164</v>
      </c>
      <c r="AQ170">
        <f>COUNT($AO$2:AO170)</f>
        <v>169</v>
      </c>
      <c r="AR170">
        <f t="shared" si="23"/>
        <v>97.041420118343197</v>
      </c>
    </row>
    <row r="171" spans="2:44">
      <c r="B171">
        <v>76</v>
      </c>
      <c r="C171">
        <v>26</v>
      </c>
      <c r="D171">
        <v>6</v>
      </c>
      <c r="E171">
        <f t="shared" si="16"/>
        <v>1</v>
      </c>
      <c r="F171">
        <f>SUM($E$2:E171)</f>
        <v>170</v>
      </c>
      <c r="G171">
        <f>COUNT($E$2:E171)</f>
        <v>170</v>
      </c>
      <c r="H171">
        <f t="shared" si="17"/>
        <v>100</v>
      </c>
      <c r="K171">
        <v>4</v>
      </c>
      <c r="L171">
        <v>4</v>
      </c>
      <c r="M171">
        <v>6</v>
      </c>
      <c r="N171">
        <f t="shared" si="18"/>
        <v>0</v>
      </c>
      <c r="O171">
        <f>SUM($N$2:N171)</f>
        <v>141</v>
      </c>
      <c r="P171">
        <f>COUNT($N$2:N171)</f>
        <v>170</v>
      </c>
      <c r="Q171">
        <f t="shared" si="19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0"/>
        <v>1</v>
      </c>
      <c r="AG171">
        <f>SUM($AF$2:AF171)</f>
        <v>163</v>
      </c>
      <c r="AH171">
        <f>COUNT($AF$2:AF171)</f>
        <v>170</v>
      </c>
      <c r="AI171">
        <f t="shared" si="21"/>
        <v>95.882352941176478</v>
      </c>
      <c r="AL171">
        <v>66</v>
      </c>
      <c r="AM171">
        <v>66</v>
      </c>
      <c r="AN171">
        <v>15</v>
      </c>
      <c r="AO171">
        <f t="shared" si="22"/>
        <v>1</v>
      </c>
      <c r="AP171">
        <f>SUM($AO$2:AO171)</f>
        <v>165</v>
      </c>
      <c r="AQ171">
        <f>COUNT($AO$2:AO171)</f>
        <v>170</v>
      </c>
      <c r="AR171">
        <f t="shared" si="23"/>
        <v>97.058823529411768</v>
      </c>
    </row>
    <row r="172" spans="2:44">
      <c r="B172">
        <v>76</v>
      </c>
      <c r="C172">
        <v>26</v>
      </c>
      <c r="D172">
        <v>4</v>
      </c>
      <c r="E172">
        <f t="shared" si="16"/>
        <v>1</v>
      </c>
      <c r="F172">
        <f>SUM($E$2:E172)</f>
        <v>171</v>
      </c>
      <c r="G172">
        <f>COUNT($E$2:E172)</f>
        <v>171</v>
      </c>
      <c r="H172">
        <f t="shared" si="17"/>
        <v>100</v>
      </c>
      <c r="K172">
        <v>4</v>
      </c>
      <c r="L172">
        <v>4</v>
      </c>
      <c r="M172">
        <v>4</v>
      </c>
      <c r="N172">
        <f t="shared" si="18"/>
        <v>1</v>
      </c>
      <c r="O172">
        <f>SUM($N$2:N172)</f>
        <v>142</v>
      </c>
      <c r="P172">
        <f>COUNT($N$2:N172)</f>
        <v>171</v>
      </c>
      <c r="Q172">
        <f t="shared" si="19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0"/>
        <v>1</v>
      </c>
      <c r="AG172">
        <f>SUM($AF$2:AF172)</f>
        <v>164</v>
      </c>
      <c r="AH172">
        <f>COUNT($AF$2:AF172)</f>
        <v>171</v>
      </c>
      <c r="AI172">
        <f t="shared" si="21"/>
        <v>95.906432748538009</v>
      </c>
      <c r="AL172">
        <v>66</v>
      </c>
      <c r="AM172">
        <v>66</v>
      </c>
      <c r="AN172">
        <v>45</v>
      </c>
      <c r="AO172">
        <f t="shared" si="22"/>
        <v>1</v>
      </c>
      <c r="AP172">
        <f>SUM($AO$2:AO172)</f>
        <v>166</v>
      </c>
      <c r="AQ172">
        <f>COUNT($AO$2:AO172)</f>
        <v>171</v>
      </c>
      <c r="AR172">
        <f t="shared" si="23"/>
        <v>97.076023391812853</v>
      </c>
    </row>
    <row r="173" spans="2:44">
      <c r="B173">
        <v>76</v>
      </c>
      <c r="C173">
        <v>26</v>
      </c>
      <c r="D173">
        <v>20</v>
      </c>
      <c r="E173">
        <f t="shared" si="16"/>
        <v>1</v>
      </c>
      <c r="F173">
        <f>SUM($E$2:E173)</f>
        <v>172</v>
      </c>
      <c r="G173">
        <f>COUNT($E$2:E173)</f>
        <v>172</v>
      </c>
      <c r="H173">
        <f t="shared" si="17"/>
        <v>100</v>
      </c>
      <c r="K173">
        <v>4</v>
      </c>
      <c r="L173">
        <v>4</v>
      </c>
      <c r="M173">
        <v>20</v>
      </c>
      <c r="N173">
        <f t="shared" si="18"/>
        <v>0</v>
      </c>
      <c r="O173">
        <f>SUM($N$2:N173)</f>
        <v>142</v>
      </c>
      <c r="P173">
        <f>COUNT($N$2:N173)</f>
        <v>172</v>
      </c>
      <c r="Q173">
        <f t="shared" si="19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0"/>
        <v>1</v>
      </c>
      <c r="AG173">
        <f>SUM($AF$2:AF173)</f>
        <v>165</v>
      </c>
      <c r="AH173">
        <f>COUNT($AF$2:AF173)</f>
        <v>172</v>
      </c>
      <c r="AI173">
        <f t="shared" si="21"/>
        <v>95.930232558139537</v>
      </c>
      <c r="AL173">
        <v>66</v>
      </c>
      <c r="AM173">
        <v>66</v>
      </c>
      <c r="AN173">
        <v>16</v>
      </c>
      <c r="AO173">
        <f t="shared" si="22"/>
        <v>1</v>
      </c>
      <c r="AP173">
        <f>SUM($AO$2:AO173)</f>
        <v>167</v>
      </c>
      <c r="AQ173">
        <f>COUNT($AO$2:AO173)</f>
        <v>172</v>
      </c>
      <c r="AR173">
        <f t="shared" si="23"/>
        <v>97.093023255813947</v>
      </c>
    </row>
    <row r="174" spans="2:44">
      <c r="B174">
        <v>76</v>
      </c>
      <c r="C174">
        <v>26</v>
      </c>
      <c r="D174">
        <v>4</v>
      </c>
      <c r="E174">
        <f t="shared" si="16"/>
        <v>1</v>
      </c>
      <c r="F174">
        <f>SUM($E$2:E174)</f>
        <v>173</v>
      </c>
      <c r="G174">
        <f>COUNT($E$2:E174)</f>
        <v>173</v>
      </c>
      <c r="H174">
        <f t="shared" si="17"/>
        <v>100</v>
      </c>
      <c r="K174">
        <v>4</v>
      </c>
      <c r="L174">
        <v>4</v>
      </c>
      <c r="M174">
        <v>4</v>
      </c>
      <c r="N174">
        <f t="shared" si="18"/>
        <v>1</v>
      </c>
      <c r="O174">
        <f>SUM($N$2:N174)</f>
        <v>143</v>
      </c>
      <c r="P174">
        <f>COUNT($N$2:N174)</f>
        <v>173</v>
      </c>
      <c r="Q174">
        <f t="shared" si="19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0"/>
        <v>1</v>
      </c>
      <c r="AG174">
        <f>SUM($AF$2:AF174)</f>
        <v>166</v>
      </c>
      <c r="AH174">
        <f>COUNT($AF$2:AF174)</f>
        <v>173</v>
      </c>
      <c r="AI174">
        <f t="shared" si="21"/>
        <v>95.95375722543352</v>
      </c>
      <c r="AL174">
        <v>66</v>
      </c>
      <c r="AM174">
        <v>66</v>
      </c>
      <c r="AN174">
        <v>18</v>
      </c>
      <c r="AO174">
        <f t="shared" si="22"/>
        <v>1</v>
      </c>
      <c r="AP174">
        <f>SUM($AO$2:AO174)</f>
        <v>168</v>
      </c>
      <c r="AQ174">
        <f>COUNT($AO$2:AO174)</f>
        <v>173</v>
      </c>
      <c r="AR174">
        <f t="shared" si="23"/>
        <v>97.109826589595372</v>
      </c>
    </row>
    <row r="175" spans="2:44">
      <c r="B175">
        <v>76</v>
      </c>
      <c r="C175">
        <v>26</v>
      </c>
      <c r="D175">
        <v>4</v>
      </c>
      <c r="E175">
        <f t="shared" si="16"/>
        <v>1</v>
      </c>
      <c r="F175">
        <f>SUM($E$2:E175)</f>
        <v>174</v>
      </c>
      <c r="G175">
        <f>COUNT($E$2:E175)</f>
        <v>174</v>
      </c>
      <c r="H175">
        <f t="shared" si="17"/>
        <v>100</v>
      </c>
      <c r="K175">
        <v>4</v>
      </c>
      <c r="L175">
        <v>4</v>
      </c>
      <c r="M175">
        <v>4</v>
      </c>
      <c r="N175">
        <f t="shared" si="18"/>
        <v>1</v>
      </c>
      <c r="O175">
        <f>SUM($N$2:N175)</f>
        <v>144</v>
      </c>
      <c r="P175">
        <f>COUNT($N$2:N175)</f>
        <v>174</v>
      </c>
      <c r="Q175">
        <f t="shared" si="19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0"/>
        <v>1</v>
      </c>
      <c r="AG175">
        <f>SUM($AF$2:AF175)</f>
        <v>167</v>
      </c>
      <c r="AH175">
        <f>COUNT($AF$2:AF175)</f>
        <v>174</v>
      </c>
      <c r="AI175">
        <f t="shared" si="21"/>
        <v>95.977011494252878</v>
      </c>
      <c r="AL175">
        <v>66</v>
      </c>
      <c r="AM175">
        <v>66</v>
      </c>
      <c r="AN175">
        <v>17</v>
      </c>
      <c r="AO175">
        <f t="shared" si="22"/>
        <v>1</v>
      </c>
      <c r="AP175">
        <f>SUM($AO$2:AO175)</f>
        <v>169</v>
      </c>
      <c r="AQ175">
        <f>COUNT($AO$2:AO175)</f>
        <v>174</v>
      </c>
      <c r="AR175">
        <f t="shared" si="23"/>
        <v>97.126436781609186</v>
      </c>
    </row>
    <row r="176" spans="2:44">
      <c r="B176">
        <v>76</v>
      </c>
      <c r="C176">
        <v>26</v>
      </c>
      <c r="D176">
        <v>3</v>
      </c>
      <c r="E176">
        <f t="shared" si="16"/>
        <v>1</v>
      </c>
      <c r="F176">
        <f>SUM($E$2:E176)</f>
        <v>175</v>
      </c>
      <c r="G176">
        <f>COUNT($E$2:E176)</f>
        <v>175</v>
      </c>
      <c r="H176">
        <f t="shared" si="17"/>
        <v>100</v>
      </c>
      <c r="K176">
        <v>4</v>
      </c>
      <c r="L176">
        <v>4</v>
      </c>
      <c r="M176">
        <v>3</v>
      </c>
      <c r="N176">
        <f t="shared" si="18"/>
        <v>1</v>
      </c>
      <c r="O176">
        <f>SUM($N$2:N176)</f>
        <v>145</v>
      </c>
      <c r="P176">
        <f>COUNT($N$2:N176)</f>
        <v>175</v>
      </c>
      <c r="Q176">
        <f t="shared" si="19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0"/>
        <v>1</v>
      </c>
      <c r="AG176">
        <f>SUM($AF$2:AF176)</f>
        <v>168</v>
      </c>
      <c r="AH176">
        <f>COUNT($AF$2:AF176)</f>
        <v>175</v>
      </c>
      <c r="AI176">
        <f t="shared" si="21"/>
        <v>96</v>
      </c>
      <c r="AL176">
        <v>66</v>
      </c>
      <c r="AM176">
        <v>66</v>
      </c>
      <c r="AN176">
        <v>21</v>
      </c>
      <c r="AO176">
        <f t="shared" si="22"/>
        <v>1</v>
      </c>
      <c r="AP176">
        <f>SUM($AO$2:AO176)</f>
        <v>170</v>
      </c>
      <c r="AQ176">
        <f>COUNT($AO$2:AO176)</f>
        <v>175</v>
      </c>
      <c r="AR176">
        <f t="shared" si="23"/>
        <v>97.142857142857139</v>
      </c>
    </row>
    <row r="177" spans="2:44">
      <c r="B177">
        <v>76</v>
      </c>
      <c r="C177">
        <v>26</v>
      </c>
      <c r="D177">
        <v>3</v>
      </c>
      <c r="E177">
        <f t="shared" si="16"/>
        <v>1</v>
      </c>
      <c r="F177">
        <f>SUM($E$2:E177)</f>
        <v>176</v>
      </c>
      <c r="G177">
        <f>COUNT($E$2:E177)</f>
        <v>176</v>
      </c>
      <c r="H177">
        <f t="shared" si="17"/>
        <v>100</v>
      </c>
      <c r="K177">
        <v>4</v>
      </c>
      <c r="L177">
        <v>4</v>
      </c>
      <c r="M177">
        <v>3</v>
      </c>
      <c r="N177">
        <f t="shared" si="18"/>
        <v>1</v>
      </c>
      <c r="O177">
        <f>SUM($N$2:N177)</f>
        <v>146</v>
      </c>
      <c r="P177">
        <f>COUNT($N$2:N177)</f>
        <v>176</v>
      </c>
      <c r="Q177">
        <f t="shared" si="19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0"/>
        <v>1</v>
      </c>
      <c r="AG177">
        <f>SUM($AF$2:AF177)</f>
        <v>169</v>
      </c>
      <c r="AH177">
        <f>COUNT($AF$2:AF177)</f>
        <v>176</v>
      </c>
      <c r="AI177">
        <f t="shared" si="21"/>
        <v>96.022727272727266</v>
      </c>
      <c r="AL177">
        <v>66</v>
      </c>
      <c r="AM177">
        <v>66</v>
      </c>
      <c r="AN177">
        <v>17</v>
      </c>
      <c r="AO177">
        <f t="shared" si="22"/>
        <v>1</v>
      </c>
      <c r="AP177">
        <f>SUM($AO$2:AO177)</f>
        <v>171</v>
      </c>
      <c r="AQ177">
        <f>COUNT($AO$2:AO177)</f>
        <v>176</v>
      </c>
      <c r="AR177">
        <f t="shared" si="23"/>
        <v>97.159090909090907</v>
      </c>
    </row>
    <row r="178" spans="2:44">
      <c r="B178">
        <v>76</v>
      </c>
      <c r="C178">
        <v>26</v>
      </c>
      <c r="D178">
        <v>3</v>
      </c>
      <c r="E178">
        <f t="shared" si="16"/>
        <v>1</v>
      </c>
      <c r="F178">
        <f>SUM($E$2:E178)</f>
        <v>177</v>
      </c>
      <c r="G178">
        <f>COUNT($E$2:E178)</f>
        <v>177</v>
      </c>
      <c r="H178">
        <f t="shared" si="17"/>
        <v>100</v>
      </c>
      <c r="K178">
        <v>4</v>
      </c>
      <c r="L178">
        <v>4</v>
      </c>
      <c r="M178">
        <v>3</v>
      </c>
      <c r="N178">
        <f t="shared" si="18"/>
        <v>1</v>
      </c>
      <c r="O178">
        <f>SUM($N$2:N178)</f>
        <v>147</v>
      </c>
      <c r="P178">
        <f>COUNT($N$2:N178)</f>
        <v>177</v>
      </c>
      <c r="Q178">
        <f t="shared" si="19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0"/>
        <v>1</v>
      </c>
      <c r="AG178">
        <f>SUM($AF$2:AF178)</f>
        <v>170</v>
      </c>
      <c r="AH178">
        <f>COUNT($AF$2:AF178)</f>
        <v>177</v>
      </c>
      <c r="AI178">
        <f t="shared" si="21"/>
        <v>96.045197740112997</v>
      </c>
      <c r="AL178">
        <v>66</v>
      </c>
      <c r="AM178">
        <v>66</v>
      </c>
      <c r="AN178">
        <v>18</v>
      </c>
      <c r="AO178">
        <f t="shared" si="22"/>
        <v>1</v>
      </c>
      <c r="AP178">
        <f>SUM($AO$2:AO178)</f>
        <v>172</v>
      </c>
      <c r="AQ178">
        <f>COUNT($AO$2:AO178)</f>
        <v>177</v>
      </c>
      <c r="AR178">
        <f t="shared" si="23"/>
        <v>97.175141242937855</v>
      </c>
    </row>
    <row r="179" spans="2:44">
      <c r="B179">
        <v>76</v>
      </c>
      <c r="C179">
        <v>26</v>
      </c>
      <c r="D179">
        <v>3</v>
      </c>
      <c r="E179">
        <f t="shared" si="16"/>
        <v>1</v>
      </c>
      <c r="F179">
        <f>SUM($E$2:E179)</f>
        <v>178</v>
      </c>
      <c r="G179">
        <f>COUNT($E$2:E179)</f>
        <v>178</v>
      </c>
      <c r="H179">
        <f t="shared" si="17"/>
        <v>100</v>
      </c>
      <c r="K179">
        <v>4</v>
      </c>
      <c r="L179">
        <v>4</v>
      </c>
      <c r="M179">
        <v>3</v>
      </c>
      <c r="N179">
        <f t="shared" si="18"/>
        <v>1</v>
      </c>
      <c r="O179">
        <f>SUM($N$2:N179)</f>
        <v>148</v>
      </c>
      <c r="P179">
        <f>COUNT($N$2:N179)</f>
        <v>178</v>
      </c>
      <c r="Q179">
        <f t="shared" si="19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0"/>
        <v>1</v>
      </c>
      <c r="AG179">
        <f>SUM($AF$2:AF179)</f>
        <v>171</v>
      </c>
      <c r="AH179">
        <f>COUNT($AF$2:AF179)</f>
        <v>178</v>
      </c>
      <c r="AI179">
        <f t="shared" si="21"/>
        <v>96.067415730337075</v>
      </c>
      <c r="AL179">
        <v>66</v>
      </c>
      <c r="AM179">
        <v>66</v>
      </c>
      <c r="AN179">
        <v>15</v>
      </c>
      <c r="AO179">
        <f t="shared" si="22"/>
        <v>1</v>
      </c>
      <c r="AP179">
        <f>SUM($AO$2:AO179)</f>
        <v>173</v>
      </c>
      <c r="AQ179">
        <f>COUNT($AO$2:AO179)</f>
        <v>178</v>
      </c>
      <c r="AR179">
        <f t="shared" si="23"/>
        <v>97.19101123595506</v>
      </c>
    </row>
    <row r="180" spans="2:44">
      <c r="B180">
        <v>76</v>
      </c>
      <c r="C180">
        <v>26</v>
      </c>
      <c r="D180">
        <v>3</v>
      </c>
      <c r="E180">
        <f t="shared" si="16"/>
        <v>1</v>
      </c>
      <c r="F180">
        <f>SUM($E$2:E180)</f>
        <v>179</v>
      </c>
      <c r="G180">
        <f>COUNT($E$2:E180)</f>
        <v>179</v>
      </c>
      <c r="H180">
        <f t="shared" si="17"/>
        <v>100</v>
      </c>
      <c r="K180">
        <v>4</v>
      </c>
      <c r="L180">
        <v>4</v>
      </c>
      <c r="M180">
        <v>3</v>
      </c>
      <c r="N180">
        <f t="shared" si="18"/>
        <v>1</v>
      </c>
      <c r="O180">
        <f>SUM($N$2:N180)</f>
        <v>149</v>
      </c>
      <c r="P180">
        <f>COUNT($N$2:N180)</f>
        <v>179</v>
      </c>
      <c r="Q180">
        <f t="shared" si="19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0"/>
        <v>1</v>
      </c>
      <c r="AG180">
        <f>SUM($AF$2:AF180)</f>
        <v>172</v>
      </c>
      <c r="AH180">
        <f>COUNT($AF$2:AF180)</f>
        <v>179</v>
      </c>
      <c r="AI180">
        <f t="shared" si="21"/>
        <v>96.089385474860336</v>
      </c>
      <c r="AL180">
        <v>66</v>
      </c>
      <c r="AM180">
        <v>66</v>
      </c>
      <c r="AN180">
        <v>16</v>
      </c>
      <c r="AO180">
        <f t="shared" si="22"/>
        <v>1</v>
      </c>
      <c r="AP180">
        <f>SUM($AO$2:AO180)</f>
        <v>174</v>
      </c>
      <c r="AQ180">
        <f>COUNT($AO$2:AO180)</f>
        <v>179</v>
      </c>
      <c r="AR180">
        <f t="shared" si="23"/>
        <v>97.206703910614522</v>
      </c>
    </row>
    <row r="181" spans="2:44">
      <c r="B181">
        <v>76</v>
      </c>
      <c r="C181">
        <v>26</v>
      </c>
      <c r="D181">
        <v>3</v>
      </c>
      <c r="E181">
        <f t="shared" si="16"/>
        <v>1</v>
      </c>
      <c r="F181">
        <f>SUM($E$2:E181)</f>
        <v>180</v>
      </c>
      <c r="G181">
        <f>COUNT($E$2:E181)</f>
        <v>180</v>
      </c>
      <c r="H181">
        <f t="shared" si="17"/>
        <v>100</v>
      </c>
      <c r="K181">
        <v>4</v>
      </c>
      <c r="L181">
        <v>4</v>
      </c>
      <c r="M181">
        <v>3</v>
      </c>
      <c r="N181">
        <f t="shared" si="18"/>
        <v>1</v>
      </c>
      <c r="O181">
        <f>SUM($N$2:N181)</f>
        <v>150</v>
      </c>
      <c r="P181">
        <f>COUNT($N$2:N181)</f>
        <v>180</v>
      </c>
      <c r="Q181">
        <f t="shared" si="19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0"/>
        <v>1</v>
      </c>
      <c r="AG181">
        <f>SUM($AF$2:AF181)</f>
        <v>173</v>
      </c>
      <c r="AH181">
        <f>COUNT($AF$2:AF181)</f>
        <v>180</v>
      </c>
      <c r="AI181">
        <f t="shared" si="21"/>
        <v>96.111111111111114</v>
      </c>
      <c r="AL181">
        <v>66</v>
      </c>
      <c r="AM181">
        <v>66</v>
      </c>
      <c r="AN181">
        <v>15</v>
      </c>
      <c r="AO181">
        <f t="shared" si="22"/>
        <v>1</v>
      </c>
      <c r="AP181">
        <f>SUM($AO$2:AO181)</f>
        <v>175</v>
      </c>
      <c r="AQ181">
        <f>COUNT($AO$2:AO181)</f>
        <v>180</v>
      </c>
      <c r="AR181">
        <f t="shared" si="23"/>
        <v>97.222222222222214</v>
      </c>
    </row>
    <row r="182" spans="2:44">
      <c r="B182">
        <v>76</v>
      </c>
      <c r="C182">
        <v>26</v>
      </c>
      <c r="D182">
        <v>3</v>
      </c>
      <c r="E182">
        <f t="shared" si="16"/>
        <v>1</v>
      </c>
      <c r="F182">
        <f>SUM($E$2:E182)</f>
        <v>181</v>
      </c>
      <c r="G182">
        <f>COUNT($E$2:E182)</f>
        <v>181</v>
      </c>
      <c r="H182">
        <f t="shared" si="17"/>
        <v>100</v>
      </c>
      <c r="K182">
        <v>4</v>
      </c>
      <c r="L182">
        <v>4</v>
      </c>
      <c r="M182">
        <v>3</v>
      </c>
      <c r="N182">
        <f t="shared" si="18"/>
        <v>1</v>
      </c>
      <c r="O182">
        <f>SUM($N$2:N182)</f>
        <v>151</v>
      </c>
      <c r="P182">
        <f>COUNT($N$2:N182)</f>
        <v>181</v>
      </c>
      <c r="Q182">
        <f t="shared" si="19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0"/>
        <v>1</v>
      </c>
      <c r="AG182">
        <f>SUM($AF$2:AF182)</f>
        <v>174</v>
      </c>
      <c r="AH182">
        <f>COUNT($AF$2:AF182)</f>
        <v>181</v>
      </c>
      <c r="AI182">
        <f t="shared" si="21"/>
        <v>96.132596685082873</v>
      </c>
      <c r="AL182">
        <v>66</v>
      </c>
      <c r="AM182">
        <v>66</v>
      </c>
      <c r="AN182">
        <v>15</v>
      </c>
      <c r="AO182">
        <f t="shared" si="22"/>
        <v>1</v>
      </c>
      <c r="AP182">
        <f>SUM($AO$2:AO182)</f>
        <v>176</v>
      </c>
      <c r="AQ182">
        <f>COUNT($AO$2:AO182)</f>
        <v>181</v>
      </c>
      <c r="AR182">
        <f t="shared" si="23"/>
        <v>97.237569060773481</v>
      </c>
    </row>
    <row r="183" spans="2:44">
      <c r="B183">
        <v>76</v>
      </c>
      <c r="C183">
        <v>26</v>
      </c>
      <c r="D183">
        <v>4</v>
      </c>
      <c r="E183">
        <f t="shared" si="16"/>
        <v>1</v>
      </c>
      <c r="F183">
        <f>SUM($E$2:E183)</f>
        <v>182</v>
      </c>
      <c r="G183">
        <f>COUNT($E$2:E183)</f>
        <v>182</v>
      </c>
      <c r="H183">
        <f t="shared" si="17"/>
        <v>100</v>
      </c>
      <c r="K183">
        <v>4</v>
      </c>
      <c r="L183">
        <v>4</v>
      </c>
      <c r="M183">
        <v>4</v>
      </c>
      <c r="N183">
        <f t="shared" si="18"/>
        <v>1</v>
      </c>
      <c r="O183">
        <f>SUM($N$2:N183)</f>
        <v>152</v>
      </c>
      <c r="P183">
        <f>COUNT($N$2:N183)</f>
        <v>182</v>
      </c>
      <c r="Q183">
        <f t="shared" si="19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0"/>
        <v>1</v>
      </c>
      <c r="AG183">
        <f>SUM($AF$2:AF183)</f>
        <v>175</v>
      </c>
      <c r="AH183">
        <f>COUNT($AF$2:AF183)</f>
        <v>182</v>
      </c>
      <c r="AI183">
        <f t="shared" si="21"/>
        <v>96.15384615384616</v>
      </c>
      <c r="AL183">
        <v>66</v>
      </c>
      <c r="AM183">
        <v>66</v>
      </c>
      <c r="AN183">
        <v>18</v>
      </c>
      <c r="AO183">
        <f t="shared" si="22"/>
        <v>1</v>
      </c>
      <c r="AP183">
        <f>SUM($AO$2:AO183)</f>
        <v>177</v>
      </c>
      <c r="AQ183">
        <f>COUNT($AO$2:AO183)</f>
        <v>182</v>
      </c>
      <c r="AR183">
        <f t="shared" si="23"/>
        <v>97.252747252747255</v>
      </c>
    </row>
    <row r="184" spans="2:44">
      <c r="B184">
        <v>76</v>
      </c>
      <c r="C184">
        <v>26</v>
      </c>
      <c r="D184">
        <v>3</v>
      </c>
      <c r="E184">
        <f t="shared" si="16"/>
        <v>1</v>
      </c>
      <c r="F184">
        <f>SUM($E$2:E184)</f>
        <v>183</v>
      </c>
      <c r="G184">
        <f>COUNT($E$2:E184)</f>
        <v>183</v>
      </c>
      <c r="H184">
        <f t="shared" si="17"/>
        <v>100</v>
      </c>
      <c r="K184">
        <v>4</v>
      </c>
      <c r="L184">
        <v>4</v>
      </c>
      <c r="M184">
        <v>3</v>
      </c>
      <c r="N184">
        <f t="shared" si="18"/>
        <v>1</v>
      </c>
      <c r="O184">
        <f>SUM($N$2:N184)</f>
        <v>153</v>
      </c>
      <c r="P184">
        <f>COUNT($N$2:N184)</f>
        <v>183</v>
      </c>
      <c r="Q184">
        <f t="shared" si="19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0"/>
        <v>1</v>
      </c>
      <c r="AG184">
        <f>SUM($AF$2:AF184)</f>
        <v>176</v>
      </c>
      <c r="AH184">
        <f>COUNT($AF$2:AF184)</f>
        <v>183</v>
      </c>
      <c r="AI184">
        <f t="shared" si="21"/>
        <v>96.174863387978135</v>
      </c>
      <c r="AL184">
        <v>66</v>
      </c>
      <c r="AM184">
        <v>66</v>
      </c>
      <c r="AN184">
        <v>17</v>
      </c>
      <c r="AO184">
        <f t="shared" si="22"/>
        <v>1</v>
      </c>
      <c r="AP184">
        <f>SUM($AO$2:AO184)</f>
        <v>178</v>
      </c>
      <c r="AQ184">
        <f>COUNT($AO$2:AO184)</f>
        <v>183</v>
      </c>
      <c r="AR184">
        <f t="shared" si="23"/>
        <v>97.267759562841533</v>
      </c>
    </row>
    <row r="185" spans="2:44">
      <c r="B185">
        <v>76</v>
      </c>
      <c r="C185">
        <v>26</v>
      </c>
      <c r="D185">
        <v>4</v>
      </c>
      <c r="E185">
        <f t="shared" si="16"/>
        <v>1</v>
      </c>
      <c r="F185">
        <f>SUM($E$2:E185)</f>
        <v>184</v>
      </c>
      <c r="G185">
        <f>COUNT($E$2:E185)</f>
        <v>184</v>
      </c>
      <c r="H185">
        <f t="shared" si="17"/>
        <v>100</v>
      </c>
      <c r="K185">
        <v>4</v>
      </c>
      <c r="L185">
        <v>4</v>
      </c>
      <c r="M185">
        <v>4</v>
      </c>
      <c r="N185">
        <f t="shared" si="18"/>
        <v>1</v>
      </c>
      <c r="O185">
        <f>SUM($N$2:N185)</f>
        <v>154</v>
      </c>
      <c r="P185">
        <f>COUNT($N$2:N185)</f>
        <v>184</v>
      </c>
      <c r="Q185">
        <f t="shared" si="19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0"/>
        <v>1</v>
      </c>
      <c r="AG185">
        <f>SUM($AF$2:AF185)</f>
        <v>177</v>
      </c>
      <c r="AH185">
        <f>COUNT($AF$2:AF185)</f>
        <v>184</v>
      </c>
      <c r="AI185">
        <f t="shared" si="21"/>
        <v>96.195652173913047</v>
      </c>
      <c r="AL185">
        <v>66</v>
      </c>
      <c r="AM185">
        <v>66</v>
      </c>
      <c r="AN185">
        <v>29</v>
      </c>
      <c r="AO185">
        <f t="shared" si="22"/>
        <v>1</v>
      </c>
      <c r="AP185">
        <f>SUM($AO$2:AO185)</f>
        <v>179</v>
      </c>
      <c r="AQ185">
        <f>COUNT($AO$2:AO185)</f>
        <v>184</v>
      </c>
      <c r="AR185">
        <f t="shared" si="23"/>
        <v>97.282608695652172</v>
      </c>
    </row>
    <row r="186" spans="2:44">
      <c r="B186">
        <v>76</v>
      </c>
      <c r="C186">
        <v>26</v>
      </c>
      <c r="D186">
        <v>4</v>
      </c>
      <c r="E186">
        <f t="shared" si="16"/>
        <v>1</v>
      </c>
      <c r="F186">
        <f>SUM($E$2:E186)</f>
        <v>185</v>
      </c>
      <c r="G186">
        <f>COUNT($E$2:E186)</f>
        <v>185</v>
      </c>
      <c r="H186">
        <f t="shared" si="17"/>
        <v>100</v>
      </c>
      <c r="K186">
        <v>4</v>
      </c>
      <c r="L186">
        <v>4</v>
      </c>
      <c r="M186">
        <v>4</v>
      </c>
      <c r="N186">
        <f t="shared" si="18"/>
        <v>1</v>
      </c>
      <c r="O186">
        <f>SUM($N$2:N186)</f>
        <v>155</v>
      </c>
      <c r="P186">
        <f>COUNT($N$2:N186)</f>
        <v>185</v>
      </c>
      <c r="Q186">
        <f t="shared" si="19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0"/>
        <v>1</v>
      </c>
      <c r="AG186">
        <f>SUM($AF$2:AF186)</f>
        <v>178</v>
      </c>
      <c r="AH186">
        <f>COUNT($AF$2:AF186)</f>
        <v>185</v>
      </c>
      <c r="AI186">
        <f t="shared" si="21"/>
        <v>96.216216216216225</v>
      </c>
      <c r="AL186">
        <v>66</v>
      </c>
      <c r="AM186">
        <v>66</v>
      </c>
      <c r="AN186">
        <v>19</v>
      </c>
      <c r="AO186">
        <f t="shared" si="22"/>
        <v>1</v>
      </c>
      <c r="AP186">
        <f>SUM($AO$2:AO186)</f>
        <v>180</v>
      </c>
      <c r="AQ186">
        <f>COUNT($AO$2:AO186)</f>
        <v>185</v>
      </c>
      <c r="AR186">
        <f t="shared" si="23"/>
        <v>97.297297297297305</v>
      </c>
    </row>
    <row r="187" spans="2:44">
      <c r="B187">
        <v>76</v>
      </c>
      <c r="C187">
        <v>26</v>
      </c>
      <c r="D187">
        <v>3</v>
      </c>
      <c r="E187">
        <f t="shared" si="16"/>
        <v>1</v>
      </c>
      <c r="F187">
        <f>SUM($E$2:E187)</f>
        <v>186</v>
      </c>
      <c r="G187">
        <f>COUNT($E$2:E187)</f>
        <v>186</v>
      </c>
      <c r="H187">
        <f t="shared" si="17"/>
        <v>100</v>
      </c>
      <c r="K187">
        <v>4</v>
      </c>
      <c r="L187">
        <v>4</v>
      </c>
      <c r="M187">
        <v>3</v>
      </c>
      <c r="N187">
        <f t="shared" si="18"/>
        <v>1</v>
      </c>
      <c r="O187">
        <f>SUM($N$2:N187)</f>
        <v>156</v>
      </c>
      <c r="P187">
        <f>COUNT($N$2:N187)</f>
        <v>186</v>
      </c>
      <c r="Q187">
        <f t="shared" si="19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0"/>
        <v>1</v>
      </c>
      <c r="AG187">
        <f>SUM($AF$2:AF187)</f>
        <v>179</v>
      </c>
      <c r="AH187">
        <f>COUNT($AF$2:AF187)</f>
        <v>186</v>
      </c>
      <c r="AI187">
        <f t="shared" si="21"/>
        <v>96.236559139784944</v>
      </c>
      <c r="AL187">
        <v>66</v>
      </c>
      <c r="AM187">
        <v>66</v>
      </c>
      <c r="AN187">
        <v>16</v>
      </c>
      <c r="AO187">
        <f t="shared" si="22"/>
        <v>1</v>
      </c>
      <c r="AP187">
        <f>SUM($AO$2:AO187)</f>
        <v>181</v>
      </c>
      <c r="AQ187">
        <f>COUNT($AO$2:AO187)</f>
        <v>186</v>
      </c>
      <c r="AR187">
        <f t="shared" si="23"/>
        <v>97.311827956989248</v>
      </c>
    </row>
    <row r="188" spans="2:44">
      <c r="B188">
        <v>76</v>
      </c>
      <c r="C188">
        <v>26</v>
      </c>
      <c r="D188">
        <v>4</v>
      </c>
      <c r="E188">
        <f t="shared" si="16"/>
        <v>1</v>
      </c>
      <c r="F188">
        <f>SUM($E$2:E188)</f>
        <v>187</v>
      </c>
      <c r="G188">
        <f>COUNT($E$2:E188)</f>
        <v>187</v>
      </c>
      <c r="H188">
        <f t="shared" si="17"/>
        <v>100</v>
      </c>
      <c r="K188">
        <v>4</v>
      </c>
      <c r="L188">
        <v>4</v>
      </c>
      <c r="M188">
        <v>4</v>
      </c>
      <c r="N188">
        <f t="shared" si="18"/>
        <v>1</v>
      </c>
      <c r="O188">
        <f>SUM($N$2:N188)</f>
        <v>157</v>
      </c>
      <c r="P188">
        <f>COUNT($N$2:N188)</f>
        <v>187</v>
      </c>
      <c r="Q188">
        <f t="shared" si="19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0"/>
        <v>1</v>
      </c>
      <c r="AG188">
        <f>SUM($AF$2:AF188)</f>
        <v>180</v>
      </c>
      <c r="AH188">
        <f>COUNT($AF$2:AF188)</f>
        <v>187</v>
      </c>
      <c r="AI188">
        <f t="shared" si="21"/>
        <v>96.256684491978604</v>
      </c>
      <c r="AL188">
        <v>66</v>
      </c>
      <c r="AM188">
        <v>66</v>
      </c>
      <c r="AN188">
        <v>15</v>
      </c>
      <c r="AO188">
        <f t="shared" si="22"/>
        <v>1</v>
      </c>
      <c r="AP188">
        <f>SUM($AO$2:AO188)</f>
        <v>182</v>
      </c>
      <c r="AQ188">
        <f>COUNT($AO$2:AO188)</f>
        <v>187</v>
      </c>
      <c r="AR188">
        <f t="shared" si="23"/>
        <v>97.326203208556151</v>
      </c>
    </row>
    <row r="189" spans="2:44">
      <c r="B189">
        <v>76</v>
      </c>
      <c r="C189">
        <v>26</v>
      </c>
      <c r="D189">
        <v>3</v>
      </c>
      <c r="E189">
        <f t="shared" si="16"/>
        <v>1</v>
      </c>
      <c r="F189">
        <f>SUM($E$2:E189)</f>
        <v>188</v>
      </c>
      <c r="G189">
        <f>COUNT($E$2:E189)</f>
        <v>188</v>
      </c>
      <c r="H189">
        <f t="shared" si="17"/>
        <v>100</v>
      </c>
      <c r="K189">
        <v>4</v>
      </c>
      <c r="L189">
        <v>4</v>
      </c>
      <c r="M189">
        <v>3</v>
      </c>
      <c r="N189">
        <f t="shared" si="18"/>
        <v>1</v>
      </c>
      <c r="O189">
        <f>SUM($N$2:N189)</f>
        <v>158</v>
      </c>
      <c r="P189">
        <f>COUNT($N$2:N189)</f>
        <v>188</v>
      </c>
      <c r="Q189">
        <f t="shared" si="19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0"/>
        <v>0</v>
      </c>
      <c r="AG189">
        <f>SUM($AF$2:AF189)</f>
        <v>180</v>
      </c>
      <c r="AH189">
        <f>COUNT($AF$2:AF189)</f>
        <v>188</v>
      </c>
      <c r="AI189">
        <f t="shared" si="21"/>
        <v>95.744680851063833</v>
      </c>
      <c r="AL189">
        <v>66</v>
      </c>
      <c r="AM189">
        <v>66</v>
      </c>
      <c r="AN189">
        <v>58</v>
      </c>
      <c r="AO189">
        <f t="shared" si="22"/>
        <v>1</v>
      </c>
      <c r="AP189">
        <f>SUM($AO$2:AO189)</f>
        <v>183</v>
      </c>
      <c r="AQ189">
        <f>COUNT($AO$2:AO189)</f>
        <v>188</v>
      </c>
      <c r="AR189">
        <f t="shared" si="23"/>
        <v>97.340425531914903</v>
      </c>
    </row>
    <row r="190" spans="2:44">
      <c r="B190">
        <v>76</v>
      </c>
      <c r="C190">
        <v>26</v>
      </c>
      <c r="D190">
        <v>3</v>
      </c>
      <c r="E190">
        <f t="shared" si="16"/>
        <v>1</v>
      </c>
      <c r="F190">
        <f>SUM($E$2:E190)</f>
        <v>189</v>
      </c>
      <c r="G190">
        <f>COUNT($E$2:E190)</f>
        <v>189</v>
      </c>
      <c r="H190">
        <f t="shared" si="17"/>
        <v>100</v>
      </c>
      <c r="K190">
        <v>4</v>
      </c>
      <c r="L190">
        <v>4</v>
      </c>
      <c r="M190">
        <v>3</v>
      </c>
      <c r="N190">
        <f t="shared" si="18"/>
        <v>1</v>
      </c>
      <c r="O190">
        <f>SUM($N$2:N190)</f>
        <v>159</v>
      </c>
      <c r="P190">
        <f>COUNT($N$2:N190)</f>
        <v>189</v>
      </c>
      <c r="Q190">
        <f t="shared" si="19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0"/>
        <v>1</v>
      </c>
      <c r="AG190">
        <f>SUM($AF$2:AF190)</f>
        <v>181</v>
      </c>
      <c r="AH190">
        <f>COUNT($AF$2:AF190)</f>
        <v>189</v>
      </c>
      <c r="AI190">
        <f t="shared" si="21"/>
        <v>95.767195767195773</v>
      </c>
      <c r="AL190">
        <v>66</v>
      </c>
      <c r="AM190">
        <v>66</v>
      </c>
      <c r="AN190">
        <v>17</v>
      </c>
      <c r="AO190">
        <f t="shared" si="22"/>
        <v>1</v>
      </c>
      <c r="AP190">
        <f>SUM($AO$2:AO190)</f>
        <v>184</v>
      </c>
      <c r="AQ190">
        <f>COUNT($AO$2:AO190)</f>
        <v>189</v>
      </c>
      <c r="AR190">
        <f t="shared" si="23"/>
        <v>97.354497354497354</v>
      </c>
    </row>
    <row r="191" spans="2:44">
      <c r="B191">
        <v>76</v>
      </c>
      <c r="C191">
        <v>26</v>
      </c>
      <c r="D191">
        <v>4</v>
      </c>
      <c r="E191">
        <f t="shared" si="16"/>
        <v>1</v>
      </c>
      <c r="F191">
        <f>SUM($E$2:E191)</f>
        <v>190</v>
      </c>
      <c r="G191">
        <f>COUNT($E$2:E191)</f>
        <v>190</v>
      </c>
      <c r="H191">
        <f t="shared" si="17"/>
        <v>100</v>
      </c>
      <c r="K191">
        <v>4</v>
      </c>
      <c r="L191">
        <v>4</v>
      </c>
      <c r="M191">
        <v>4</v>
      </c>
      <c r="N191">
        <f t="shared" si="18"/>
        <v>1</v>
      </c>
      <c r="O191">
        <f>SUM($N$2:N191)</f>
        <v>160</v>
      </c>
      <c r="P191">
        <f>COUNT($N$2:N191)</f>
        <v>190</v>
      </c>
      <c r="Q191">
        <f t="shared" si="19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0"/>
        <v>1</v>
      </c>
      <c r="AG191">
        <f>SUM($AF$2:AF191)</f>
        <v>182</v>
      </c>
      <c r="AH191">
        <f>COUNT($AF$2:AF191)</f>
        <v>190</v>
      </c>
      <c r="AI191">
        <f t="shared" si="21"/>
        <v>95.78947368421052</v>
      </c>
      <c r="AL191">
        <v>66</v>
      </c>
      <c r="AM191">
        <v>66</v>
      </c>
      <c r="AN191">
        <v>17</v>
      </c>
      <c r="AO191">
        <f t="shared" si="22"/>
        <v>1</v>
      </c>
      <c r="AP191">
        <f>SUM($AO$2:AO191)</f>
        <v>185</v>
      </c>
      <c r="AQ191">
        <f>COUNT($AO$2:AO191)</f>
        <v>190</v>
      </c>
      <c r="AR191">
        <f t="shared" si="23"/>
        <v>97.368421052631575</v>
      </c>
    </row>
    <row r="192" spans="2:44">
      <c r="B192">
        <v>76</v>
      </c>
      <c r="C192">
        <v>26</v>
      </c>
      <c r="D192">
        <v>4</v>
      </c>
      <c r="E192">
        <f t="shared" si="16"/>
        <v>1</v>
      </c>
      <c r="F192">
        <f>SUM($E$2:E192)</f>
        <v>191</v>
      </c>
      <c r="G192">
        <f>COUNT($E$2:E192)</f>
        <v>191</v>
      </c>
      <c r="H192">
        <f t="shared" si="17"/>
        <v>100</v>
      </c>
      <c r="K192">
        <v>4</v>
      </c>
      <c r="L192">
        <v>4</v>
      </c>
      <c r="M192">
        <v>4</v>
      </c>
      <c r="N192">
        <f t="shared" si="18"/>
        <v>1</v>
      </c>
      <c r="O192">
        <f>SUM($N$2:N192)</f>
        <v>161</v>
      </c>
      <c r="P192">
        <f>COUNT($N$2:N192)</f>
        <v>191</v>
      </c>
      <c r="Q192">
        <f t="shared" si="19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0"/>
        <v>0</v>
      </c>
      <c r="AG192">
        <f>SUM($AF$2:AF192)</f>
        <v>182</v>
      </c>
      <c r="AH192">
        <f>COUNT($AF$2:AF192)</f>
        <v>191</v>
      </c>
      <c r="AI192">
        <f t="shared" si="21"/>
        <v>95.287958115183244</v>
      </c>
      <c r="AL192">
        <v>66</v>
      </c>
      <c r="AM192">
        <v>66</v>
      </c>
      <c r="AN192">
        <v>48</v>
      </c>
      <c r="AO192">
        <f t="shared" si="22"/>
        <v>1</v>
      </c>
      <c r="AP192">
        <f>SUM($AO$2:AO192)</f>
        <v>186</v>
      </c>
      <c r="AQ192">
        <f>COUNT($AO$2:AO192)</f>
        <v>191</v>
      </c>
      <c r="AR192">
        <f t="shared" si="23"/>
        <v>97.382198952879577</v>
      </c>
    </row>
    <row r="193" spans="2:44">
      <c r="B193">
        <v>76</v>
      </c>
      <c r="C193">
        <v>26</v>
      </c>
      <c r="D193">
        <v>5</v>
      </c>
      <c r="E193">
        <f t="shared" si="16"/>
        <v>1</v>
      </c>
      <c r="F193">
        <f>SUM($E$2:E193)</f>
        <v>192</v>
      </c>
      <c r="G193">
        <f>COUNT($E$2:E193)</f>
        <v>192</v>
      </c>
      <c r="H193">
        <f t="shared" si="17"/>
        <v>100</v>
      </c>
      <c r="K193">
        <v>4</v>
      </c>
      <c r="L193">
        <v>4</v>
      </c>
      <c r="M193">
        <v>5</v>
      </c>
      <c r="N193">
        <f t="shared" si="18"/>
        <v>0</v>
      </c>
      <c r="O193">
        <f>SUM($N$2:N193)</f>
        <v>161</v>
      </c>
      <c r="P193">
        <f>COUNT($N$2:N193)</f>
        <v>192</v>
      </c>
      <c r="Q193">
        <f t="shared" si="19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0"/>
        <v>1</v>
      </c>
      <c r="AG193">
        <f>SUM($AF$2:AF193)</f>
        <v>183</v>
      </c>
      <c r="AH193">
        <f>COUNT($AF$2:AF193)</f>
        <v>192</v>
      </c>
      <c r="AI193">
        <f t="shared" si="21"/>
        <v>95.3125</v>
      </c>
      <c r="AL193">
        <v>66</v>
      </c>
      <c r="AM193">
        <v>66</v>
      </c>
      <c r="AN193">
        <v>14</v>
      </c>
      <c r="AO193">
        <f t="shared" si="22"/>
        <v>1</v>
      </c>
      <c r="AP193">
        <f>SUM($AO$2:AO193)</f>
        <v>187</v>
      </c>
      <c r="AQ193">
        <f>COUNT($AO$2:AO193)</f>
        <v>192</v>
      </c>
      <c r="AR193">
        <f t="shared" si="23"/>
        <v>97.395833333333343</v>
      </c>
    </row>
    <row r="194" spans="2:44">
      <c r="B194">
        <v>76</v>
      </c>
      <c r="C194">
        <v>26</v>
      </c>
      <c r="D194">
        <v>5</v>
      </c>
      <c r="E194">
        <f t="shared" ref="E194:E257" si="24">IF(D194&lt;=C194,1,0)</f>
        <v>1</v>
      </c>
      <c r="F194">
        <f>SUM($E$2:E194)</f>
        <v>193</v>
      </c>
      <c r="G194">
        <f>COUNT($E$2:E194)</f>
        <v>193</v>
      </c>
      <c r="H194">
        <f t="shared" ref="H194:H257" si="25">F194/G194*100</f>
        <v>100</v>
      </c>
      <c r="K194">
        <v>4</v>
      </c>
      <c r="L194">
        <v>4</v>
      </c>
      <c r="M194">
        <v>5</v>
      </c>
      <c r="N194">
        <f t="shared" ref="N194:N257" si="26">IF(M194&lt;=L194,1,0)</f>
        <v>0</v>
      </c>
      <c r="O194">
        <f>SUM($N$2:N194)</f>
        <v>161</v>
      </c>
      <c r="P194">
        <f>COUNT($N$2:N194)</f>
        <v>193</v>
      </c>
      <c r="Q194">
        <f t="shared" ref="Q194:Q257" si="27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28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29">AG194/AH194*100</f>
        <v>95.336787564766837</v>
      </c>
      <c r="AL194">
        <v>66</v>
      </c>
      <c r="AM194">
        <v>66</v>
      </c>
      <c r="AN194">
        <v>46</v>
      </c>
      <c r="AO194">
        <f t="shared" ref="AO194:AO257" si="30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1">AP194/AQ194*100</f>
        <v>97.409326424870471</v>
      </c>
    </row>
    <row r="195" spans="2:44">
      <c r="B195">
        <v>76</v>
      </c>
      <c r="C195">
        <v>26</v>
      </c>
      <c r="D195">
        <v>4</v>
      </c>
      <c r="E195">
        <f t="shared" si="24"/>
        <v>1</v>
      </c>
      <c r="F195">
        <f>SUM($E$2:E195)</f>
        <v>194</v>
      </c>
      <c r="G195">
        <f>COUNT($E$2:E195)</f>
        <v>194</v>
      </c>
      <c r="H195">
        <f t="shared" si="25"/>
        <v>100</v>
      </c>
      <c r="K195">
        <v>4</v>
      </c>
      <c r="L195">
        <v>4</v>
      </c>
      <c r="M195">
        <v>4</v>
      </c>
      <c r="N195">
        <f t="shared" si="26"/>
        <v>1</v>
      </c>
      <c r="O195">
        <f>SUM($N$2:N195)</f>
        <v>162</v>
      </c>
      <c r="P195">
        <f>COUNT($N$2:N195)</f>
        <v>194</v>
      </c>
      <c r="Q195">
        <f t="shared" si="27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28"/>
        <v>0</v>
      </c>
      <c r="AG195">
        <f>SUM($AF$2:AF195)</f>
        <v>184</v>
      </c>
      <c r="AH195">
        <f>COUNT($AF$2:AF195)</f>
        <v>194</v>
      </c>
      <c r="AI195">
        <f t="shared" si="29"/>
        <v>94.845360824742258</v>
      </c>
      <c r="AL195">
        <v>66</v>
      </c>
      <c r="AM195">
        <v>66</v>
      </c>
      <c r="AN195">
        <v>47</v>
      </c>
      <c r="AO195">
        <f t="shared" si="30"/>
        <v>1</v>
      </c>
      <c r="AP195">
        <f>SUM($AO$2:AO195)</f>
        <v>189</v>
      </c>
      <c r="AQ195">
        <f>COUNT($AO$2:AO195)</f>
        <v>194</v>
      </c>
      <c r="AR195">
        <f t="shared" si="31"/>
        <v>97.422680412371136</v>
      </c>
    </row>
    <row r="196" spans="2:44">
      <c r="B196">
        <v>76</v>
      </c>
      <c r="C196">
        <v>26</v>
      </c>
      <c r="D196">
        <v>4</v>
      </c>
      <c r="E196">
        <f t="shared" si="24"/>
        <v>1</v>
      </c>
      <c r="F196">
        <f>SUM($E$2:E196)</f>
        <v>195</v>
      </c>
      <c r="G196">
        <f>COUNT($E$2:E196)</f>
        <v>195</v>
      </c>
      <c r="H196">
        <f t="shared" si="25"/>
        <v>100</v>
      </c>
      <c r="K196">
        <v>4</v>
      </c>
      <c r="L196">
        <v>4</v>
      </c>
      <c r="M196">
        <v>4</v>
      </c>
      <c r="N196">
        <f t="shared" si="26"/>
        <v>1</v>
      </c>
      <c r="O196">
        <f>SUM($N$2:N196)</f>
        <v>163</v>
      </c>
      <c r="P196">
        <f>COUNT($N$2:N196)</f>
        <v>195</v>
      </c>
      <c r="Q196">
        <f t="shared" si="27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28"/>
        <v>0</v>
      </c>
      <c r="AG196">
        <f>SUM($AF$2:AF196)</f>
        <v>184</v>
      </c>
      <c r="AH196">
        <f>COUNT($AF$2:AF196)</f>
        <v>195</v>
      </c>
      <c r="AI196">
        <f t="shared" si="29"/>
        <v>94.358974358974351</v>
      </c>
      <c r="AL196">
        <v>66</v>
      </c>
      <c r="AM196">
        <v>66</v>
      </c>
      <c r="AN196">
        <v>48</v>
      </c>
      <c r="AO196">
        <f t="shared" si="30"/>
        <v>1</v>
      </c>
      <c r="AP196">
        <f>SUM($AO$2:AO196)</f>
        <v>190</v>
      </c>
      <c r="AQ196">
        <f>COUNT($AO$2:AO196)</f>
        <v>195</v>
      </c>
      <c r="AR196">
        <f t="shared" si="31"/>
        <v>97.435897435897431</v>
      </c>
    </row>
    <row r="197" spans="2:44">
      <c r="B197">
        <v>76</v>
      </c>
      <c r="C197">
        <v>26</v>
      </c>
      <c r="D197">
        <v>4</v>
      </c>
      <c r="E197">
        <f t="shared" si="24"/>
        <v>1</v>
      </c>
      <c r="F197">
        <f>SUM($E$2:E197)</f>
        <v>196</v>
      </c>
      <c r="G197">
        <f>COUNT($E$2:E197)</f>
        <v>196</v>
      </c>
      <c r="H197">
        <f t="shared" si="25"/>
        <v>100</v>
      </c>
      <c r="K197">
        <v>4</v>
      </c>
      <c r="L197">
        <v>4</v>
      </c>
      <c r="M197">
        <v>4</v>
      </c>
      <c r="N197">
        <f t="shared" si="26"/>
        <v>1</v>
      </c>
      <c r="O197">
        <f>SUM($N$2:N197)</f>
        <v>164</v>
      </c>
      <c r="P197">
        <f>COUNT($N$2:N197)</f>
        <v>196</v>
      </c>
      <c r="Q197">
        <f t="shared" si="27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28"/>
        <v>0</v>
      </c>
      <c r="AG197">
        <f>SUM($AF$2:AF197)</f>
        <v>184</v>
      </c>
      <c r="AH197">
        <f>COUNT($AF$2:AF197)</f>
        <v>196</v>
      </c>
      <c r="AI197">
        <f t="shared" si="29"/>
        <v>93.877551020408163</v>
      </c>
      <c r="AL197">
        <v>66</v>
      </c>
      <c r="AM197">
        <v>66</v>
      </c>
      <c r="AN197">
        <v>46</v>
      </c>
      <c r="AO197">
        <f t="shared" si="30"/>
        <v>1</v>
      </c>
      <c r="AP197">
        <f>SUM($AO$2:AO197)</f>
        <v>191</v>
      </c>
      <c r="AQ197">
        <f>COUNT($AO$2:AO197)</f>
        <v>196</v>
      </c>
      <c r="AR197">
        <f t="shared" si="31"/>
        <v>97.448979591836732</v>
      </c>
    </row>
    <row r="198" spans="2:44">
      <c r="B198">
        <v>76</v>
      </c>
      <c r="C198">
        <v>26</v>
      </c>
      <c r="D198">
        <v>3</v>
      </c>
      <c r="E198">
        <f t="shared" si="24"/>
        <v>1</v>
      </c>
      <c r="F198">
        <f>SUM($E$2:E198)</f>
        <v>197</v>
      </c>
      <c r="G198">
        <f>COUNT($E$2:E198)</f>
        <v>197</v>
      </c>
      <c r="H198">
        <f t="shared" si="25"/>
        <v>100</v>
      </c>
      <c r="K198">
        <v>4</v>
      </c>
      <c r="L198">
        <v>4</v>
      </c>
      <c r="M198">
        <v>3</v>
      </c>
      <c r="N198">
        <f t="shared" si="26"/>
        <v>1</v>
      </c>
      <c r="O198">
        <f>SUM($N$2:N198)</f>
        <v>165</v>
      </c>
      <c r="P198">
        <f>COUNT($N$2:N198)</f>
        <v>197</v>
      </c>
      <c r="Q198">
        <f t="shared" si="27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28"/>
        <v>0</v>
      </c>
      <c r="AG198">
        <f>SUM($AF$2:AF198)</f>
        <v>184</v>
      </c>
      <c r="AH198">
        <f>COUNT($AF$2:AF198)</f>
        <v>197</v>
      </c>
      <c r="AI198">
        <f t="shared" si="29"/>
        <v>93.401015228426402</v>
      </c>
      <c r="AL198">
        <v>66</v>
      </c>
      <c r="AM198">
        <v>66</v>
      </c>
      <c r="AN198">
        <v>45</v>
      </c>
      <c r="AO198">
        <f t="shared" si="30"/>
        <v>1</v>
      </c>
      <c r="AP198">
        <f>SUM($AO$2:AO198)</f>
        <v>192</v>
      </c>
      <c r="AQ198">
        <f>COUNT($AO$2:AO198)</f>
        <v>197</v>
      </c>
      <c r="AR198">
        <f t="shared" si="31"/>
        <v>97.46192893401016</v>
      </c>
    </row>
    <row r="199" spans="2:44">
      <c r="B199">
        <v>76</v>
      </c>
      <c r="C199">
        <v>26</v>
      </c>
      <c r="D199">
        <v>4</v>
      </c>
      <c r="E199">
        <f t="shared" si="24"/>
        <v>1</v>
      </c>
      <c r="F199">
        <f>SUM($E$2:E199)</f>
        <v>198</v>
      </c>
      <c r="G199">
        <f>COUNT($E$2:E199)</f>
        <v>198</v>
      </c>
      <c r="H199">
        <f t="shared" si="25"/>
        <v>100</v>
      </c>
      <c r="K199">
        <v>4</v>
      </c>
      <c r="L199">
        <v>4</v>
      </c>
      <c r="M199">
        <v>4</v>
      </c>
      <c r="N199">
        <f t="shared" si="26"/>
        <v>1</v>
      </c>
      <c r="O199">
        <f>SUM($N$2:N199)</f>
        <v>166</v>
      </c>
      <c r="P199">
        <f>COUNT($N$2:N199)</f>
        <v>198</v>
      </c>
      <c r="Q199">
        <f t="shared" si="27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28"/>
        <v>0</v>
      </c>
      <c r="AG199">
        <f>SUM($AF$2:AF199)</f>
        <v>184</v>
      </c>
      <c r="AH199">
        <f>COUNT($AF$2:AF199)</f>
        <v>198</v>
      </c>
      <c r="AI199">
        <f t="shared" si="29"/>
        <v>92.929292929292927</v>
      </c>
      <c r="AL199">
        <v>66</v>
      </c>
      <c r="AM199">
        <v>66</v>
      </c>
      <c r="AN199">
        <v>45</v>
      </c>
      <c r="AO199">
        <f t="shared" si="30"/>
        <v>1</v>
      </c>
      <c r="AP199">
        <f>SUM($AO$2:AO199)</f>
        <v>193</v>
      </c>
      <c r="AQ199">
        <f>COUNT($AO$2:AO199)</f>
        <v>198</v>
      </c>
      <c r="AR199">
        <f t="shared" si="31"/>
        <v>97.474747474747474</v>
      </c>
    </row>
    <row r="200" spans="2:44">
      <c r="B200">
        <v>76</v>
      </c>
      <c r="C200">
        <v>26</v>
      </c>
      <c r="D200">
        <v>4</v>
      </c>
      <c r="E200">
        <f t="shared" si="24"/>
        <v>1</v>
      </c>
      <c r="F200">
        <f>SUM($E$2:E200)</f>
        <v>199</v>
      </c>
      <c r="G200">
        <f>COUNT($E$2:E200)</f>
        <v>199</v>
      </c>
      <c r="H200">
        <f t="shared" si="25"/>
        <v>100</v>
      </c>
      <c r="K200">
        <v>4</v>
      </c>
      <c r="L200">
        <v>4</v>
      </c>
      <c r="M200">
        <v>4</v>
      </c>
      <c r="N200">
        <f t="shared" si="26"/>
        <v>1</v>
      </c>
      <c r="O200">
        <f>SUM($N$2:N200)</f>
        <v>167</v>
      </c>
      <c r="P200">
        <f>COUNT($N$2:N200)</f>
        <v>199</v>
      </c>
      <c r="Q200">
        <f t="shared" si="27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28"/>
        <v>1</v>
      </c>
      <c r="AG200">
        <f>SUM($AF$2:AF200)</f>
        <v>185</v>
      </c>
      <c r="AH200">
        <f>COUNT($AF$2:AF200)</f>
        <v>199</v>
      </c>
      <c r="AI200">
        <f t="shared" si="29"/>
        <v>92.964824120603012</v>
      </c>
      <c r="AL200">
        <v>66</v>
      </c>
      <c r="AM200">
        <v>66</v>
      </c>
      <c r="AN200">
        <v>18</v>
      </c>
      <c r="AO200">
        <f t="shared" si="30"/>
        <v>1</v>
      </c>
      <c r="AP200">
        <f>SUM($AO$2:AO200)</f>
        <v>194</v>
      </c>
      <c r="AQ200">
        <f>COUNT($AO$2:AO200)</f>
        <v>199</v>
      </c>
      <c r="AR200">
        <f t="shared" si="31"/>
        <v>97.48743718592965</v>
      </c>
    </row>
    <row r="201" spans="2:44">
      <c r="B201">
        <v>76</v>
      </c>
      <c r="C201">
        <v>26</v>
      </c>
      <c r="D201">
        <v>4</v>
      </c>
      <c r="E201">
        <f t="shared" si="24"/>
        <v>1</v>
      </c>
      <c r="F201">
        <f>SUM($E$2:E201)</f>
        <v>200</v>
      </c>
      <c r="G201">
        <f>COUNT($E$2:E201)</f>
        <v>200</v>
      </c>
      <c r="H201">
        <f t="shared" si="25"/>
        <v>100</v>
      </c>
      <c r="K201">
        <v>4</v>
      </c>
      <c r="L201">
        <v>4</v>
      </c>
      <c r="M201">
        <v>4</v>
      </c>
      <c r="N201">
        <f t="shared" si="26"/>
        <v>1</v>
      </c>
      <c r="O201">
        <f>SUM($N$2:N201)</f>
        <v>168</v>
      </c>
      <c r="P201">
        <f>COUNT($N$2:N201)</f>
        <v>200</v>
      </c>
      <c r="Q201">
        <f t="shared" si="27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28"/>
        <v>1</v>
      </c>
      <c r="AG201">
        <f>SUM($AF$2:AF201)</f>
        <v>186</v>
      </c>
      <c r="AH201">
        <f>COUNT($AF$2:AF201)</f>
        <v>200</v>
      </c>
      <c r="AI201">
        <f t="shared" si="29"/>
        <v>93</v>
      </c>
      <c r="AL201">
        <v>66</v>
      </c>
      <c r="AM201">
        <v>66</v>
      </c>
      <c r="AN201">
        <v>14</v>
      </c>
      <c r="AO201">
        <f t="shared" si="30"/>
        <v>1</v>
      </c>
      <c r="AP201">
        <f>SUM($AO$2:AO201)</f>
        <v>195</v>
      </c>
      <c r="AQ201">
        <f>COUNT($AO$2:AO201)</f>
        <v>200</v>
      </c>
      <c r="AR201">
        <f t="shared" si="31"/>
        <v>97.5</v>
      </c>
    </row>
    <row r="202" spans="2:44">
      <c r="B202">
        <v>76</v>
      </c>
      <c r="C202">
        <v>26</v>
      </c>
      <c r="D202">
        <v>3</v>
      </c>
      <c r="E202">
        <f t="shared" si="24"/>
        <v>1</v>
      </c>
      <c r="F202">
        <f>SUM($E$2:E202)</f>
        <v>201</v>
      </c>
      <c r="G202">
        <f>COUNT($E$2:E202)</f>
        <v>201</v>
      </c>
      <c r="H202">
        <f t="shared" si="25"/>
        <v>100</v>
      </c>
      <c r="K202">
        <v>4</v>
      </c>
      <c r="L202">
        <v>4</v>
      </c>
      <c r="M202">
        <v>3</v>
      </c>
      <c r="N202">
        <f t="shared" si="26"/>
        <v>1</v>
      </c>
      <c r="O202">
        <f>SUM($N$2:N202)</f>
        <v>169</v>
      </c>
      <c r="P202">
        <f>COUNT($N$2:N202)</f>
        <v>201</v>
      </c>
      <c r="Q202">
        <f t="shared" si="27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28"/>
        <v>1</v>
      </c>
      <c r="AG202">
        <f>SUM($AF$2:AF202)</f>
        <v>187</v>
      </c>
      <c r="AH202">
        <f>COUNT($AF$2:AF202)</f>
        <v>201</v>
      </c>
      <c r="AI202">
        <f t="shared" si="29"/>
        <v>93.03482587064677</v>
      </c>
      <c r="AL202">
        <v>66</v>
      </c>
      <c r="AM202">
        <v>66</v>
      </c>
      <c r="AN202">
        <v>19</v>
      </c>
      <c r="AO202">
        <f t="shared" si="30"/>
        <v>1</v>
      </c>
      <c r="AP202">
        <f>SUM($AO$2:AO202)</f>
        <v>196</v>
      </c>
      <c r="AQ202">
        <f>COUNT($AO$2:AO202)</f>
        <v>201</v>
      </c>
      <c r="AR202">
        <f t="shared" si="31"/>
        <v>97.512437810945272</v>
      </c>
    </row>
    <row r="203" spans="2:44">
      <c r="B203">
        <v>76</v>
      </c>
      <c r="C203">
        <v>26</v>
      </c>
      <c r="D203">
        <v>3</v>
      </c>
      <c r="E203">
        <f t="shared" si="24"/>
        <v>1</v>
      </c>
      <c r="F203">
        <f>SUM($E$2:E203)</f>
        <v>202</v>
      </c>
      <c r="G203">
        <f>COUNT($E$2:E203)</f>
        <v>202</v>
      </c>
      <c r="H203">
        <f t="shared" si="25"/>
        <v>100</v>
      </c>
      <c r="K203">
        <v>4</v>
      </c>
      <c r="L203">
        <v>4</v>
      </c>
      <c r="M203">
        <v>3</v>
      </c>
      <c r="N203">
        <f t="shared" si="26"/>
        <v>1</v>
      </c>
      <c r="O203">
        <f>SUM($N$2:N203)</f>
        <v>170</v>
      </c>
      <c r="P203">
        <f>COUNT($N$2:N203)</f>
        <v>202</v>
      </c>
      <c r="Q203">
        <f t="shared" si="27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28"/>
        <v>1</v>
      </c>
      <c r="AG203">
        <f>SUM($AF$2:AF203)</f>
        <v>188</v>
      </c>
      <c r="AH203">
        <f>COUNT($AF$2:AF203)</f>
        <v>202</v>
      </c>
      <c r="AI203">
        <f t="shared" si="29"/>
        <v>93.069306930693074</v>
      </c>
      <c r="AL203">
        <v>66</v>
      </c>
      <c r="AM203">
        <v>66</v>
      </c>
      <c r="AN203">
        <v>18</v>
      </c>
      <c r="AO203">
        <f t="shared" si="30"/>
        <v>1</v>
      </c>
      <c r="AP203">
        <f>SUM($AO$2:AO203)</f>
        <v>197</v>
      </c>
      <c r="AQ203">
        <f>COUNT($AO$2:AO203)</f>
        <v>202</v>
      </c>
      <c r="AR203">
        <f t="shared" si="31"/>
        <v>97.524752475247524</v>
      </c>
    </row>
    <row r="204" spans="2:44">
      <c r="B204">
        <v>76</v>
      </c>
      <c r="C204">
        <v>26</v>
      </c>
      <c r="D204">
        <v>4</v>
      </c>
      <c r="E204">
        <f t="shared" si="24"/>
        <v>1</v>
      </c>
      <c r="F204">
        <f>SUM($E$2:E204)</f>
        <v>203</v>
      </c>
      <c r="G204">
        <f>COUNT($E$2:E204)</f>
        <v>203</v>
      </c>
      <c r="H204">
        <f t="shared" si="25"/>
        <v>100</v>
      </c>
      <c r="K204">
        <v>4</v>
      </c>
      <c r="L204">
        <v>4</v>
      </c>
      <c r="M204">
        <v>4</v>
      </c>
      <c r="N204">
        <f t="shared" si="26"/>
        <v>1</v>
      </c>
      <c r="O204">
        <f>SUM($N$2:N204)</f>
        <v>171</v>
      </c>
      <c r="P204">
        <f>COUNT($N$2:N204)</f>
        <v>203</v>
      </c>
      <c r="Q204">
        <f t="shared" si="27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28"/>
        <v>1</v>
      </c>
      <c r="AG204">
        <f>SUM($AF$2:AF204)</f>
        <v>189</v>
      </c>
      <c r="AH204">
        <f>COUNT($AF$2:AF204)</f>
        <v>203</v>
      </c>
      <c r="AI204">
        <f t="shared" si="29"/>
        <v>93.103448275862064</v>
      </c>
      <c r="AL204">
        <v>66</v>
      </c>
      <c r="AM204">
        <v>66</v>
      </c>
      <c r="AN204">
        <v>17</v>
      </c>
      <c r="AO204">
        <f t="shared" si="30"/>
        <v>1</v>
      </c>
      <c r="AP204">
        <f>SUM($AO$2:AO204)</f>
        <v>198</v>
      </c>
      <c r="AQ204">
        <f>COUNT($AO$2:AO204)</f>
        <v>203</v>
      </c>
      <c r="AR204">
        <f t="shared" si="31"/>
        <v>97.536945812807886</v>
      </c>
    </row>
    <row r="205" spans="2:44">
      <c r="B205">
        <v>76</v>
      </c>
      <c r="C205">
        <v>26</v>
      </c>
      <c r="D205">
        <v>4</v>
      </c>
      <c r="E205">
        <f t="shared" si="24"/>
        <v>1</v>
      </c>
      <c r="F205">
        <f>SUM($E$2:E205)</f>
        <v>204</v>
      </c>
      <c r="G205">
        <f>COUNT($E$2:E205)</f>
        <v>204</v>
      </c>
      <c r="H205">
        <f t="shared" si="25"/>
        <v>100</v>
      </c>
      <c r="K205">
        <v>4</v>
      </c>
      <c r="L205">
        <v>4</v>
      </c>
      <c r="M205">
        <v>4</v>
      </c>
      <c r="N205">
        <f t="shared" si="26"/>
        <v>1</v>
      </c>
      <c r="O205">
        <f>SUM($N$2:N205)</f>
        <v>172</v>
      </c>
      <c r="P205">
        <f>COUNT($N$2:N205)</f>
        <v>204</v>
      </c>
      <c r="Q205">
        <f t="shared" si="27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28"/>
        <v>1</v>
      </c>
      <c r="AG205">
        <f>SUM($AF$2:AF205)</f>
        <v>190</v>
      </c>
      <c r="AH205">
        <f>COUNT($AF$2:AF205)</f>
        <v>204</v>
      </c>
      <c r="AI205">
        <f t="shared" si="29"/>
        <v>93.137254901960787</v>
      </c>
      <c r="AL205">
        <v>66</v>
      </c>
      <c r="AM205">
        <v>66</v>
      </c>
      <c r="AN205">
        <v>18</v>
      </c>
      <c r="AO205">
        <f t="shared" si="30"/>
        <v>1</v>
      </c>
      <c r="AP205">
        <f>SUM($AO$2:AO205)</f>
        <v>199</v>
      </c>
      <c r="AQ205">
        <f>COUNT($AO$2:AO205)</f>
        <v>204</v>
      </c>
      <c r="AR205">
        <f t="shared" si="31"/>
        <v>97.549019607843135</v>
      </c>
    </row>
    <row r="206" spans="2:44">
      <c r="B206">
        <v>76</v>
      </c>
      <c r="C206">
        <v>26</v>
      </c>
      <c r="D206">
        <v>3</v>
      </c>
      <c r="E206">
        <f t="shared" si="24"/>
        <v>1</v>
      </c>
      <c r="F206">
        <f>SUM($E$2:E206)</f>
        <v>205</v>
      </c>
      <c r="G206">
        <f>COUNT($E$2:E206)</f>
        <v>205</v>
      </c>
      <c r="H206">
        <f t="shared" si="25"/>
        <v>100</v>
      </c>
      <c r="K206">
        <v>4</v>
      </c>
      <c r="L206">
        <v>4</v>
      </c>
      <c r="M206">
        <v>3</v>
      </c>
      <c r="N206">
        <f t="shared" si="26"/>
        <v>1</v>
      </c>
      <c r="O206">
        <f>SUM($N$2:N206)</f>
        <v>173</v>
      </c>
      <c r="P206">
        <f>COUNT($N$2:N206)</f>
        <v>205</v>
      </c>
      <c r="Q206">
        <f t="shared" si="27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28"/>
        <v>1</v>
      </c>
      <c r="AG206">
        <f>SUM($AF$2:AF206)</f>
        <v>191</v>
      </c>
      <c r="AH206">
        <f>COUNT($AF$2:AF206)</f>
        <v>205</v>
      </c>
      <c r="AI206">
        <f t="shared" si="29"/>
        <v>93.170731707317074</v>
      </c>
      <c r="AL206">
        <v>66</v>
      </c>
      <c r="AM206">
        <v>66</v>
      </c>
      <c r="AN206">
        <v>23</v>
      </c>
      <c r="AO206">
        <f t="shared" si="30"/>
        <v>1</v>
      </c>
      <c r="AP206">
        <f>SUM($AO$2:AO206)</f>
        <v>200</v>
      </c>
      <c r="AQ206">
        <f>COUNT($AO$2:AO206)</f>
        <v>205</v>
      </c>
      <c r="AR206">
        <f t="shared" si="31"/>
        <v>97.560975609756099</v>
      </c>
    </row>
    <row r="207" spans="2:44">
      <c r="B207">
        <v>76</v>
      </c>
      <c r="C207">
        <v>26</v>
      </c>
      <c r="D207">
        <v>4</v>
      </c>
      <c r="E207">
        <f t="shared" si="24"/>
        <v>1</v>
      </c>
      <c r="F207">
        <f>SUM($E$2:E207)</f>
        <v>206</v>
      </c>
      <c r="G207">
        <f>COUNT($E$2:E207)</f>
        <v>206</v>
      </c>
      <c r="H207">
        <f t="shared" si="25"/>
        <v>100</v>
      </c>
      <c r="K207">
        <v>4</v>
      </c>
      <c r="L207">
        <v>4</v>
      </c>
      <c r="M207">
        <v>4</v>
      </c>
      <c r="N207">
        <f t="shared" si="26"/>
        <v>1</v>
      </c>
      <c r="O207">
        <f>SUM($N$2:N207)</f>
        <v>174</v>
      </c>
      <c r="P207">
        <f>COUNT($N$2:N207)</f>
        <v>206</v>
      </c>
      <c r="Q207">
        <f t="shared" si="27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28"/>
        <v>1</v>
      </c>
      <c r="AG207">
        <f>SUM($AF$2:AF207)</f>
        <v>192</v>
      </c>
      <c r="AH207">
        <f>COUNT($AF$2:AF207)</f>
        <v>206</v>
      </c>
      <c r="AI207">
        <f t="shared" si="29"/>
        <v>93.203883495145632</v>
      </c>
      <c r="AL207">
        <v>66</v>
      </c>
      <c r="AM207">
        <v>66</v>
      </c>
      <c r="AN207">
        <v>17</v>
      </c>
      <c r="AO207">
        <f t="shared" si="30"/>
        <v>1</v>
      </c>
      <c r="AP207">
        <f>SUM($AO$2:AO207)</f>
        <v>201</v>
      </c>
      <c r="AQ207">
        <f>COUNT($AO$2:AO207)</f>
        <v>206</v>
      </c>
      <c r="AR207">
        <f t="shared" si="31"/>
        <v>97.572815533980588</v>
      </c>
    </row>
    <row r="208" spans="2:44">
      <c r="B208">
        <v>76</v>
      </c>
      <c r="C208">
        <v>26</v>
      </c>
      <c r="D208">
        <v>5</v>
      </c>
      <c r="E208">
        <f t="shared" si="24"/>
        <v>1</v>
      </c>
      <c r="F208">
        <f>SUM($E$2:E208)</f>
        <v>207</v>
      </c>
      <c r="G208">
        <f>COUNT($E$2:E208)</f>
        <v>207</v>
      </c>
      <c r="H208">
        <f t="shared" si="25"/>
        <v>100</v>
      </c>
      <c r="K208">
        <v>4</v>
      </c>
      <c r="L208">
        <v>4</v>
      </c>
      <c r="M208">
        <v>5</v>
      </c>
      <c r="N208">
        <f t="shared" si="26"/>
        <v>0</v>
      </c>
      <c r="O208">
        <f>SUM($N$2:N208)</f>
        <v>174</v>
      </c>
      <c r="P208">
        <f>COUNT($N$2:N208)</f>
        <v>207</v>
      </c>
      <c r="Q208">
        <f t="shared" si="27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28"/>
        <v>1</v>
      </c>
      <c r="AG208">
        <f>SUM($AF$2:AF208)</f>
        <v>193</v>
      </c>
      <c r="AH208">
        <f>COUNT($AF$2:AF208)</f>
        <v>207</v>
      </c>
      <c r="AI208">
        <f t="shared" si="29"/>
        <v>93.236714975845416</v>
      </c>
      <c r="AL208">
        <v>66</v>
      </c>
      <c r="AM208">
        <v>66</v>
      </c>
      <c r="AN208">
        <v>19</v>
      </c>
      <c r="AO208">
        <f t="shared" si="30"/>
        <v>1</v>
      </c>
      <c r="AP208">
        <f>SUM($AO$2:AO208)</f>
        <v>202</v>
      </c>
      <c r="AQ208">
        <f>COUNT($AO$2:AO208)</f>
        <v>207</v>
      </c>
      <c r="AR208">
        <f t="shared" si="31"/>
        <v>97.584541062801932</v>
      </c>
    </row>
    <row r="209" spans="2:44">
      <c r="B209">
        <v>76</v>
      </c>
      <c r="C209">
        <v>26</v>
      </c>
      <c r="D209">
        <v>5</v>
      </c>
      <c r="E209">
        <f t="shared" si="24"/>
        <v>1</v>
      </c>
      <c r="F209">
        <f>SUM($E$2:E209)</f>
        <v>208</v>
      </c>
      <c r="G209">
        <f>COUNT($E$2:E209)</f>
        <v>208</v>
      </c>
      <c r="H209">
        <f t="shared" si="25"/>
        <v>100</v>
      </c>
      <c r="K209">
        <v>4</v>
      </c>
      <c r="L209">
        <v>4</v>
      </c>
      <c r="M209">
        <v>5</v>
      </c>
      <c r="N209">
        <f t="shared" si="26"/>
        <v>0</v>
      </c>
      <c r="O209">
        <f>SUM($N$2:N209)</f>
        <v>174</v>
      </c>
      <c r="P209">
        <f>COUNT($N$2:N209)</f>
        <v>208</v>
      </c>
      <c r="Q209">
        <f t="shared" si="27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28"/>
        <v>1</v>
      </c>
      <c r="AG209">
        <f>SUM($AF$2:AF209)</f>
        <v>194</v>
      </c>
      <c r="AH209">
        <f>COUNT($AF$2:AF209)</f>
        <v>208</v>
      </c>
      <c r="AI209">
        <f t="shared" si="29"/>
        <v>93.269230769230774</v>
      </c>
      <c r="AL209">
        <v>66</v>
      </c>
      <c r="AM209">
        <v>66</v>
      </c>
      <c r="AN209">
        <v>18</v>
      </c>
      <c r="AO209">
        <f t="shared" si="30"/>
        <v>1</v>
      </c>
      <c r="AP209">
        <f>SUM($AO$2:AO209)</f>
        <v>203</v>
      </c>
      <c r="AQ209">
        <f>COUNT($AO$2:AO209)</f>
        <v>208</v>
      </c>
      <c r="AR209">
        <f t="shared" si="31"/>
        <v>97.59615384615384</v>
      </c>
    </row>
    <row r="210" spans="2:44">
      <c r="B210">
        <v>76</v>
      </c>
      <c r="C210">
        <v>26</v>
      </c>
      <c r="D210">
        <v>3</v>
      </c>
      <c r="E210">
        <f t="shared" si="24"/>
        <v>1</v>
      </c>
      <c r="F210">
        <f>SUM($E$2:E210)</f>
        <v>209</v>
      </c>
      <c r="G210">
        <f>COUNT($E$2:E210)</f>
        <v>209</v>
      </c>
      <c r="H210">
        <f t="shared" si="25"/>
        <v>100</v>
      </c>
      <c r="K210">
        <v>4</v>
      </c>
      <c r="L210">
        <v>4</v>
      </c>
      <c r="M210">
        <v>3</v>
      </c>
      <c r="N210">
        <f t="shared" si="26"/>
        <v>1</v>
      </c>
      <c r="O210">
        <f>SUM($N$2:N210)</f>
        <v>175</v>
      </c>
      <c r="P210">
        <f>COUNT($N$2:N210)</f>
        <v>209</v>
      </c>
      <c r="Q210">
        <f t="shared" si="27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28"/>
        <v>1</v>
      </c>
      <c r="AG210">
        <f>SUM($AF$2:AF210)</f>
        <v>195</v>
      </c>
      <c r="AH210">
        <f>COUNT($AF$2:AF210)</f>
        <v>209</v>
      </c>
      <c r="AI210">
        <f t="shared" si="29"/>
        <v>93.301435406698559</v>
      </c>
      <c r="AL210">
        <v>67</v>
      </c>
      <c r="AM210">
        <v>67</v>
      </c>
      <c r="AN210">
        <v>16</v>
      </c>
      <c r="AO210">
        <f t="shared" si="30"/>
        <v>1</v>
      </c>
      <c r="AP210">
        <f>SUM($AO$2:AO210)</f>
        <v>204</v>
      </c>
      <c r="AQ210">
        <f>COUNT($AO$2:AO210)</f>
        <v>209</v>
      </c>
      <c r="AR210">
        <f t="shared" si="31"/>
        <v>97.607655502392348</v>
      </c>
    </row>
    <row r="211" spans="2:44">
      <c r="B211">
        <v>76</v>
      </c>
      <c r="C211">
        <v>26</v>
      </c>
      <c r="D211">
        <v>4</v>
      </c>
      <c r="E211">
        <f t="shared" si="24"/>
        <v>1</v>
      </c>
      <c r="F211">
        <f>SUM($E$2:E211)</f>
        <v>210</v>
      </c>
      <c r="G211">
        <f>COUNT($E$2:E211)</f>
        <v>210</v>
      </c>
      <c r="H211">
        <f t="shared" si="25"/>
        <v>100</v>
      </c>
      <c r="K211">
        <v>4</v>
      </c>
      <c r="L211">
        <v>4</v>
      </c>
      <c r="M211">
        <v>4</v>
      </c>
      <c r="N211">
        <f t="shared" si="26"/>
        <v>1</v>
      </c>
      <c r="O211">
        <f>SUM($N$2:N211)</f>
        <v>176</v>
      </c>
      <c r="P211">
        <f>COUNT($N$2:N211)</f>
        <v>210</v>
      </c>
      <c r="Q211">
        <f t="shared" si="27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28"/>
        <v>1</v>
      </c>
      <c r="AG211">
        <f>SUM($AF$2:AF211)</f>
        <v>196</v>
      </c>
      <c r="AH211">
        <f>COUNT($AF$2:AF211)</f>
        <v>210</v>
      </c>
      <c r="AI211">
        <f t="shared" si="29"/>
        <v>93.333333333333329</v>
      </c>
      <c r="AL211">
        <v>67</v>
      </c>
      <c r="AM211">
        <v>67</v>
      </c>
      <c r="AN211">
        <v>17</v>
      </c>
      <c r="AO211">
        <f t="shared" si="30"/>
        <v>1</v>
      </c>
      <c r="AP211">
        <f>SUM($AO$2:AO211)</f>
        <v>205</v>
      </c>
      <c r="AQ211">
        <f>COUNT($AO$2:AO211)</f>
        <v>210</v>
      </c>
      <c r="AR211">
        <f t="shared" si="31"/>
        <v>97.61904761904762</v>
      </c>
    </row>
    <row r="212" spans="2:44">
      <c r="B212">
        <v>76</v>
      </c>
      <c r="C212">
        <v>26</v>
      </c>
      <c r="D212">
        <v>4</v>
      </c>
      <c r="E212">
        <f t="shared" si="24"/>
        <v>1</v>
      </c>
      <c r="F212">
        <f>SUM($E$2:E212)</f>
        <v>211</v>
      </c>
      <c r="G212">
        <f>COUNT($E$2:E212)</f>
        <v>211</v>
      </c>
      <c r="H212">
        <f t="shared" si="25"/>
        <v>100</v>
      </c>
      <c r="K212">
        <v>4</v>
      </c>
      <c r="L212">
        <v>4</v>
      </c>
      <c r="M212">
        <v>4</v>
      </c>
      <c r="N212">
        <f t="shared" si="26"/>
        <v>1</v>
      </c>
      <c r="O212">
        <f>SUM($N$2:N212)</f>
        <v>177</v>
      </c>
      <c r="P212">
        <f>COUNT($N$2:N212)</f>
        <v>211</v>
      </c>
      <c r="Q212">
        <f t="shared" si="27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28"/>
        <v>1</v>
      </c>
      <c r="AG212">
        <f>SUM($AF$2:AF212)</f>
        <v>197</v>
      </c>
      <c r="AH212">
        <f>COUNT($AF$2:AF212)</f>
        <v>211</v>
      </c>
      <c r="AI212">
        <f t="shared" si="29"/>
        <v>93.36492890995261</v>
      </c>
      <c r="AL212">
        <v>67</v>
      </c>
      <c r="AM212">
        <v>67</v>
      </c>
      <c r="AN212">
        <v>16</v>
      </c>
      <c r="AO212">
        <f t="shared" si="30"/>
        <v>1</v>
      </c>
      <c r="AP212">
        <f>SUM($AO$2:AO212)</f>
        <v>206</v>
      </c>
      <c r="AQ212">
        <f>COUNT($AO$2:AO212)</f>
        <v>211</v>
      </c>
      <c r="AR212">
        <f t="shared" si="31"/>
        <v>97.630331753554501</v>
      </c>
    </row>
    <row r="213" spans="2:44">
      <c r="B213">
        <v>76</v>
      </c>
      <c r="C213">
        <v>26</v>
      </c>
      <c r="D213">
        <v>3</v>
      </c>
      <c r="E213">
        <f t="shared" si="24"/>
        <v>1</v>
      </c>
      <c r="F213">
        <f>SUM($E$2:E213)</f>
        <v>212</v>
      </c>
      <c r="G213">
        <f>COUNT($E$2:E213)</f>
        <v>212</v>
      </c>
      <c r="H213">
        <f t="shared" si="25"/>
        <v>100</v>
      </c>
      <c r="K213">
        <v>4</v>
      </c>
      <c r="L213">
        <v>4</v>
      </c>
      <c r="M213">
        <v>3</v>
      </c>
      <c r="N213">
        <f t="shared" si="26"/>
        <v>1</v>
      </c>
      <c r="O213">
        <f>SUM($N$2:N213)</f>
        <v>178</v>
      </c>
      <c r="P213">
        <f>COUNT($N$2:N213)</f>
        <v>212</v>
      </c>
      <c r="Q213">
        <f t="shared" si="27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28"/>
        <v>1</v>
      </c>
      <c r="AG213">
        <f>SUM($AF$2:AF213)</f>
        <v>198</v>
      </c>
      <c r="AH213">
        <f>COUNT($AF$2:AF213)</f>
        <v>212</v>
      </c>
      <c r="AI213">
        <f t="shared" si="29"/>
        <v>93.396226415094347</v>
      </c>
      <c r="AL213">
        <v>67</v>
      </c>
      <c r="AM213">
        <v>67</v>
      </c>
      <c r="AN213">
        <v>16</v>
      </c>
      <c r="AO213">
        <f t="shared" si="30"/>
        <v>1</v>
      </c>
      <c r="AP213">
        <f>SUM($AO$2:AO213)</f>
        <v>207</v>
      </c>
      <c r="AQ213">
        <f>COUNT($AO$2:AO213)</f>
        <v>212</v>
      </c>
      <c r="AR213">
        <f t="shared" si="31"/>
        <v>97.641509433962256</v>
      </c>
    </row>
    <row r="214" spans="2:44">
      <c r="B214">
        <v>76</v>
      </c>
      <c r="C214">
        <v>26</v>
      </c>
      <c r="D214">
        <v>3</v>
      </c>
      <c r="E214">
        <f t="shared" si="24"/>
        <v>1</v>
      </c>
      <c r="F214">
        <f>SUM($E$2:E214)</f>
        <v>213</v>
      </c>
      <c r="G214">
        <f>COUNT($E$2:E214)</f>
        <v>213</v>
      </c>
      <c r="H214">
        <f t="shared" si="25"/>
        <v>100</v>
      </c>
      <c r="K214">
        <v>4</v>
      </c>
      <c r="L214">
        <v>4</v>
      </c>
      <c r="M214">
        <v>3</v>
      </c>
      <c r="N214">
        <f t="shared" si="26"/>
        <v>1</v>
      </c>
      <c r="O214">
        <f>SUM($N$2:N214)</f>
        <v>179</v>
      </c>
      <c r="P214">
        <f>COUNT($N$2:N214)</f>
        <v>213</v>
      </c>
      <c r="Q214">
        <f t="shared" si="27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28"/>
        <v>1</v>
      </c>
      <c r="AG214">
        <f>SUM($AF$2:AF214)</f>
        <v>199</v>
      </c>
      <c r="AH214">
        <f>COUNT($AF$2:AF214)</f>
        <v>213</v>
      </c>
      <c r="AI214">
        <f t="shared" si="29"/>
        <v>93.427230046948367</v>
      </c>
      <c r="AL214">
        <v>67</v>
      </c>
      <c r="AM214">
        <v>67</v>
      </c>
      <c r="AN214">
        <v>15</v>
      </c>
      <c r="AO214">
        <f t="shared" si="30"/>
        <v>1</v>
      </c>
      <c r="AP214">
        <f>SUM($AO$2:AO214)</f>
        <v>208</v>
      </c>
      <c r="AQ214">
        <f>COUNT($AO$2:AO214)</f>
        <v>213</v>
      </c>
      <c r="AR214">
        <f t="shared" si="31"/>
        <v>97.652582159624416</v>
      </c>
    </row>
    <row r="215" spans="2:44">
      <c r="B215">
        <v>76</v>
      </c>
      <c r="C215">
        <v>26</v>
      </c>
      <c r="D215">
        <v>5</v>
      </c>
      <c r="E215">
        <f t="shared" si="24"/>
        <v>1</v>
      </c>
      <c r="F215">
        <f>SUM($E$2:E215)</f>
        <v>214</v>
      </c>
      <c r="G215">
        <f>COUNT($E$2:E215)</f>
        <v>214</v>
      </c>
      <c r="H215">
        <f t="shared" si="25"/>
        <v>100</v>
      </c>
      <c r="K215">
        <v>4</v>
      </c>
      <c r="L215">
        <v>4</v>
      </c>
      <c r="M215">
        <v>5</v>
      </c>
      <c r="N215">
        <f t="shared" si="26"/>
        <v>0</v>
      </c>
      <c r="O215">
        <f>SUM($N$2:N215)</f>
        <v>179</v>
      </c>
      <c r="P215">
        <f>COUNT($N$2:N215)</f>
        <v>214</v>
      </c>
      <c r="Q215">
        <f t="shared" si="27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28"/>
        <v>1</v>
      </c>
      <c r="AG215">
        <f>SUM($AF$2:AF215)</f>
        <v>200</v>
      </c>
      <c r="AH215">
        <f>COUNT($AF$2:AF215)</f>
        <v>214</v>
      </c>
      <c r="AI215">
        <f t="shared" si="29"/>
        <v>93.45794392523365</v>
      </c>
      <c r="AL215">
        <v>66</v>
      </c>
      <c r="AM215">
        <v>66</v>
      </c>
      <c r="AN215">
        <v>15</v>
      </c>
      <c r="AO215">
        <f t="shared" si="30"/>
        <v>1</v>
      </c>
      <c r="AP215">
        <f>SUM($AO$2:AO215)</f>
        <v>209</v>
      </c>
      <c r="AQ215">
        <f>COUNT($AO$2:AO215)</f>
        <v>214</v>
      </c>
      <c r="AR215">
        <f t="shared" si="31"/>
        <v>97.663551401869171</v>
      </c>
    </row>
    <row r="216" spans="2:44">
      <c r="B216">
        <v>76</v>
      </c>
      <c r="C216">
        <v>26</v>
      </c>
      <c r="D216">
        <v>4</v>
      </c>
      <c r="E216">
        <f t="shared" si="24"/>
        <v>1</v>
      </c>
      <c r="F216">
        <f>SUM($E$2:E216)</f>
        <v>215</v>
      </c>
      <c r="G216">
        <f>COUNT($E$2:E216)</f>
        <v>215</v>
      </c>
      <c r="H216">
        <f t="shared" si="25"/>
        <v>100</v>
      </c>
      <c r="K216">
        <v>4</v>
      </c>
      <c r="L216">
        <v>4</v>
      </c>
      <c r="M216">
        <v>4</v>
      </c>
      <c r="N216">
        <f t="shared" si="26"/>
        <v>1</v>
      </c>
      <c r="O216">
        <f>SUM($N$2:N216)</f>
        <v>180</v>
      </c>
      <c r="P216">
        <f>COUNT($N$2:N216)</f>
        <v>215</v>
      </c>
      <c r="Q216">
        <f t="shared" si="27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28"/>
        <v>0</v>
      </c>
      <c r="AG216">
        <f>SUM($AF$2:AF216)</f>
        <v>200</v>
      </c>
      <c r="AH216">
        <f>COUNT($AF$2:AF216)</f>
        <v>215</v>
      </c>
      <c r="AI216">
        <f t="shared" si="29"/>
        <v>93.023255813953483</v>
      </c>
      <c r="AL216">
        <v>66</v>
      </c>
      <c r="AM216">
        <v>66</v>
      </c>
      <c r="AN216">
        <v>47</v>
      </c>
      <c r="AO216">
        <f t="shared" si="30"/>
        <v>1</v>
      </c>
      <c r="AP216">
        <f>SUM($AO$2:AO216)</f>
        <v>210</v>
      </c>
      <c r="AQ216">
        <f>COUNT($AO$2:AO216)</f>
        <v>215</v>
      </c>
      <c r="AR216">
        <f t="shared" si="31"/>
        <v>97.674418604651152</v>
      </c>
    </row>
    <row r="217" spans="2:44">
      <c r="B217">
        <v>76</v>
      </c>
      <c r="C217">
        <v>26</v>
      </c>
      <c r="D217">
        <v>3</v>
      </c>
      <c r="E217">
        <f t="shared" si="24"/>
        <v>1</v>
      </c>
      <c r="F217">
        <f>SUM($E$2:E217)</f>
        <v>216</v>
      </c>
      <c r="G217">
        <f>COUNT($E$2:E217)</f>
        <v>216</v>
      </c>
      <c r="H217">
        <f t="shared" si="25"/>
        <v>100</v>
      </c>
      <c r="K217">
        <v>4</v>
      </c>
      <c r="L217">
        <v>4</v>
      </c>
      <c r="M217">
        <v>3</v>
      </c>
      <c r="N217">
        <f t="shared" si="26"/>
        <v>1</v>
      </c>
      <c r="O217">
        <f>SUM($N$2:N217)</f>
        <v>181</v>
      </c>
      <c r="P217">
        <f>COUNT($N$2:N217)</f>
        <v>216</v>
      </c>
      <c r="Q217">
        <f t="shared" si="27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28"/>
        <v>1</v>
      </c>
      <c r="AG217">
        <f>SUM($AF$2:AF217)</f>
        <v>201</v>
      </c>
      <c r="AH217">
        <f>COUNT($AF$2:AF217)</f>
        <v>216</v>
      </c>
      <c r="AI217">
        <f t="shared" si="29"/>
        <v>93.055555555555557</v>
      </c>
      <c r="AL217">
        <v>66</v>
      </c>
      <c r="AM217">
        <v>66</v>
      </c>
      <c r="AN217">
        <v>44</v>
      </c>
      <c r="AO217">
        <f t="shared" si="30"/>
        <v>1</v>
      </c>
      <c r="AP217">
        <f>SUM($AO$2:AO217)</f>
        <v>211</v>
      </c>
      <c r="AQ217">
        <f>COUNT($AO$2:AO217)</f>
        <v>216</v>
      </c>
      <c r="AR217">
        <f t="shared" si="31"/>
        <v>97.68518518518519</v>
      </c>
    </row>
    <row r="218" spans="2:44">
      <c r="B218">
        <v>76</v>
      </c>
      <c r="C218">
        <v>26</v>
      </c>
      <c r="D218">
        <v>4</v>
      </c>
      <c r="E218">
        <f t="shared" si="24"/>
        <v>1</v>
      </c>
      <c r="F218">
        <f>SUM($E$2:E218)</f>
        <v>217</v>
      </c>
      <c r="G218">
        <f>COUNT($E$2:E218)</f>
        <v>217</v>
      </c>
      <c r="H218">
        <f t="shared" si="25"/>
        <v>100</v>
      </c>
      <c r="K218">
        <v>4</v>
      </c>
      <c r="L218">
        <v>4</v>
      </c>
      <c r="M218">
        <v>4</v>
      </c>
      <c r="N218">
        <f t="shared" si="26"/>
        <v>1</v>
      </c>
      <c r="O218">
        <f>SUM($N$2:N218)</f>
        <v>182</v>
      </c>
      <c r="P218">
        <f>COUNT($N$2:N218)</f>
        <v>217</v>
      </c>
      <c r="Q218">
        <f t="shared" si="27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28"/>
        <v>1</v>
      </c>
      <c r="AG218">
        <f>SUM($AF$2:AF218)</f>
        <v>202</v>
      </c>
      <c r="AH218">
        <f>COUNT($AF$2:AF218)</f>
        <v>217</v>
      </c>
      <c r="AI218">
        <f t="shared" si="29"/>
        <v>93.087557603686633</v>
      </c>
      <c r="AL218">
        <v>66</v>
      </c>
      <c r="AM218">
        <v>66</v>
      </c>
      <c r="AN218">
        <v>43</v>
      </c>
      <c r="AO218">
        <f t="shared" si="30"/>
        <v>1</v>
      </c>
      <c r="AP218">
        <f>SUM($AO$2:AO218)</f>
        <v>212</v>
      </c>
      <c r="AQ218">
        <f>COUNT($AO$2:AO218)</f>
        <v>217</v>
      </c>
      <c r="AR218">
        <f t="shared" si="31"/>
        <v>97.695852534562206</v>
      </c>
    </row>
    <row r="219" spans="2:44">
      <c r="B219">
        <v>76</v>
      </c>
      <c r="C219">
        <v>26</v>
      </c>
      <c r="D219">
        <v>4</v>
      </c>
      <c r="E219">
        <f t="shared" si="24"/>
        <v>1</v>
      </c>
      <c r="F219">
        <f>SUM($E$2:E219)</f>
        <v>218</v>
      </c>
      <c r="G219">
        <f>COUNT($E$2:E219)</f>
        <v>218</v>
      </c>
      <c r="H219">
        <f t="shared" si="25"/>
        <v>100</v>
      </c>
      <c r="K219">
        <v>4</v>
      </c>
      <c r="L219">
        <v>4</v>
      </c>
      <c r="M219">
        <v>4</v>
      </c>
      <c r="N219">
        <f t="shared" si="26"/>
        <v>1</v>
      </c>
      <c r="O219">
        <f>SUM($N$2:N219)</f>
        <v>183</v>
      </c>
      <c r="P219">
        <f>COUNT($N$2:N219)</f>
        <v>218</v>
      </c>
      <c r="Q219">
        <f t="shared" si="27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28"/>
        <v>1</v>
      </c>
      <c r="AG219">
        <f>SUM($AF$2:AF219)</f>
        <v>203</v>
      </c>
      <c r="AH219">
        <f>COUNT($AF$2:AF219)</f>
        <v>218</v>
      </c>
      <c r="AI219">
        <f t="shared" si="29"/>
        <v>93.11926605504587</v>
      </c>
      <c r="AL219">
        <v>66</v>
      </c>
      <c r="AM219">
        <v>66</v>
      </c>
      <c r="AN219">
        <v>44</v>
      </c>
      <c r="AO219">
        <f t="shared" si="30"/>
        <v>1</v>
      </c>
      <c r="AP219">
        <f>SUM($AO$2:AO219)</f>
        <v>213</v>
      </c>
      <c r="AQ219">
        <f>COUNT($AO$2:AO219)</f>
        <v>218</v>
      </c>
      <c r="AR219">
        <f t="shared" si="31"/>
        <v>97.706422018348633</v>
      </c>
    </row>
    <row r="220" spans="2:44">
      <c r="B220">
        <v>76</v>
      </c>
      <c r="C220">
        <v>25</v>
      </c>
      <c r="D220">
        <v>4</v>
      </c>
      <c r="E220">
        <f t="shared" si="24"/>
        <v>1</v>
      </c>
      <c r="F220">
        <f>SUM($E$2:E220)</f>
        <v>219</v>
      </c>
      <c r="G220">
        <f>COUNT($E$2:E220)</f>
        <v>219</v>
      </c>
      <c r="H220">
        <f t="shared" si="25"/>
        <v>100</v>
      </c>
      <c r="K220">
        <v>4</v>
      </c>
      <c r="L220">
        <v>4</v>
      </c>
      <c r="M220">
        <v>4</v>
      </c>
      <c r="N220">
        <f t="shared" si="26"/>
        <v>1</v>
      </c>
      <c r="O220">
        <f>SUM($N$2:N220)</f>
        <v>184</v>
      </c>
      <c r="P220">
        <f>COUNT($N$2:N220)</f>
        <v>219</v>
      </c>
      <c r="Q220">
        <f t="shared" si="27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28"/>
        <v>1</v>
      </c>
      <c r="AG220">
        <f>SUM($AF$2:AF220)</f>
        <v>204</v>
      </c>
      <c r="AH220">
        <f>COUNT($AF$2:AF220)</f>
        <v>219</v>
      </c>
      <c r="AI220">
        <f t="shared" si="29"/>
        <v>93.150684931506845</v>
      </c>
      <c r="AL220">
        <v>66</v>
      </c>
      <c r="AM220">
        <v>66</v>
      </c>
      <c r="AN220">
        <v>18</v>
      </c>
      <c r="AO220">
        <f t="shared" si="30"/>
        <v>1</v>
      </c>
      <c r="AP220">
        <f>SUM($AO$2:AO220)</f>
        <v>214</v>
      </c>
      <c r="AQ220">
        <f>COUNT($AO$2:AO220)</f>
        <v>219</v>
      </c>
      <c r="AR220">
        <f t="shared" si="31"/>
        <v>97.716894977168948</v>
      </c>
    </row>
    <row r="221" spans="2:44">
      <c r="B221">
        <v>76</v>
      </c>
      <c r="C221">
        <v>25</v>
      </c>
      <c r="D221">
        <v>4</v>
      </c>
      <c r="E221">
        <f t="shared" si="24"/>
        <v>1</v>
      </c>
      <c r="F221">
        <f>SUM($E$2:E221)</f>
        <v>220</v>
      </c>
      <c r="G221">
        <f>COUNT($E$2:E221)</f>
        <v>220</v>
      </c>
      <c r="H221">
        <f t="shared" si="25"/>
        <v>100</v>
      </c>
      <c r="K221">
        <v>4</v>
      </c>
      <c r="L221">
        <v>4</v>
      </c>
      <c r="M221">
        <v>4</v>
      </c>
      <c r="N221">
        <f t="shared" si="26"/>
        <v>1</v>
      </c>
      <c r="O221">
        <f>SUM($N$2:N221)</f>
        <v>185</v>
      </c>
      <c r="P221">
        <f>COUNT($N$2:N221)</f>
        <v>220</v>
      </c>
      <c r="Q221">
        <f t="shared" si="27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28"/>
        <v>1</v>
      </c>
      <c r="AG221">
        <f>SUM($AF$2:AF221)</f>
        <v>205</v>
      </c>
      <c r="AH221">
        <f>COUNT($AF$2:AF221)</f>
        <v>220</v>
      </c>
      <c r="AI221">
        <f t="shared" si="29"/>
        <v>93.181818181818173</v>
      </c>
      <c r="AL221">
        <v>66</v>
      </c>
      <c r="AM221">
        <v>66</v>
      </c>
      <c r="AN221">
        <v>16</v>
      </c>
      <c r="AO221">
        <f t="shared" si="30"/>
        <v>1</v>
      </c>
      <c r="AP221">
        <f>SUM($AO$2:AO221)</f>
        <v>215</v>
      </c>
      <c r="AQ221">
        <f>COUNT($AO$2:AO221)</f>
        <v>220</v>
      </c>
      <c r="AR221">
        <f t="shared" si="31"/>
        <v>97.727272727272734</v>
      </c>
    </row>
    <row r="222" spans="2:44">
      <c r="B222">
        <v>76</v>
      </c>
      <c r="C222">
        <v>26</v>
      </c>
      <c r="D222">
        <v>4</v>
      </c>
      <c r="E222">
        <f t="shared" si="24"/>
        <v>1</v>
      </c>
      <c r="F222">
        <f>SUM($E$2:E222)</f>
        <v>221</v>
      </c>
      <c r="G222">
        <f>COUNT($E$2:E222)</f>
        <v>221</v>
      </c>
      <c r="H222">
        <f t="shared" si="25"/>
        <v>100</v>
      </c>
      <c r="K222">
        <v>4</v>
      </c>
      <c r="L222">
        <v>4</v>
      </c>
      <c r="M222">
        <v>4</v>
      </c>
      <c r="N222">
        <f t="shared" si="26"/>
        <v>1</v>
      </c>
      <c r="O222">
        <f>SUM($N$2:N222)</f>
        <v>186</v>
      </c>
      <c r="P222">
        <f>COUNT($N$2:N222)</f>
        <v>221</v>
      </c>
      <c r="Q222">
        <f t="shared" si="27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28"/>
        <v>1</v>
      </c>
      <c r="AG222">
        <f>SUM($AF$2:AF222)</f>
        <v>206</v>
      </c>
      <c r="AH222">
        <f>COUNT($AF$2:AF222)</f>
        <v>221</v>
      </c>
      <c r="AI222">
        <f t="shared" si="29"/>
        <v>93.212669683257914</v>
      </c>
      <c r="AL222">
        <v>66</v>
      </c>
      <c r="AM222">
        <v>66</v>
      </c>
      <c r="AN222">
        <v>18</v>
      </c>
      <c r="AO222">
        <f t="shared" si="30"/>
        <v>1</v>
      </c>
      <c r="AP222">
        <f>SUM($AO$2:AO222)</f>
        <v>216</v>
      </c>
      <c r="AQ222">
        <f>COUNT($AO$2:AO222)</f>
        <v>221</v>
      </c>
      <c r="AR222">
        <f t="shared" si="31"/>
        <v>97.737556561085967</v>
      </c>
    </row>
    <row r="223" spans="2:44">
      <c r="B223">
        <v>76</v>
      </c>
      <c r="C223">
        <v>26</v>
      </c>
      <c r="D223">
        <v>3</v>
      </c>
      <c r="E223">
        <f t="shared" si="24"/>
        <v>1</v>
      </c>
      <c r="F223">
        <f>SUM($E$2:E223)</f>
        <v>222</v>
      </c>
      <c r="G223">
        <f>COUNT($E$2:E223)</f>
        <v>222</v>
      </c>
      <c r="H223">
        <f t="shared" si="25"/>
        <v>100</v>
      </c>
      <c r="K223">
        <v>4</v>
      </c>
      <c r="L223">
        <v>4</v>
      </c>
      <c r="M223">
        <v>3</v>
      </c>
      <c r="N223">
        <f t="shared" si="26"/>
        <v>1</v>
      </c>
      <c r="O223">
        <f>SUM($N$2:N223)</f>
        <v>187</v>
      </c>
      <c r="P223">
        <f>COUNT($N$2:N223)</f>
        <v>222</v>
      </c>
      <c r="Q223">
        <f t="shared" si="27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28"/>
        <v>1</v>
      </c>
      <c r="AG223">
        <f>SUM($AF$2:AF223)</f>
        <v>207</v>
      </c>
      <c r="AH223">
        <f>COUNT($AF$2:AF223)</f>
        <v>222</v>
      </c>
      <c r="AI223">
        <f t="shared" si="29"/>
        <v>93.243243243243242</v>
      </c>
      <c r="AL223">
        <v>66</v>
      </c>
      <c r="AM223">
        <v>66</v>
      </c>
      <c r="AN223">
        <v>16</v>
      </c>
      <c r="AO223">
        <f t="shared" si="30"/>
        <v>1</v>
      </c>
      <c r="AP223">
        <f>SUM($AO$2:AO223)</f>
        <v>217</v>
      </c>
      <c r="AQ223">
        <f>COUNT($AO$2:AO223)</f>
        <v>222</v>
      </c>
      <c r="AR223">
        <f t="shared" si="31"/>
        <v>97.747747747747752</v>
      </c>
    </row>
    <row r="224" spans="2:44">
      <c r="B224">
        <v>76</v>
      </c>
      <c r="C224">
        <v>26</v>
      </c>
      <c r="D224">
        <v>3</v>
      </c>
      <c r="E224">
        <f t="shared" si="24"/>
        <v>1</v>
      </c>
      <c r="F224">
        <f>SUM($E$2:E224)</f>
        <v>223</v>
      </c>
      <c r="G224">
        <f>COUNT($E$2:E224)</f>
        <v>223</v>
      </c>
      <c r="H224">
        <f t="shared" si="25"/>
        <v>100</v>
      </c>
      <c r="K224">
        <v>4</v>
      </c>
      <c r="L224">
        <v>4</v>
      </c>
      <c r="M224">
        <v>3</v>
      </c>
      <c r="N224">
        <f t="shared" si="26"/>
        <v>1</v>
      </c>
      <c r="O224">
        <f>SUM($N$2:N224)</f>
        <v>188</v>
      </c>
      <c r="P224">
        <f>COUNT($N$2:N224)</f>
        <v>223</v>
      </c>
      <c r="Q224">
        <f t="shared" si="27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28"/>
        <v>1</v>
      </c>
      <c r="AG224">
        <f>SUM($AF$2:AF224)</f>
        <v>208</v>
      </c>
      <c r="AH224">
        <f>COUNT($AF$2:AF224)</f>
        <v>223</v>
      </c>
      <c r="AI224">
        <f t="shared" si="29"/>
        <v>93.27354260089686</v>
      </c>
      <c r="AL224">
        <v>66</v>
      </c>
      <c r="AM224">
        <v>66</v>
      </c>
      <c r="AN224">
        <v>20</v>
      </c>
      <c r="AO224">
        <f t="shared" si="30"/>
        <v>1</v>
      </c>
      <c r="AP224">
        <f>SUM($AO$2:AO224)</f>
        <v>218</v>
      </c>
      <c r="AQ224">
        <f>COUNT($AO$2:AO224)</f>
        <v>223</v>
      </c>
      <c r="AR224">
        <f t="shared" si="31"/>
        <v>97.757847533632287</v>
      </c>
    </row>
    <row r="225" spans="2:44">
      <c r="B225">
        <v>76</v>
      </c>
      <c r="C225">
        <v>26</v>
      </c>
      <c r="D225">
        <v>4</v>
      </c>
      <c r="E225">
        <f t="shared" si="24"/>
        <v>1</v>
      </c>
      <c r="F225">
        <f>SUM($E$2:E225)</f>
        <v>224</v>
      </c>
      <c r="G225">
        <f>COUNT($E$2:E225)</f>
        <v>224</v>
      </c>
      <c r="H225">
        <f t="shared" si="25"/>
        <v>100</v>
      </c>
      <c r="K225">
        <v>4</v>
      </c>
      <c r="L225">
        <v>4</v>
      </c>
      <c r="M225">
        <v>4</v>
      </c>
      <c r="N225">
        <f t="shared" si="26"/>
        <v>1</v>
      </c>
      <c r="O225">
        <f>SUM($N$2:N225)</f>
        <v>189</v>
      </c>
      <c r="P225">
        <f>COUNT($N$2:N225)</f>
        <v>224</v>
      </c>
      <c r="Q225">
        <f t="shared" si="27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28"/>
        <v>1</v>
      </c>
      <c r="AG225">
        <f>SUM($AF$2:AF225)</f>
        <v>209</v>
      </c>
      <c r="AH225">
        <f>COUNT($AF$2:AF225)</f>
        <v>224</v>
      </c>
      <c r="AI225">
        <f t="shared" si="29"/>
        <v>93.303571428571431</v>
      </c>
      <c r="AL225">
        <v>66</v>
      </c>
      <c r="AM225">
        <v>66</v>
      </c>
      <c r="AN225">
        <v>18</v>
      </c>
      <c r="AO225">
        <f t="shared" si="30"/>
        <v>1</v>
      </c>
      <c r="AP225">
        <f>SUM($AO$2:AO225)</f>
        <v>219</v>
      </c>
      <c r="AQ225">
        <f>COUNT($AO$2:AO225)</f>
        <v>224</v>
      </c>
      <c r="AR225">
        <f t="shared" si="31"/>
        <v>97.767857142857139</v>
      </c>
    </row>
    <row r="226" spans="2:44">
      <c r="B226">
        <v>76</v>
      </c>
      <c r="C226">
        <v>26</v>
      </c>
      <c r="D226">
        <v>3</v>
      </c>
      <c r="E226">
        <f t="shared" si="24"/>
        <v>1</v>
      </c>
      <c r="F226">
        <f>SUM($E$2:E226)</f>
        <v>225</v>
      </c>
      <c r="G226">
        <f>COUNT($E$2:E226)</f>
        <v>225</v>
      </c>
      <c r="H226">
        <f t="shared" si="25"/>
        <v>100</v>
      </c>
      <c r="K226">
        <v>4</v>
      </c>
      <c r="L226">
        <v>4</v>
      </c>
      <c r="M226">
        <v>3</v>
      </c>
      <c r="N226">
        <f t="shared" si="26"/>
        <v>1</v>
      </c>
      <c r="O226">
        <f>SUM($N$2:N226)</f>
        <v>190</v>
      </c>
      <c r="P226">
        <f>COUNT($N$2:N226)</f>
        <v>225</v>
      </c>
      <c r="Q226">
        <f t="shared" si="27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28"/>
        <v>1</v>
      </c>
      <c r="AG226">
        <f>SUM($AF$2:AF226)</f>
        <v>210</v>
      </c>
      <c r="AH226">
        <f>COUNT($AF$2:AF226)</f>
        <v>225</v>
      </c>
      <c r="AI226">
        <f t="shared" si="29"/>
        <v>93.333333333333329</v>
      </c>
      <c r="AL226">
        <v>66</v>
      </c>
      <c r="AM226">
        <v>66</v>
      </c>
      <c r="AN226">
        <v>22</v>
      </c>
      <c r="AO226">
        <f t="shared" si="30"/>
        <v>1</v>
      </c>
      <c r="AP226">
        <f>SUM($AO$2:AO226)</f>
        <v>220</v>
      </c>
      <c r="AQ226">
        <f>COUNT($AO$2:AO226)</f>
        <v>225</v>
      </c>
      <c r="AR226">
        <f t="shared" si="31"/>
        <v>97.777777777777771</v>
      </c>
    </row>
    <row r="227" spans="2:44">
      <c r="B227">
        <v>76</v>
      </c>
      <c r="C227">
        <v>26</v>
      </c>
      <c r="D227">
        <v>5</v>
      </c>
      <c r="E227">
        <f t="shared" si="24"/>
        <v>1</v>
      </c>
      <c r="F227">
        <f>SUM($E$2:E227)</f>
        <v>226</v>
      </c>
      <c r="G227">
        <f>COUNT($E$2:E227)</f>
        <v>226</v>
      </c>
      <c r="H227">
        <f t="shared" si="25"/>
        <v>100</v>
      </c>
      <c r="K227">
        <v>4</v>
      </c>
      <c r="L227">
        <v>4</v>
      </c>
      <c r="M227">
        <v>5</v>
      </c>
      <c r="N227">
        <f t="shared" si="26"/>
        <v>0</v>
      </c>
      <c r="O227">
        <f>SUM($N$2:N227)</f>
        <v>190</v>
      </c>
      <c r="P227">
        <f>COUNT($N$2:N227)</f>
        <v>226</v>
      </c>
      <c r="Q227">
        <f t="shared" si="27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28"/>
        <v>1</v>
      </c>
      <c r="AG227">
        <f>SUM($AF$2:AF227)</f>
        <v>211</v>
      </c>
      <c r="AH227">
        <f>COUNT($AF$2:AF227)</f>
        <v>226</v>
      </c>
      <c r="AI227">
        <f t="shared" si="29"/>
        <v>93.362831858407077</v>
      </c>
      <c r="AL227">
        <v>66</v>
      </c>
      <c r="AM227">
        <v>66</v>
      </c>
      <c r="AN227">
        <v>17</v>
      </c>
      <c r="AO227">
        <f t="shared" si="30"/>
        <v>1</v>
      </c>
      <c r="AP227">
        <f>SUM($AO$2:AO227)</f>
        <v>221</v>
      </c>
      <c r="AQ227">
        <f>COUNT($AO$2:AO227)</f>
        <v>226</v>
      </c>
      <c r="AR227">
        <f t="shared" si="31"/>
        <v>97.787610619469021</v>
      </c>
    </row>
    <row r="228" spans="2:44">
      <c r="B228">
        <v>76</v>
      </c>
      <c r="C228">
        <v>26</v>
      </c>
      <c r="D228">
        <v>3</v>
      </c>
      <c r="E228">
        <f t="shared" si="24"/>
        <v>1</v>
      </c>
      <c r="F228">
        <f>SUM($E$2:E228)</f>
        <v>227</v>
      </c>
      <c r="G228">
        <f>COUNT($E$2:E228)</f>
        <v>227</v>
      </c>
      <c r="H228">
        <f t="shared" si="25"/>
        <v>100</v>
      </c>
      <c r="K228">
        <v>4</v>
      </c>
      <c r="L228">
        <v>4</v>
      </c>
      <c r="M228">
        <v>3</v>
      </c>
      <c r="N228">
        <f t="shared" si="26"/>
        <v>1</v>
      </c>
      <c r="O228">
        <f>SUM($N$2:N228)</f>
        <v>191</v>
      </c>
      <c r="P228">
        <f>COUNT($N$2:N228)</f>
        <v>227</v>
      </c>
      <c r="Q228">
        <f t="shared" si="27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28"/>
        <v>1</v>
      </c>
      <c r="AG228">
        <f>SUM($AF$2:AF228)</f>
        <v>212</v>
      </c>
      <c r="AH228">
        <f>COUNT($AF$2:AF228)</f>
        <v>227</v>
      </c>
      <c r="AI228">
        <f t="shared" si="29"/>
        <v>93.392070484581495</v>
      </c>
      <c r="AL228">
        <v>66</v>
      </c>
      <c r="AM228">
        <v>66</v>
      </c>
      <c r="AN228">
        <v>17</v>
      </c>
      <c r="AO228">
        <f t="shared" si="30"/>
        <v>1</v>
      </c>
      <c r="AP228">
        <f>SUM($AO$2:AO228)</f>
        <v>222</v>
      </c>
      <c r="AQ228">
        <f>COUNT($AO$2:AO228)</f>
        <v>227</v>
      </c>
      <c r="AR228">
        <f t="shared" si="31"/>
        <v>97.797356828193841</v>
      </c>
    </row>
    <row r="229" spans="2:44">
      <c r="B229">
        <v>76</v>
      </c>
      <c r="C229">
        <v>26</v>
      </c>
      <c r="D229">
        <v>4</v>
      </c>
      <c r="E229">
        <f t="shared" si="24"/>
        <v>1</v>
      </c>
      <c r="F229">
        <f>SUM($E$2:E229)</f>
        <v>228</v>
      </c>
      <c r="G229">
        <f>COUNT($E$2:E229)</f>
        <v>228</v>
      </c>
      <c r="H229">
        <f t="shared" si="25"/>
        <v>100</v>
      </c>
      <c r="K229">
        <v>4</v>
      </c>
      <c r="L229">
        <v>4</v>
      </c>
      <c r="M229">
        <v>4</v>
      </c>
      <c r="N229">
        <f t="shared" si="26"/>
        <v>1</v>
      </c>
      <c r="O229">
        <f>SUM($N$2:N229)</f>
        <v>192</v>
      </c>
      <c r="P229">
        <f>COUNT($N$2:N229)</f>
        <v>228</v>
      </c>
      <c r="Q229">
        <f t="shared" si="27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28"/>
        <v>1</v>
      </c>
      <c r="AG229">
        <f>SUM($AF$2:AF229)</f>
        <v>213</v>
      </c>
      <c r="AH229">
        <f>COUNT($AF$2:AF229)</f>
        <v>228</v>
      </c>
      <c r="AI229">
        <f t="shared" si="29"/>
        <v>93.421052631578945</v>
      </c>
      <c r="AL229">
        <v>66</v>
      </c>
      <c r="AM229">
        <v>66</v>
      </c>
      <c r="AN229">
        <v>21</v>
      </c>
      <c r="AO229">
        <f t="shared" si="30"/>
        <v>1</v>
      </c>
      <c r="AP229">
        <f>SUM($AO$2:AO229)</f>
        <v>223</v>
      </c>
      <c r="AQ229">
        <f>COUNT($AO$2:AO229)</f>
        <v>228</v>
      </c>
      <c r="AR229">
        <f t="shared" si="31"/>
        <v>97.807017543859658</v>
      </c>
    </row>
    <row r="230" spans="2:44">
      <c r="B230">
        <v>76</v>
      </c>
      <c r="C230">
        <v>26</v>
      </c>
      <c r="D230">
        <v>3</v>
      </c>
      <c r="E230">
        <f t="shared" si="24"/>
        <v>1</v>
      </c>
      <c r="F230">
        <f>SUM($E$2:E230)</f>
        <v>229</v>
      </c>
      <c r="G230">
        <f>COUNT($E$2:E230)</f>
        <v>229</v>
      </c>
      <c r="H230">
        <f t="shared" si="25"/>
        <v>100</v>
      </c>
      <c r="K230">
        <v>4</v>
      </c>
      <c r="L230">
        <v>4</v>
      </c>
      <c r="M230">
        <v>3</v>
      </c>
      <c r="N230">
        <f t="shared" si="26"/>
        <v>1</v>
      </c>
      <c r="O230">
        <f>SUM($N$2:N230)</f>
        <v>193</v>
      </c>
      <c r="P230">
        <f>COUNT($N$2:N230)</f>
        <v>229</v>
      </c>
      <c r="Q230">
        <f t="shared" si="27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28"/>
        <v>1</v>
      </c>
      <c r="AG230">
        <f>SUM($AF$2:AF230)</f>
        <v>214</v>
      </c>
      <c r="AH230">
        <f>COUNT($AF$2:AF230)</f>
        <v>229</v>
      </c>
      <c r="AI230">
        <f t="shared" si="29"/>
        <v>93.449781659388648</v>
      </c>
      <c r="AL230">
        <v>66</v>
      </c>
      <c r="AM230">
        <v>66</v>
      </c>
      <c r="AN230">
        <v>17</v>
      </c>
      <c r="AO230">
        <f t="shared" si="30"/>
        <v>1</v>
      </c>
      <c r="AP230">
        <f>SUM($AO$2:AO230)</f>
        <v>224</v>
      </c>
      <c r="AQ230">
        <f>COUNT($AO$2:AO230)</f>
        <v>229</v>
      </c>
      <c r="AR230">
        <f t="shared" si="31"/>
        <v>97.816593886462883</v>
      </c>
    </row>
    <row r="231" spans="2:44">
      <c r="B231">
        <v>76</v>
      </c>
      <c r="C231">
        <v>26</v>
      </c>
      <c r="D231">
        <v>4</v>
      </c>
      <c r="E231">
        <f t="shared" si="24"/>
        <v>1</v>
      </c>
      <c r="F231">
        <f>SUM($E$2:E231)</f>
        <v>230</v>
      </c>
      <c r="G231">
        <f>COUNT($E$2:E231)</f>
        <v>230</v>
      </c>
      <c r="H231">
        <f t="shared" si="25"/>
        <v>100</v>
      </c>
      <c r="K231">
        <v>4</v>
      </c>
      <c r="L231">
        <v>4</v>
      </c>
      <c r="M231">
        <v>4</v>
      </c>
      <c r="N231">
        <f t="shared" si="26"/>
        <v>1</v>
      </c>
      <c r="O231">
        <f>SUM($N$2:N231)</f>
        <v>194</v>
      </c>
      <c r="P231">
        <f>COUNT($N$2:N231)</f>
        <v>230</v>
      </c>
      <c r="Q231">
        <f t="shared" si="27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28"/>
        <v>1</v>
      </c>
      <c r="AG231">
        <f>SUM($AF$2:AF231)</f>
        <v>215</v>
      </c>
      <c r="AH231">
        <f>COUNT($AF$2:AF231)</f>
        <v>230</v>
      </c>
      <c r="AI231">
        <f t="shared" si="29"/>
        <v>93.478260869565219</v>
      </c>
      <c r="AL231">
        <v>66</v>
      </c>
      <c r="AM231">
        <v>66</v>
      </c>
      <c r="AN231">
        <v>16</v>
      </c>
      <c r="AO231">
        <f t="shared" si="30"/>
        <v>1</v>
      </c>
      <c r="AP231">
        <f>SUM($AO$2:AO231)</f>
        <v>225</v>
      </c>
      <c r="AQ231">
        <f>COUNT($AO$2:AO231)</f>
        <v>230</v>
      </c>
      <c r="AR231">
        <f t="shared" si="31"/>
        <v>97.826086956521735</v>
      </c>
    </row>
    <row r="232" spans="2:44">
      <c r="B232">
        <v>75</v>
      </c>
      <c r="C232">
        <v>26</v>
      </c>
      <c r="D232">
        <v>5</v>
      </c>
      <c r="E232">
        <f t="shared" si="24"/>
        <v>1</v>
      </c>
      <c r="F232">
        <f>SUM($E$2:E232)</f>
        <v>231</v>
      </c>
      <c r="G232">
        <f>COUNT($E$2:E232)</f>
        <v>231</v>
      </c>
      <c r="H232">
        <f t="shared" si="25"/>
        <v>100</v>
      </c>
      <c r="K232">
        <v>4</v>
      </c>
      <c r="L232">
        <v>4</v>
      </c>
      <c r="M232">
        <v>5</v>
      </c>
      <c r="N232">
        <f t="shared" si="26"/>
        <v>0</v>
      </c>
      <c r="O232">
        <f>SUM($N$2:N232)</f>
        <v>194</v>
      </c>
      <c r="P232">
        <f>COUNT($N$2:N232)</f>
        <v>231</v>
      </c>
      <c r="Q232">
        <f t="shared" si="27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28"/>
        <v>1</v>
      </c>
      <c r="AG232">
        <f>SUM($AF$2:AF232)</f>
        <v>216</v>
      </c>
      <c r="AH232">
        <f>COUNT($AF$2:AF232)</f>
        <v>231</v>
      </c>
      <c r="AI232">
        <f t="shared" si="29"/>
        <v>93.506493506493499</v>
      </c>
      <c r="AL232">
        <v>66</v>
      </c>
      <c r="AM232">
        <v>66</v>
      </c>
      <c r="AN232">
        <v>19</v>
      </c>
      <c r="AO232">
        <f t="shared" si="30"/>
        <v>1</v>
      </c>
      <c r="AP232">
        <f>SUM($AO$2:AO232)</f>
        <v>226</v>
      </c>
      <c r="AQ232">
        <f>COUNT($AO$2:AO232)</f>
        <v>231</v>
      </c>
      <c r="AR232">
        <f t="shared" si="31"/>
        <v>97.835497835497833</v>
      </c>
    </row>
    <row r="233" spans="2:44">
      <c r="B233">
        <v>75</v>
      </c>
      <c r="C233">
        <v>26</v>
      </c>
      <c r="D233">
        <v>4</v>
      </c>
      <c r="E233">
        <f t="shared" si="24"/>
        <v>1</v>
      </c>
      <c r="F233">
        <f>SUM($E$2:E233)</f>
        <v>232</v>
      </c>
      <c r="G233">
        <f>COUNT($E$2:E233)</f>
        <v>232</v>
      </c>
      <c r="H233">
        <f t="shared" si="25"/>
        <v>100</v>
      </c>
      <c r="K233">
        <v>4</v>
      </c>
      <c r="L233">
        <v>4</v>
      </c>
      <c r="M233">
        <v>4</v>
      </c>
      <c r="N233">
        <f t="shared" si="26"/>
        <v>1</v>
      </c>
      <c r="O233">
        <f>SUM($N$2:N233)</f>
        <v>195</v>
      </c>
      <c r="P233">
        <f>COUNT($N$2:N233)</f>
        <v>232</v>
      </c>
      <c r="Q233">
        <f t="shared" si="27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28"/>
        <v>1</v>
      </c>
      <c r="AG233">
        <f>SUM($AF$2:AF233)</f>
        <v>217</v>
      </c>
      <c r="AH233">
        <f>COUNT($AF$2:AF233)</f>
        <v>232</v>
      </c>
      <c r="AI233">
        <f t="shared" si="29"/>
        <v>93.534482758620683</v>
      </c>
      <c r="AL233">
        <v>66</v>
      </c>
      <c r="AM233">
        <v>66</v>
      </c>
      <c r="AN233">
        <v>21</v>
      </c>
      <c r="AO233">
        <f t="shared" si="30"/>
        <v>1</v>
      </c>
      <c r="AP233">
        <f>SUM($AO$2:AO233)</f>
        <v>227</v>
      </c>
      <c r="AQ233">
        <f>COUNT($AO$2:AO233)</f>
        <v>232</v>
      </c>
      <c r="AR233">
        <f t="shared" si="31"/>
        <v>97.84482758620689</v>
      </c>
    </row>
    <row r="234" spans="2:44">
      <c r="B234">
        <v>75</v>
      </c>
      <c r="C234">
        <v>26</v>
      </c>
      <c r="D234">
        <v>4</v>
      </c>
      <c r="E234">
        <f t="shared" si="24"/>
        <v>1</v>
      </c>
      <c r="F234">
        <f>SUM($E$2:E234)</f>
        <v>233</v>
      </c>
      <c r="G234">
        <f>COUNT($E$2:E234)</f>
        <v>233</v>
      </c>
      <c r="H234">
        <f t="shared" si="25"/>
        <v>100</v>
      </c>
      <c r="K234">
        <v>4</v>
      </c>
      <c r="L234">
        <v>4</v>
      </c>
      <c r="M234">
        <v>4</v>
      </c>
      <c r="N234">
        <f t="shared" si="26"/>
        <v>1</v>
      </c>
      <c r="O234">
        <f>SUM($N$2:N234)</f>
        <v>196</v>
      </c>
      <c r="P234">
        <f>COUNT($N$2:N234)</f>
        <v>233</v>
      </c>
      <c r="Q234">
        <f t="shared" si="27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28"/>
        <v>1</v>
      </c>
      <c r="AG234">
        <f>SUM($AF$2:AF234)</f>
        <v>218</v>
      </c>
      <c r="AH234">
        <f>COUNT($AF$2:AF234)</f>
        <v>233</v>
      </c>
      <c r="AI234">
        <f t="shared" si="29"/>
        <v>93.562231759656655</v>
      </c>
      <c r="AL234">
        <v>66</v>
      </c>
      <c r="AM234">
        <v>66</v>
      </c>
      <c r="AN234">
        <v>19</v>
      </c>
      <c r="AO234">
        <f t="shared" si="30"/>
        <v>1</v>
      </c>
      <c r="AP234">
        <f>SUM($AO$2:AO234)</f>
        <v>228</v>
      </c>
      <c r="AQ234">
        <f>COUNT($AO$2:AO234)</f>
        <v>233</v>
      </c>
      <c r="AR234">
        <f t="shared" si="31"/>
        <v>97.85407725321889</v>
      </c>
    </row>
    <row r="235" spans="2:44">
      <c r="B235">
        <v>75</v>
      </c>
      <c r="C235">
        <v>26</v>
      </c>
      <c r="D235">
        <v>4</v>
      </c>
      <c r="E235">
        <f t="shared" si="24"/>
        <v>1</v>
      </c>
      <c r="F235">
        <f>SUM($E$2:E235)</f>
        <v>234</v>
      </c>
      <c r="G235">
        <f>COUNT($E$2:E235)</f>
        <v>234</v>
      </c>
      <c r="H235">
        <f t="shared" si="25"/>
        <v>100</v>
      </c>
      <c r="K235">
        <v>4</v>
      </c>
      <c r="L235">
        <v>4</v>
      </c>
      <c r="M235">
        <v>4</v>
      </c>
      <c r="N235">
        <f t="shared" si="26"/>
        <v>1</v>
      </c>
      <c r="O235">
        <f>SUM($N$2:N235)</f>
        <v>197</v>
      </c>
      <c r="P235">
        <f>COUNT($N$2:N235)</f>
        <v>234</v>
      </c>
      <c r="Q235">
        <f t="shared" si="27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28"/>
        <v>1</v>
      </c>
      <c r="AG235">
        <f>SUM($AF$2:AF235)</f>
        <v>219</v>
      </c>
      <c r="AH235">
        <f>COUNT($AF$2:AF235)</f>
        <v>234</v>
      </c>
      <c r="AI235">
        <f t="shared" si="29"/>
        <v>93.589743589743591</v>
      </c>
      <c r="AL235">
        <v>66</v>
      </c>
      <c r="AM235">
        <v>66</v>
      </c>
      <c r="AN235">
        <v>16</v>
      </c>
      <c r="AO235">
        <f t="shared" si="30"/>
        <v>1</v>
      </c>
      <c r="AP235">
        <f>SUM($AO$2:AO235)</f>
        <v>229</v>
      </c>
      <c r="AQ235">
        <f>COUNT($AO$2:AO235)</f>
        <v>234</v>
      </c>
      <c r="AR235">
        <f t="shared" si="31"/>
        <v>97.863247863247864</v>
      </c>
    </row>
    <row r="236" spans="2:44">
      <c r="B236">
        <v>75</v>
      </c>
      <c r="C236">
        <v>26</v>
      </c>
      <c r="D236">
        <v>4</v>
      </c>
      <c r="E236">
        <f t="shared" si="24"/>
        <v>1</v>
      </c>
      <c r="F236">
        <f>SUM($E$2:E236)</f>
        <v>235</v>
      </c>
      <c r="G236">
        <f>COUNT($E$2:E236)</f>
        <v>235</v>
      </c>
      <c r="H236">
        <f t="shared" si="25"/>
        <v>100</v>
      </c>
      <c r="K236">
        <v>4</v>
      </c>
      <c r="L236">
        <v>4</v>
      </c>
      <c r="M236">
        <v>4</v>
      </c>
      <c r="N236">
        <f t="shared" si="26"/>
        <v>1</v>
      </c>
      <c r="O236">
        <f>SUM($N$2:N236)</f>
        <v>198</v>
      </c>
      <c r="P236">
        <f>COUNT($N$2:N236)</f>
        <v>235</v>
      </c>
      <c r="Q236">
        <f t="shared" si="27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28"/>
        <v>1</v>
      </c>
      <c r="AG236">
        <f>SUM($AF$2:AF236)</f>
        <v>220</v>
      </c>
      <c r="AH236">
        <f>COUNT($AF$2:AF236)</f>
        <v>235</v>
      </c>
      <c r="AI236">
        <f t="shared" si="29"/>
        <v>93.61702127659575</v>
      </c>
      <c r="AL236">
        <v>66</v>
      </c>
      <c r="AM236">
        <v>66</v>
      </c>
      <c r="AN236">
        <v>19</v>
      </c>
      <c r="AO236">
        <f t="shared" si="30"/>
        <v>1</v>
      </c>
      <c r="AP236">
        <f>SUM($AO$2:AO236)</f>
        <v>230</v>
      </c>
      <c r="AQ236">
        <f>COUNT($AO$2:AO236)</f>
        <v>235</v>
      </c>
      <c r="AR236">
        <f t="shared" si="31"/>
        <v>97.872340425531917</v>
      </c>
    </row>
    <row r="237" spans="2:44">
      <c r="B237">
        <v>75</v>
      </c>
      <c r="C237">
        <v>26</v>
      </c>
      <c r="D237">
        <v>3</v>
      </c>
      <c r="E237">
        <f t="shared" si="24"/>
        <v>1</v>
      </c>
      <c r="F237">
        <f>SUM($E$2:E237)</f>
        <v>236</v>
      </c>
      <c r="G237">
        <f>COUNT($E$2:E237)</f>
        <v>236</v>
      </c>
      <c r="H237">
        <f t="shared" si="25"/>
        <v>100</v>
      </c>
      <c r="K237">
        <v>4</v>
      </c>
      <c r="L237">
        <v>4</v>
      </c>
      <c r="M237">
        <v>3</v>
      </c>
      <c r="N237">
        <f t="shared" si="26"/>
        <v>1</v>
      </c>
      <c r="O237">
        <f>SUM($N$2:N237)</f>
        <v>199</v>
      </c>
      <c r="P237">
        <f>COUNT($N$2:N237)</f>
        <v>236</v>
      </c>
      <c r="Q237">
        <f t="shared" si="27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28"/>
        <v>1</v>
      </c>
      <c r="AG237">
        <f>SUM($AF$2:AF237)</f>
        <v>221</v>
      </c>
      <c r="AH237">
        <f>COUNT($AF$2:AF237)</f>
        <v>236</v>
      </c>
      <c r="AI237">
        <f t="shared" si="29"/>
        <v>93.644067796610159</v>
      </c>
      <c r="AL237">
        <v>66</v>
      </c>
      <c r="AM237">
        <v>66</v>
      </c>
      <c r="AN237">
        <v>17</v>
      </c>
      <c r="AO237">
        <f t="shared" si="30"/>
        <v>1</v>
      </c>
      <c r="AP237">
        <f>SUM($AO$2:AO237)</f>
        <v>231</v>
      </c>
      <c r="AQ237">
        <f>COUNT($AO$2:AO237)</f>
        <v>236</v>
      </c>
      <c r="AR237">
        <f t="shared" si="31"/>
        <v>97.881355932203391</v>
      </c>
    </row>
    <row r="238" spans="2:44">
      <c r="B238">
        <v>75</v>
      </c>
      <c r="C238">
        <v>26</v>
      </c>
      <c r="D238">
        <v>4</v>
      </c>
      <c r="E238">
        <f t="shared" si="24"/>
        <v>1</v>
      </c>
      <c r="F238">
        <f>SUM($E$2:E238)</f>
        <v>237</v>
      </c>
      <c r="G238">
        <f>COUNT($E$2:E238)</f>
        <v>237</v>
      </c>
      <c r="H238">
        <f t="shared" si="25"/>
        <v>100</v>
      </c>
      <c r="K238">
        <v>4</v>
      </c>
      <c r="L238">
        <v>4</v>
      </c>
      <c r="M238">
        <v>4</v>
      </c>
      <c r="N238">
        <f t="shared" si="26"/>
        <v>1</v>
      </c>
      <c r="O238">
        <f>SUM($N$2:N238)</f>
        <v>200</v>
      </c>
      <c r="P238">
        <f>COUNT($N$2:N238)</f>
        <v>237</v>
      </c>
      <c r="Q238">
        <f t="shared" si="27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28"/>
        <v>1</v>
      </c>
      <c r="AG238">
        <f>SUM($AF$2:AF238)</f>
        <v>222</v>
      </c>
      <c r="AH238">
        <f>COUNT($AF$2:AF238)</f>
        <v>237</v>
      </c>
      <c r="AI238">
        <f t="shared" si="29"/>
        <v>93.670886075949369</v>
      </c>
      <c r="AL238">
        <v>66</v>
      </c>
      <c r="AM238">
        <v>66</v>
      </c>
      <c r="AN238">
        <v>17</v>
      </c>
      <c r="AO238">
        <f t="shared" si="30"/>
        <v>1</v>
      </c>
      <c r="AP238">
        <f>SUM($AO$2:AO238)</f>
        <v>232</v>
      </c>
      <c r="AQ238">
        <f>COUNT($AO$2:AO238)</f>
        <v>237</v>
      </c>
      <c r="AR238">
        <f t="shared" si="31"/>
        <v>97.890295358649794</v>
      </c>
    </row>
    <row r="239" spans="2:44">
      <c r="B239">
        <v>75</v>
      </c>
      <c r="C239">
        <v>26</v>
      </c>
      <c r="D239">
        <v>4</v>
      </c>
      <c r="E239">
        <f t="shared" si="24"/>
        <v>1</v>
      </c>
      <c r="F239">
        <f>SUM($E$2:E239)</f>
        <v>238</v>
      </c>
      <c r="G239">
        <f>COUNT($E$2:E239)</f>
        <v>238</v>
      </c>
      <c r="H239">
        <f t="shared" si="25"/>
        <v>100</v>
      </c>
      <c r="K239">
        <v>4</v>
      </c>
      <c r="L239">
        <v>4</v>
      </c>
      <c r="M239">
        <v>4</v>
      </c>
      <c r="N239">
        <f t="shared" si="26"/>
        <v>1</v>
      </c>
      <c r="O239">
        <f>SUM($N$2:N239)</f>
        <v>201</v>
      </c>
      <c r="P239">
        <f>COUNT($N$2:N239)</f>
        <v>238</v>
      </c>
      <c r="Q239">
        <f t="shared" si="27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28"/>
        <v>1</v>
      </c>
      <c r="AG239">
        <f>SUM($AF$2:AF239)</f>
        <v>223</v>
      </c>
      <c r="AH239">
        <f>COUNT($AF$2:AF239)</f>
        <v>238</v>
      </c>
      <c r="AI239">
        <f t="shared" si="29"/>
        <v>93.69747899159664</v>
      </c>
      <c r="AL239">
        <v>66</v>
      </c>
      <c r="AM239">
        <v>66</v>
      </c>
      <c r="AN239">
        <v>18</v>
      </c>
      <c r="AO239">
        <f t="shared" si="30"/>
        <v>1</v>
      </c>
      <c r="AP239">
        <f>SUM($AO$2:AO239)</f>
        <v>233</v>
      </c>
      <c r="AQ239">
        <f>COUNT($AO$2:AO239)</f>
        <v>238</v>
      </c>
      <c r="AR239">
        <f t="shared" si="31"/>
        <v>97.899159663865547</v>
      </c>
    </row>
    <row r="240" spans="2:44">
      <c r="B240">
        <v>75</v>
      </c>
      <c r="C240">
        <v>26</v>
      </c>
      <c r="D240">
        <v>3</v>
      </c>
      <c r="E240">
        <f t="shared" si="24"/>
        <v>1</v>
      </c>
      <c r="F240">
        <f>SUM($E$2:E240)</f>
        <v>239</v>
      </c>
      <c r="G240">
        <f>COUNT($E$2:E240)</f>
        <v>239</v>
      </c>
      <c r="H240">
        <f t="shared" si="25"/>
        <v>100</v>
      </c>
      <c r="K240">
        <v>4</v>
      </c>
      <c r="L240">
        <v>4</v>
      </c>
      <c r="M240">
        <v>3</v>
      </c>
      <c r="N240">
        <f t="shared" si="26"/>
        <v>1</v>
      </c>
      <c r="O240">
        <f>SUM($N$2:N240)</f>
        <v>202</v>
      </c>
      <c r="P240">
        <f>COUNT($N$2:N240)</f>
        <v>239</v>
      </c>
      <c r="Q240">
        <f t="shared" si="27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28"/>
        <v>1</v>
      </c>
      <c r="AG240">
        <f>SUM($AF$2:AF240)</f>
        <v>224</v>
      </c>
      <c r="AH240">
        <f>COUNT($AF$2:AF240)</f>
        <v>239</v>
      </c>
      <c r="AI240">
        <f t="shared" si="29"/>
        <v>93.723849372384933</v>
      </c>
      <c r="AL240">
        <v>66</v>
      </c>
      <c r="AM240">
        <v>66</v>
      </c>
      <c r="AN240">
        <v>16</v>
      </c>
      <c r="AO240">
        <f t="shared" si="30"/>
        <v>1</v>
      </c>
      <c r="AP240">
        <f>SUM($AO$2:AO240)</f>
        <v>234</v>
      </c>
      <c r="AQ240">
        <f>COUNT($AO$2:AO240)</f>
        <v>239</v>
      </c>
      <c r="AR240">
        <f t="shared" si="31"/>
        <v>97.907949790794973</v>
      </c>
    </row>
    <row r="241" spans="2:44">
      <c r="B241">
        <v>75</v>
      </c>
      <c r="C241">
        <v>26</v>
      </c>
      <c r="D241">
        <v>4</v>
      </c>
      <c r="E241">
        <f t="shared" si="24"/>
        <v>1</v>
      </c>
      <c r="F241">
        <f>SUM($E$2:E241)</f>
        <v>240</v>
      </c>
      <c r="G241">
        <f>COUNT($E$2:E241)</f>
        <v>240</v>
      </c>
      <c r="H241">
        <f t="shared" si="25"/>
        <v>100</v>
      </c>
      <c r="K241">
        <v>4</v>
      </c>
      <c r="L241">
        <v>4</v>
      </c>
      <c r="M241">
        <v>4</v>
      </c>
      <c r="N241">
        <f t="shared" si="26"/>
        <v>1</v>
      </c>
      <c r="O241">
        <f>SUM($N$2:N241)</f>
        <v>203</v>
      </c>
      <c r="P241">
        <f>COUNT($N$2:N241)</f>
        <v>240</v>
      </c>
      <c r="Q241">
        <f t="shared" si="27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28"/>
        <v>1</v>
      </c>
      <c r="AG241">
        <f>SUM($AF$2:AF241)</f>
        <v>225</v>
      </c>
      <c r="AH241">
        <f>COUNT($AF$2:AF241)</f>
        <v>240</v>
      </c>
      <c r="AI241">
        <f t="shared" si="29"/>
        <v>93.75</v>
      </c>
      <c r="AL241">
        <v>53</v>
      </c>
      <c r="AM241">
        <v>53</v>
      </c>
      <c r="AN241">
        <v>17</v>
      </c>
      <c r="AO241">
        <f t="shared" si="30"/>
        <v>1</v>
      </c>
      <c r="AP241">
        <f>SUM($AO$2:AO241)</f>
        <v>235</v>
      </c>
      <c r="AQ241">
        <f>COUNT($AO$2:AO241)</f>
        <v>240</v>
      </c>
      <c r="AR241">
        <f t="shared" si="31"/>
        <v>97.916666666666657</v>
      </c>
    </row>
    <row r="242" spans="2:44">
      <c r="B242">
        <v>75</v>
      </c>
      <c r="C242">
        <v>26</v>
      </c>
      <c r="D242">
        <v>4</v>
      </c>
      <c r="E242">
        <f t="shared" si="24"/>
        <v>1</v>
      </c>
      <c r="F242">
        <f>SUM($E$2:E242)</f>
        <v>241</v>
      </c>
      <c r="G242">
        <f>COUNT($E$2:E242)</f>
        <v>241</v>
      </c>
      <c r="H242">
        <f t="shared" si="25"/>
        <v>100</v>
      </c>
      <c r="K242">
        <v>4</v>
      </c>
      <c r="L242">
        <v>4</v>
      </c>
      <c r="M242">
        <v>4</v>
      </c>
      <c r="N242">
        <f t="shared" si="26"/>
        <v>1</v>
      </c>
      <c r="O242">
        <f>SUM($N$2:N242)</f>
        <v>204</v>
      </c>
      <c r="P242">
        <f>COUNT($N$2:N242)</f>
        <v>241</v>
      </c>
      <c r="Q242">
        <f t="shared" si="27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28"/>
        <v>1</v>
      </c>
      <c r="AG242">
        <f>SUM($AF$2:AF242)</f>
        <v>226</v>
      </c>
      <c r="AH242">
        <f>COUNT($AF$2:AF242)</f>
        <v>241</v>
      </c>
      <c r="AI242">
        <f t="shared" si="29"/>
        <v>93.7759336099585</v>
      </c>
      <c r="AL242">
        <v>53</v>
      </c>
      <c r="AM242">
        <v>53</v>
      </c>
      <c r="AN242">
        <v>17</v>
      </c>
      <c r="AO242">
        <f t="shared" si="30"/>
        <v>1</v>
      </c>
      <c r="AP242">
        <f>SUM($AO$2:AO242)</f>
        <v>236</v>
      </c>
      <c r="AQ242">
        <f>COUNT($AO$2:AO242)</f>
        <v>241</v>
      </c>
      <c r="AR242">
        <f t="shared" si="31"/>
        <v>97.925311203319495</v>
      </c>
    </row>
    <row r="243" spans="2:44">
      <c r="B243">
        <v>75</v>
      </c>
      <c r="C243">
        <v>26</v>
      </c>
      <c r="D243">
        <v>3</v>
      </c>
      <c r="E243">
        <f t="shared" si="24"/>
        <v>1</v>
      </c>
      <c r="F243">
        <f>SUM($E$2:E243)</f>
        <v>242</v>
      </c>
      <c r="G243">
        <f>COUNT($E$2:E243)</f>
        <v>242</v>
      </c>
      <c r="H243">
        <f t="shared" si="25"/>
        <v>100</v>
      </c>
      <c r="K243">
        <v>4</v>
      </c>
      <c r="L243">
        <v>4</v>
      </c>
      <c r="M243">
        <v>3</v>
      </c>
      <c r="N243">
        <f t="shared" si="26"/>
        <v>1</v>
      </c>
      <c r="O243">
        <f>SUM($N$2:N243)</f>
        <v>205</v>
      </c>
      <c r="P243">
        <f>COUNT($N$2:N243)</f>
        <v>242</v>
      </c>
      <c r="Q243">
        <f t="shared" si="27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28"/>
        <v>0</v>
      </c>
      <c r="AG243">
        <f>SUM($AF$2:AF243)</f>
        <v>226</v>
      </c>
      <c r="AH243">
        <f>COUNT($AF$2:AF243)</f>
        <v>242</v>
      </c>
      <c r="AI243">
        <f t="shared" si="29"/>
        <v>93.388429752066116</v>
      </c>
      <c r="AL243">
        <v>53</v>
      </c>
      <c r="AM243">
        <v>53</v>
      </c>
      <c r="AN243">
        <v>44</v>
      </c>
      <c r="AO243">
        <f t="shared" si="30"/>
        <v>1</v>
      </c>
      <c r="AP243">
        <f>SUM($AO$2:AO243)</f>
        <v>237</v>
      </c>
      <c r="AQ243">
        <f>COUNT($AO$2:AO243)</f>
        <v>242</v>
      </c>
      <c r="AR243">
        <f t="shared" si="31"/>
        <v>97.933884297520663</v>
      </c>
    </row>
    <row r="244" spans="2:44">
      <c r="B244">
        <v>75</v>
      </c>
      <c r="C244">
        <v>26</v>
      </c>
      <c r="D244">
        <v>3</v>
      </c>
      <c r="E244">
        <f t="shared" si="24"/>
        <v>1</v>
      </c>
      <c r="F244">
        <f>SUM($E$2:E244)</f>
        <v>243</v>
      </c>
      <c r="G244">
        <f>COUNT($E$2:E244)</f>
        <v>243</v>
      </c>
      <c r="H244">
        <f t="shared" si="25"/>
        <v>100</v>
      </c>
      <c r="K244">
        <v>4</v>
      </c>
      <c r="L244">
        <v>4</v>
      </c>
      <c r="M244">
        <v>3</v>
      </c>
      <c r="N244">
        <f t="shared" si="26"/>
        <v>1</v>
      </c>
      <c r="O244">
        <f>SUM($N$2:N244)</f>
        <v>206</v>
      </c>
      <c r="P244">
        <f>COUNT($N$2:N244)</f>
        <v>243</v>
      </c>
      <c r="Q244">
        <f t="shared" si="27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28"/>
        <v>0</v>
      </c>
      <c r="AG244">
        <f>SUM($AF$2:AF244)</f>
        <v>226</v>
      </c>
      <c r="AH244">
        <f>COUNT($AF$2:AF244)</f>
        <v>243</v>
      </c>
      <c r="AI244">
        <f t="shared" si="29"/>
        <v>93.004115226337447</v>
      </c>
      <c r="AL244">
        <v>53</v>
      </c>
      <c r="AM244">
        <v>53</v>
      </c>
      <c r="AN244">
        <v>48</v>
      </c>
      <c r="AO244">
        <f t="shared" si="30"/>
        <v>1</v>
      </c>
      <c r="AP244">
        <f>SUM($AO$2:AO244)</f>
        <v>238</v>
      </c>
      <c r="AQ244">
        <f>COUNT($AO$2:AO244)</f>
        <v>243</v>
      </c>
      <c r="AR244">
        <f t="shared" si="31"/>
        <v>97.942386831275712</v>
      </c>
    </row>
    <row r="245" spans="2:44">
      <c r="B245">
        <v>75</v>
      </c>
      <c r="C245">
        <v>26</v>
      </c>
      <c r="D245">
        <v>4</v>
      </c>
      <c r="E245">
        <f t="shared" si="24"/>
        <v>1</v>
      </c>
      <c r="F245">
        <f>SUM($E$2:E245)</f>
        <v>244</v>
      </c>
      <c r="G245">
        <f>COUNT($E$2:E245)</f>
        <v>244</v>
      </c>
      <c r="H245">
        <f t="shared" si="25"/>
        <v>100</v>
      </c>
      <c r="K245">
        <v>4</v>
      </c>
      <c r="L245">
        <v>4</v>
      </c>
      <c r="M245">
        <v>4</v>
      </c>
      <c r="N245">
        <f t="shared" si="26"/>
        <v>1</v>
      </c>
      <c r="O245">
        <f>SUM($N$2:N245)</f>
        <v>207</v>
      </c>
      <c r="P245">
        <f>COUNT($N$2:N245)</f>
        <v>244</v>
      </c>
      <c r="Q245">
        <f t="shared" si="27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28"/>
        <v>0</v>
      </c>
      <c r="AG245">
        <f>SUM($AF$2:AF245)</f>
        <v>226</v>
      </c>
      <c r="AH245">
        <f>COUNT($AF$2:AF245)</f>
        <v>244</v>
      </c>
      <c r="AI245">
        <f t="shared" si="29"/>
        <v>92.622950819672127</v>
      </c>
      <c r="AL245">
        <v>53</v>
      </c>
      <c r="AM245">
        <v>53</v>
      </c>
      <c r="AN245">
        <v>45</v>
      </c>
      <c r="AO245">
        <f t="shared" si="30"/>
        <v>1</v>
      </c>
      <c r="AP245">
        <f>SUM($AO$2:AO245)</f>
        <v>239</v>
      </c>
      <c r="AQ245">
        <f>COUNT($AO$2:AO245)</f>
        <v>244</v>
      </c>
      <c r="AR245">
        <f t="shared" si="31"/>
        <v>97.950819672131146</v>
      </c>
    </row>
    <row r="246" spans="2:44">
      <c r="B246">
        <v>75</v>
      </c>
      <c r="C246">
        <v>26</v>
      </c>
      <c r="D246">
        <v>3</v>
      </c>
      <c r="E246">
        <f t="shared" si="24"/>
        <v>1</v>
      </c>
      <c r="F246">
        <f>SUM($E$2:E246)</f>
        <v>245</v>
      </c>
      <c r="G246">
        <f>COUNT($E$2:E246)</f>
        <v>245</v>
      </c>
      <c r="H246">
        <f t="shared" si="25"/>
        <v>100</v>
      </c>
      <c r="K246">
        <v>4</v>
      </c>
      <c r="L246">
        <v>4</v>
      </c>
      <c r="M246">
        <v>3</v>
      </c>
      <c r="N246">
        <f t="shared" si="26"/>
        <v>1</v>
      </c>
      <c r="O246">
        <f>SUM($N$2:N246)</f>
        <v>208</v>
      </c>
      <c r="P246">
        <f>COUNT($N$2:N246)</f>
        <v>245</v>
      </c>
      <c r="Q246">
        <f t="shared" si="27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28"/>
        <v>1</v>
      </c>
      <c r="AG246">
        <f>SUM($AF$2:AF246)</f>
        <v>227</v>
      </c>
      <c r="AH246">
        <f>COUNT($AF$2:AF246)</f>
        <v>245</v>
      </c>
      <c r="AI246">
        <f t="shared" si="29"/>
        <v>92.65306122448979</v>
      </c>
      <c r="AL246">
        <v>53</v>
      </c>
      <c r="AM246">
        <v>53</v>
      </c>
      <c r="AN246">
        <v>20</v>
      </c>
      <c r="AO246">
        <f t="shared" si="30"/>
        <v>1</v>
      </c>
      <c r="AP246">
        <f>SUM($AO$2:AO246)</f>
        <v>240</v>
      </c>
      <c r="AQ246">
        <f>COUNT($AO$2:AO246)</f>
        <v>245</v>
      </c>
      <c r="AR246">
        <f t="shared" si="31"/>
        <v>97.959183673469383</v>
      </c>
    </row>
    <row r="247" spans="2:44">
      <c r="B247">
        <v>75</v>
      </c>
      <c r="C247">
        <v>26</v>
      </c>
      <c r="D247">
        <v>3</v>
      </c>
      <c r="E247">
        <f t="shared" si="24"/>
        <v>1</v>
      </c>
      <c r="F247">
        <f>SUM($E$2:E247)</f>
        <v>246</v>
      </c>
      <c r="G247">
        <f>COUNT($E$2:E247)</f>
        <v>246</v>
      </c>
      <c r="H247">
        <f t="shared" si="25"/>
        <v>100</v>
      </c>
      <c r="K247">
        <v>4</v>
      </c>
      <c r="L247">
        <v>4</v>
      </c>
      <c r="M247">
        <v>3</v>
      </c>
      <c r="N247">
        <f t="shared" si="26"/>
        <v>1</v>
      </c>
      <c r="O247">
        <f>SUM($N$2:N247)</f>
        <v>209</v>
      </c>
      <c r="P247">
        <f>COUNT($N$2:N247)</f>
        <v>246</v>
      </c>
      <c r="Q247">
        <f t="shared" si="27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28"/>
        <v>1</v>
      </c>
      <c r="AG247">
        <f>SUM($AF$2:AF247)</f>
        <v>228</v>
      </c>
      <c r="AH247">
        <f>COUNT($AF$2:AF247)</f>
        <v>246</v>
      </c>
      <c r="AI247">
        <f t="shared" si="29"/>
        <v>92.682926829268297</v>
      </c>
      <c r="AL247">
        <v>53</v>
      </c>
      <c r="AM247">
        <v>53</v>
      </c>
      <c r="AN247">
        <v>18</v>
      </c>
      <c r="AO247">
        <f t="shared" si="30"/>
        <v>1</v>
      </c>
      <c r="AP247">
        <f>SUM($AO$2:AO247)</f>
        <v>241</v>
      </c>
      <c r="AQ247">
        <f>COUNT($AO$2:AO247)</f>
        <v>246</v>
      </c>
      <c r="AR247">
        <f t="shared" si="31"/>
        <v>97.967479674796749</v>
      </c>
    </row>
    <row r="248" spans="2:44">
      <c r="B248">
        <v>75</v>
      </c>
      <c r="C248">
        <v>26</v>
      </c>
      <c r="D248">
        <v>3</v>
      </c>
      <c r="E248">
        <f t="shared" si="24"/>
        <v>1</v>
      </c>
      <c r="F248">
        <f>SUM($E$2:E248)</f>
        <v>247</v>
      </c>
      <c r="G248">
        <f>COUNT($E$2:E248)</f>
        <v>247</v>
      </c>
      <c r="H248">
        <f t="shared" si="25"/>
        <v>100</v>
      </c>
      <c r="K248">
        <v>4</v>
      </c>
      <c r="L248">
        <v>4</v>
      </c>
      <c r="M248">
        <v>3</v>
      </c>
      <c r="N248">
        <f t="shared" si="26"/>
        <v>1</v>
      </c>
      <c r="O248">
        <f>SUM($N$2:N248)</f>
        <v>210</v>
      </c>
      <c r="P248">
        <f>COUNT($N$2:N248)</f>
        <v>247</v>
      </c>
      <c r="Q248">
        <f t="shared" si="27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28"/>
        <v>1</v>
      </c>
      <c r="AG248">
        <f>SUM($AF$2:AF248)</f>
        <v>229</v>
      </c>
      <c r="AH248">
        <f>COUNT($AF$2:AF248)</f>
        <v>247</v>
      </c>
      <c r="AI248">
        <f t="shared" si="29"/>
        <v>92.712550607287454</v>
      </c>
      <c r="AL248">
        <v>53</v>
      </c>
      <c r="AM248">
        <v>53</v>
      </c>
      <c r="AN248">
        <v>21</v>
      </c>
      <c r="AO248">
        <f t="shared" si="30"/>
        <v>1</v>
      </c>
      <c r="AP248">
        <f>SUM($AO$2:AO248)</f>
        <v>242</v>
      </c>
      <c r="AQ248">
        <f>COUNT($AO$2:AO248)</f>
        <v>247</v>
      </c>
      <c r="AR248">
        <f t="shared" si="31"/>
        <v>97.97570850202429</v>
      </c>
    </row>
    <row r="249" spans="2:44">
      <c r="B249">
        <v>75</v>
      </c>
      <c r="C249">
        <v>26</v>
      </c>
      <c r="D249">
        <v>4</v>
      </c>
      <c r="E249">
        <f t="shared" si="24"/>
        <v>1</v>
      </c>
      <c r="F249">
        <f>SUM($E$2:E249)</f>
        <v>248</v>
      </c>
      <c r="G249">
        <f>COUNT($E$2:E249)</f>
        <v>248</v>
      </c>
      <c r="H249">
        <f t="shared" si="25"/>
        <v>100</v>
      </c>
      <c r="K249">
        <v>4</v>
      </c>
      <c r="L249">
        <v>4</v>
      </c>
      <c r="M249">
        <v>4</v>
      </c>
      <c r="N249">
        <f t="shared" si="26"/>
        <v>1</v>
      </c>
      <c r="O249">
        <f>SUM($N$2:N249)</f>
        <v>211</v>
      </c>
      <c r="P249">
        <f>COUNT($N$2:N249)</f>
        <v>248</v>
      </c>
      <c r="Q249">
        <f t="shared" si="27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28"/>
        <v>1</v>
      </c>
      <c r="AG249">
        <f>SUM($AF$2:AF249)</f>
        <v>230</v>
      </c>
      <c r="AH249">
        <f>COUNT($AF$2:AF249)</f>
        <v>248</v>
      </c>
      <c r="AI249">
        <f t="shared" si="29"/>
        <v>92.741935483870961</v>
      </c>
      <c r="AL249">
        <v>53</v>
      </c>
      <c r="AM249">
        <v>53</v>
      </c>
      <c r="AN249">
        <v>17</v>
      </c>
      <c r="AO249">
        <f t="shared" si="30"/>
        <v>1</v>
      </c>
      <c r="AP249">
        <f>SUM($AO$2:AO249)</f>
        <v>243</v>
      </c>
      <c r="AQ249">
        <f>COUNT($AO$2:AO249)</f>
        <v>248</v>
      </c>
      <c r="AR249">
        <f t="shared" si="31"/>
        <v>97.983870967741936</v>
      </c>
    </row>
    <row r="250" spans="2:44">
      <c r="B250">
        <v>75</v>
      </c>
      <c r="C250">
        <v>26</v>
      </c>
      <c r="D250">
        <v>4</v>
      </c>
      <c r="E250">
        <f t="shared" si="24"/>
        <v>1</v>
      </c>
      <c r="F250">
        <f>SUM($E$2:E250)</f>
        <v>249</v>
      </c>
      <c r="G250">
        <f>COUNT($E$2:E250)</f>
        <v>249</v>
      </c>
      <c r="H250">
        <f t="shared" si="25"/>
        <v>100</v>
      </c>
      <c r="K250">
        <v>4</v>
      </c>
      <c r="L250">
        <v>4</v>
      </c>
      <c r="M250">
        <v>4</v>
      </c>
      <c r="N250">
        <f t="shared" si="26"/>
        <v>1</v>
      </c>
      <c r="O250">
        <f>SUM($N$2:N250)</f>
        <v>212</v>
      </c>
      <c r="P250">
        <f>COUNT($N$2:N250)</f>
        <v>249</v>
      </c>
      <c r="Q250">
        <f t="shared" si="27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28"/>
        <v>1</v>
      </c>
      <c r="AG250">
        <f>SUM($AF$2:AF250)</f>
        <v>231</v>
      </c>
      <c r="AH250">
        <f>COUNT($AF$2:AF250)</f>
        <v>249</v>
      </c>
      <c r="AI250">
        <f t="shared" si="29"/>
        <v>92.771084337349393</v>
      </c>
      <c r="AL250">
        <v>53</v>
      </c>
      <c r="AM250">
        <v>53</v>
      </c>
      <c r="AN250">
        <v>19</v>
      </c>
      <c r="AO250">
        <f t="shared" si="30"/>
        <v>1</v>
      </c>
      <c r="AP250">
        <f>SUM($AO$2:AO250)</f>
        <v>244</v>
      </c>
      <c r="AQ250">
        <f>COUNT($AO$2:AO250)</f>
        <v>249</v>
      </c>
      <c r="AR250">
        <f t="shared" si="31"/>
        <v>97.99196787148594</v>
      </c>
    </row>
    <row r="251" spans="2:44">
      <c r="B251">
        <v>75</v>
      </c>
      <c r="C251">
        <v>26</v>
      </c>
      <c r="D251">
        <v>3</v>
      </c>
      <c r="E251">
        <f t="shared" si="24"/>
        <v>1</v>
      </c>
      <c r="F251">
        <f>SUM($E$2:E251)</f>
        <v>250</v>
      </c>
      <c r="G251">
        <f>COUNT($E$2:E251)</f>
        <v>250</v>
      </c>
      <c r="H251">
        <f t="shared" si="25"/>
        <v>100</v>
      </c>
      <c r="K251">
        <v>4</v>
      </c>
      <c r="L251">
        <v>4</v>
      </c>
      <c r="M251">
        <v>3</v>
      </c>
      <c r="N251">
        <f t="shared" si="26"/>
        <v>1</v>
      </c>
      <c r="O251">
        <f>SUM($N$2:N251)</f>
        <v>213</v>
      </c>
      <c r="P251">
        <f>COUNT($N$2:N251)</f>
        <v>250</v>
      </c>
      <c r="Q251">
        <f t="shared" si="27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28"/>
        <v>1</v>
      </c>
      <c r="AG251">
        <f>SUM($AF$2:AF251)</f>
        <v>232</v>
      </c>
      <c r="AH251">
        <f>COUNT($AF$2:AF251)</f>
        <v>250</v>
      </c>
      <c r="AI251">
        <f t="shared" si="29"/>
        <v>92.800000000000011</v>
      </c>
      <c r="AL251">
        <v>66</v>
      </c>
      <c r="AM251">
        <v>66</v>
      </c>
      <c r="AN251">
        <v>19</v>
      </c>
      <c r="AO251">
        <f t="shared" si="30"/>
        <v>1</v>
      </c>
      <c r="AP251">
        <f>SUM($AO$2:AO251)</f>
        <v>245</v>
      </c>
      <c r="AQ251">
        <f>COUNT($AO$2:AO251)</f>
        <v>250</v>
      </c>
      <c r="AR251">
        <f t="shared" si="31"/>
        <v>98</v>
      </c>
    </row>
    <row r="252" spans="2:44">
      <c r="B252">
        <v>75</v>
      </c>
      <c r="C252">
        <v>26</v>
      </c>
      <c r="D252">
        <v>4</v>
      </c>
      <c r="E252">
        <f t="shared" si="24"/>
        <v>1</v>
      </c>
      <c r="F252">
        <f>SUM($E$2:E252)</f>
        <v>251</v>
      </c>
      <c r="G252">
        <f>COUNT($E$2:E252)</f>
        <v>251</v>
      </c>
      <c r="H252">
        <f t="shared" si="25"/>
        <v>100</v>
      </c>
      <c r="K252">
        <v>4</v>
      </c>
      <c r="L252">
        <v>4</v>
      </c>
      <c r="M252">
        <v>4</v>
      </c>
      <c r="N252">
        <f t="shared" si="26"/>
        <v>1</v>
      </c>
      <c r="O252">
        <f>SUM($N$2:N252)</f>
        <v>214</v>
      </c>
      <c r="P252">
        <f>COUNT($N$2:N252)</f>
        <v>251</v>
      </c>
      <c r="Q252">
        <f t="shared" si="27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28"/>
        <v>1</v>
      </c>
      <c r="AG252">
        <f>SUM($AF$2:AF252)</f>
        <v>233</v>
      </c>
      <c r="AH252">
        <f>COUNT($AF$2:AF252)</f>
        <v>251</v>
      </c>
      <c r="AI252">
        <f t="shared" si="29"/>
        <v>92.828685258964143</v>
      </c>
      <c r="AL252">
        <v>66</v>
      </c>
      <c r="AM252">
        <v>66</v>
      </c>
      <c r="AN252">
        <v>16</v>
      </c>
      <c r="AO252">
        <f t="shared" si="30"/>
        <v>1</v>
      </c>
      <c r="AP252">
        <f>SUM($AO$2:AO252)</f>
        <v>246</v>
      </c>
      <c r="AQ252">
        <f>COUNT($AO$2:AO252)</f>
        <v>251</v>
      </c>
      <c r="AR252">
        <f t="shared" si="31"/>
        <v>98.007968127490045</v>
      </c>
    </row>
    <row r="253" spans="2:44">
      <c r="B253">
        <v>75</v>
      </c>
      <c r="C253">
        <v>26</v>
      </c>
      <c r="D253">
        <v>3</v>
      </c>
      <c r="E253">
        <f t="shared" si="24"/>
        <v>1</v>
      </c>
      <c r="F253">
        <f>SUM($E$2:E253)</f>
        <v>252</v>
      </c>
      <c r="G253">
        <f>COUNT($E$2:E253)</f>
        <v>252</v>
      </c>
      <c r="H253">
        <f t="shared" si="25"/>
        <v>100</v>
      </c>
      <c r="K253">
        <v>4</v>
      </c>
      <c r="L253">
        <v>4</v>
      </c>
      <c r="M253">
        <v>3</v>
      </c>
      <c r="N253">
        <f t="shared" si="26"/>
        <v>1</v>
      </c>
      <c r="O253">
        <f>SUM($N$2:N253)</f>
        <v>215</v>
      </c>
      <c r="P253">
        <f>COUNT($N$2:N253)</f>
        <v>252</v>
      </c>
      <c r="Q253">
        <f t="shared" si="27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28"/>
        <v>1</v>
      </c>
      <c r="AG253">
        <f>SUM($AF$2:AF253)</f>
        <v>234</v>
      </c>
      <c r="AH253">
        <f>COUNT($AF$2:AF253)</f>
        <v>252</v>
      </c>
      <c r="AI253">
        <f t="shared" si="29"/>
        <v>92.857142857142861</v>
      </c>
      <c r="AL253">
        <v>66</v>
      </c>
      <c r="AM253">
        <v>66</v>
      </c>
      <c r="AN253">
        <v>17</v>
      </c>
      <c r="AO253">
        <f t="shared" si="30"/>
        <v>1</v>
      </c>
      <c r="AP253">
        <f>SUM($AO$2:AO253)</f>
        <v>247</v>
      </c>
      <c r="AQ253">
        <f>COUNT($AO$2:AO253)</f>
        <v>252</v>
      </c>
      <c r="AR253">
        <f t="shared" si="31"/>
        <v>98.015873015873012</v>
      </c>
    </row>
    <row r="254" spans="2:44">
      <c r="B254">
        <v>75</v>
      </c>
      <c r="C254">
        <v>26</v>
      </c>
      <c r="D254">
        <v>4</v>
      </c>
      <c r="E254">
        <f t="shared" si="24"/>
        <v>1</v>
      </c>
      <c r="F254">
        <f>SUM($E$2:E254)</f>
        <v>253</v>
      </c>
      <c r="G254">
        <f>COUNT($E$2:E254)</f>
        <v>253</v>
      </c>
      <c r="H254">
        <f t="shared" si="25"/>
        <v>100</v>
      </c>
      <c r="K254">
        <v>4</v>
      </c>
      <c r="L254">
        <v>4</v>
      </c>
      <c r="M254">
        <v>4</v>
      </c>
      <c r="N254">
        <f t="shared" si="26"/>
        <v>1</v>
      </c>
      <c r="O254">
        <f>SUM($N$2:N254)</f>
        <v>216</v>
      </c>
      <c r="P254">
        <f>COUNT($N$2:N254)</f>
        <v>253</v>
      </c>
      <c r="Q254">
        <f t="shared" si="27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28"/>
        <v>1</v>
      </c>
      <c r="AG254">
        <f>SUM($AF$2:AF254)</f>
        <v>235</v>
      </c>
      <c r="AH254">
        <f>COUNT($AF$2:AF254)</f>
        <v>253</v>
      </c>
      <c r="AI254">
        <f t="shared" si="29"/>
        <v>92.885375494071141</v>
      </c>
      <c r="AL254">
        <v>66</v>
      </c>
      <c r="AM254">
        <v>66</v>
      </c>
      <c r="AN254">
        <v>15</v>
      </c>
      <c r="AO254">
        <f t="shared" si="30"/>
        <v>1</v>
      </c>
      <c r="AP254">
        <f>SUM($AO$2:AO254)</f>
        <v>248</v>
      </c>
      <c r="AQ254">
        <f>COUNT($AO$2:AO254)</f>
        <v>253</v>
      </c>
      <c r="AR254">
        <f t="shared" si="31"/>
        <v>98.023715415019765</v>
      </c>
    </row>
    <row r="255" spans="2:44">
      <c r="B255">
        <v>75</v>
      </c>
      <c r="C255">
        <v>26</v>
      </c>
      <c r="D255">
        <v>3</v>
      </c>
      <c r="E255">
        <f t="shared" si="24"/>
        <v>1</v>
      </c>
      <c r="F255">
        <f>SUM($E$2:E255)</f>
        <v>254</v>
      </c>
      <c r="G255">
        <f>COUNT($E$2:E255)</f>
        <v>254</v>
      </c>
      <c r="H255">
        <f t="shared" si="25"/>
        <v>100</v>
      </c>
      <c r="K255">
        <v>4</v>
      </c>
      <c r="L255">
        <v>4</v>
      </c>
      <c r="M255">
        <v>3</v>
      </c>
      <c r="N255">
        <f t="shared" si="26"/>
        <v>1</v>
      </c>
      <c r="O255">
        <f>SUM($N$2:N255)</f>
        <v>217</v>
      </c>
      <c r="P255">
        <f>COUNT($N$2:N255)</f>
        <v>254</v>
      </c>
      <c r="Q255">
        <f t="shared" si="27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28"/>
        <v>1</v>
      </c>
      <c r="AG255">
        <f>SUM($AF$2:AF255)</f>
        <v>236</v>
      </c>
      <c r="AH255">
        <f>COUNT($AF$2:AF255)</f>
        <v>254</v>
      </c>
      <c r="AI255">
        <f t="shared" si="29"/>
        <v>92.913385826771659</v>
      </c>
      <c r="AL255">
        <v>66</v>
      </c>
      <c r="AM255">
        <v>66</v>
      </c>
      <c r="AN255">
        <v>18</v>
      </c>
      <c r="AO255">
        <f t="shared" si="30"/>
        <v>1</v>
      </c>
      <c r="AP255">
        <f>SUM($AO$2:AO255)</f>
        <v>249</v>
      </c>
      <c r="AQ255">
        <f>COUNT($AO$2:AO255)</f>
        <v>254</v>
      </c>
      <c r="AR255">
        <f t="shared" si="31"/>
        <v>98.031496062992133</v>
      </c>
    </row>
    <row r="256" spans="2:44">
      <c r="B256">
        <v>75</v>
      </c>
      <c r="C256">
        <v>26</v>
      </c>
      <c r="D256">
        <v>4</v>
      </c>
      <c r="E256">
        <f t="shared" si="24"/>
        <v>1</v>
      </c>
      <c r="F256">
        <f>SUM($E$2:E256)</f>
        <v>255</v>
      </c>
      <c r="G256">
        <f>COUNT($E$2:E256)</f>
        <v>255</v>
      </c>
      <c r="H256">
        <f t="shared" si="25"/>
        <v>100</v>
      </c>
      <c r="K256">
        <v>4</v>
      </c>
      <c r="L256">
        <v>4</v>
      </c>
      <c r="M256">
        <v>4</v>
      </c>
      <c r="N256">
        <f t="shared" si="26"/>
        <v>1</v>
      </c>
      <c r="O256">
        <f>SUM($N$2:N256)</f>
        <v>218</v>
      </c>
      <c r="P256">
        <f>COUNT($N$2:N256)</f>
        <v>255</v>
      </c>
      <c r="Q256">
        <f t="shared" si="27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28"/>
        <v>1</v>
      </c>
      <c r="AG256">
        <f>SUM($AF$2:AF256)</f>
        <v>237</v>
      </c>
      <c r="AH256">
        <f>COUNT($AF$2:AF256)</f>
        <v>255</v>
      </c>
      <c r="AI256">
        <f t="shared" si="29"/>
        <v>92.941176470588232</v>
      </c>
      <c r="AL256">
        <v>66</v>
      </c>
      <c r="AM256">
        <v>66</v>
      </c>
      <c r="AN256">
        <v>21</v>
      </c>
      <c r="AO256">
        <f t="shared" si="30"/>
        <v>1</v>
      </c>
      <c r="AP256">
        <f>SUM($AO$2:AO256)</f>
        <v>250</v>
      </c>
      <c r="AQ256">
        <f>COUNT($AO$2:AO256)</f>
        <v>255</v>
      </c>
      <c r="AR256">
        <f t="shared" si="31"/>
        <v>98.039215686274503</v>
      </c>
    </row>
    <row r="257" spans="2:44">
      <c r="B257">
        <v>76</v>
      </c>
      <c r="C257">
        <v>26</v>
      </c>
      <c r="D257">
        <v>5</v>
      </c>
      <c r="E257">
        <f t="shared" si="24"/>
        <v>1</v>
      </c>
      <c r="F257">
        <f>SUM($E$2:E257)</f>
        <v>256</v>
      </c>
      <c r="G257">
        <f>COUNT($E$2:E257)</f>
        <v>256</v>
      </c>
      <c r="H257">
        <f t="shared" si="25"/>
        <v>100</v>
      </c>
      <c r="K257">
        <v>4</v>
      </c>
      <c r="L257">
        <v>4</v>
      </c>
      <c r="M257">
        <v>5</v>
      </c>
      <c r="N257">
        <f t="shared" si="26"/>
        <v>0</v>
      </c>
      <c r="O257">
        <f>SUM($N$2:N257)</f>
        <v>218</v>
      </c>
      <c r="P257">
        <f>COUNT($N$2:N257)</f>
        <v>256</v>
      </c>
      <c r="Q257">
        <f t="shared" si="27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28"/>
        <v>1</v>
      </c>
      <c r="AG257">
        <f>SUM($AF$2:AF257)</f>
        <v>238</v>
      </c>
      <c r="AH257">
        <f>COUNT($AF$2:AF257)</f>
        <v>256</v>
      </c>
      <c r="AI257">
        <f t="shared" si="29"/>
        <v>92.96875</v>
      </c>
      <c r="AL257">
        <v>66</v>
      </c>
      <c r="AM257">
        <v>66</v>
      </c>
      <c r="AN257">
        <v>19</v>
      </c>
      <c r="AO257">
        <f t="shared" si="30"/>
        <v>1</v>
      </c>
      <c r="AP257">
        <f>SUM($AO$2:AO257)</f>
        <v>251</v>
      </c>
      <c r="AQ257">
        <f>COUNT($AO$2:AO257)</f>
        <v>256</v>
      </c>
      <c r="AR257">
        <f t="shared" si="31"/>
        <v>98.046875</v>
      </c>
    </row>
    <row r="258" spans="2:44">
      <c r="B258">
        <v>76</v>
      </c>
      <c r="C258">
        <v>26</v>
      </c>
      <c r="D258">
        <v>4</v>
      </c>
      <c r="E258">
        <f t="shared" ref="E258:E321" si="32">IF(D258&lt;=C258,1,0)</f>
        <v>1</v>
      </c>
      <c r="F258">
        <f>SUM($E$2:E258)</f>
        <v>257</v>
      </c>
      <c r="G258">
        <f>COUNT($E$2:E258)</f>
        <v>257</v>
      </c>
      <c r="H258">
        <f t="shared" ref="H258:H321" si="33">F258/G258*100</f>
        <v>100</v>
      </c>
      <c r="K258">
        <v>4</v>
      </c>
      <c r="L258">
        <v>4</v>
      </c>
      <c r="M258">
        <v>4</v>
      </c>
      <c r="N258">
        <f t="shared" ref="N258:N321" si="34">IF(M258&lt;=L258,1,0)</f>
        <v>1</v>
      </c>
      <c r="O258">
        <f>SUM($N$2:N258)</f>
        <v>219</v>
      </c>
      <c r="P258">
        <f>COUNT($N$2:N258)</f>
        <v>257</v>
      </c>
      <c r="Q258">
        <f t="shared" ref="Q258:Q321" si="35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36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37">AG258/AH258*100</f>
        <v>92.996108949416339</v>
      </c>
      <c r="AL258">
        <v>66</v>
      </c>
      <c r="AM258">
        <v>66</v>
      </c>
      <c r="AN258">
        <v>43</v>
      </c>
      <c r="AO258">
        <f t="shared" ref="AO258:AO321" si="38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39">AP258/AQ258*100</f>
        <v>98.054474708171199</v>
      </c>
    </row>
    <row r="259" spans="2:44">
      <c r="B259">
        <v>76</v>
      </c>
      <c r="C259">
        <v>26</v>
      </c>
      <c r="D259">
        <v>3</v>
      </c>
      <c r="E259">
        <f t="shared" si="32"/>
        <v>1</v>
      </c>
      <c r="F259">
        <f>SUM($E$2:E259)</f>
        <v>258</v>
      </c>
      <c r="G259">
        <f>COUNT($E$2:E259)</f>
        <v>258</v>
      </c>
      <c r="H259">
        <f t="shared" si="33"/>
        <v>100</v>
      </c>
      <c r="K259">
        <v>4</v>
      </c>
      <c r="L259">
        <v>4</v>
      </c>
      <c r="M259">
        <v>3</v>
      </c>
      <c r="N259">
        <f t="shared" si="34"/>
        <v>1</v>
      </c>
      <c r="O259">
        <f>SUM($N$2:N259)</f>
        <v>220</v>
      </c>
      <c r="P259">
        <f>COUNT($N$2:N259)</f>
        <v>258</v>
      </c>
      <c r="Q259">
        <f t="shared" si="35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36"/>
        <v>0</v>
      </c>
      <c r="AG259">
        <f>SUM($AF$2:AF259)</f>
        <v>239</v>
      </c>
      <c r="AH259">
        <f>COUNT($AF$2:AF259)</f>
        <v>258</v>
      </c>
      <c r="AI259">
        <f t="shared" si="37"/>
        <v>92.63565891472868</v>
      </c>
      <c r="AL259">
        <v>66</v>
      </c>
      <c r="AM259">
        <v>66</v>
      </c>
      <c r="AN259">
        <v>54</v>
      </c>
      <c r="AO259">
        <f t="shared" si="38"/>
        <v>1</v>
      </c>
      <c r="AP259">
        <f>SUM($AO$2:AO259)</f>
        <v>253</v>
      </c>
      <c r="AQ259">
        <f>COUNT($AO$2:AO259)</f>
        <v>258</v>
      </c>
      <c r="AR259">
        <f t="shared" si="39"/>
        <v>98.062015503875969</v>
      </c>
    </row>
    <row r="260" spans="2:44">
      <c r="B260">
        <v>76</v>
      </c>
      <c r="C260">
        <v>26</v>
      </c>
      <c r="D260">
        <v>4</v>
      </c>
      <c r="E260">
        <f t="shared" si="32"/>
        <v>1</v>
      </c>
      <c r="F260">
        <f>SUM($E$2:E260)</f>
        <v>259</v>
      </c>
      <c r="G260">
        <f>COUNT($E$2:E260)</f>
        <v>259</v>
      </c>
      <c r="H260">
        <f t="shared" si="33"/>
        <v>100</v>
      </c>
      <c r="K260">
        <v>4</v>
      </c>
      <c r="L260">
        <v>4</v>
      </c>
      <c r="M260">
        <v>4</v>
      </c>
      <c r="N260">
        <f t="shared" si="34"/>
        <v>1</v>
      </c>
      <c r="O260">
        <f>SUM($N$2:N260)</f>
        <v>221</v>
      </c>
      <c r="P260">
        <f>COUNT($N$2:N260)</f>
        <v>259</v>
      </c>
      <c r="Q260">
        <f t="shared" si="35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36"/>
        <v>1</v>
      </c>
      <c r="AG260">
        <f>SUM($AF$2:AF260)</f>
        <v>240</v>
      </c>
      <c r="AH260">
        <f>COUNT($AF$2:AF260)</f>
        <v>259</v>
      </c>
      <c r="AI260">
        <f t="shared" si="37"/>
        <v>92.664092664092664</v>
      </c>
      <c r="AL260">
        <v>66</v>
      </c>
      <c r="AM260">
        <v>66</v>
      </c>
      <c r="AN260">
        <v>43</v>
      </c>
      <c r="AO260">
        <f t="shared" si="38"/>
        <v>1</v>
      </c>
      <c r="AP260">
        <f>SUM($AO$2:AO260)</f>
        <v>254</v>
      </c>
      <c r="AQ260">
        <f>COUNT($AO$2:AO260)</f>
        <v>259</v>
      </c>
      <c r="AR260">
        <f t="shared" si="39"/>
        <v>98.069498069498067</v>
      </c>
    </row>
    <row r="261" spans="2:44">
      <c r="B261">
        <v>76</v>
      </c>
      <c r="C261">
        <v>26</v>
      </c>
      <c r="D261">
        <v>5</v>
      </c>
      <c r="E261">
        <f t="shared" si="32"/>
        <v>1</v>
      </c>
      <c r="F261">
        <f>SUM($E$2:E261)</f>
        <v>260</v>
      </c>
      <c r="G261">
        <f>COUNT($E$2:E261)</f>
        <v>260</v>
      </c>
      <c r="H261">
        <f t="shared" si="33"/>
        <v>100</v>
      </c>
      <c r="K261">
        <v>4</v>
      </c>
      <c r="L261">
        <v>4</v>
      </c>
      <c r="M261">
        <v>5</v>
      </c>
      <c r="N261">
        <f t="shared" si="34"/>
        <v>0</v>
      </c>
      <c r="O261">
        <f>SUM($N$2:N261)</f>
        <v>221</v>
      </c>
      <c r="P261">
        <f>COUNT($N$2:N261)</f>
        <v>260</v>
      </c>
      <c r="Q261">
        <f t="shared" si="35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36"/>
        <v>1</v>
      </c>
      <c r="AG261">
        <f>SUM($AF$2:AF261)</f>
        <v>241</v>
      </c>
      <c r="AH261">
        <f>COUNT($AF$2:AF261)</f>
        <v>260</v>
      </c>
      <c r="AI261">
        <f t="shared" si="37"/>
        <v>92.692307692307693</v>
      </c>
      <c r="AL261">
        <v>66</v>
      </c>
      <c r="AM261">
        <v>66</v>
      </c>
      <c r="AN261">
        <v>44</v>
      </c>
      <c r="AO261">
        <f t="shared" si="38"/>
        <v>1</v>
      </c>
      <c r="AP261">
        <f>SUM($AO$2:AO261)</f>
        <v>255</v>
      </c>
      <c r="AQ261">
        <f>COUNT($AO$2:AO261)</f>
        <v>260</v>
      </c>
      <c r="AR261">
        <f t="shared" si="39"/>
        <v>98.076923076923066</v>
      </c>
    </row>
    <row r="262" spans="2:44">
      <c r="B262">
        <v>76</v>
      </c>
      <c r="C262">
        <v>26</v>
      </c>
      <c r="D262">
        <v>4</v>
      </c>
      <c r="E262">
        <f t="shared" si="32"/>
        <v>1</v>
      </c>
      <c r="F262">
        <f>SUM($E$2:E262)</f>
        <v>261</v>
      </c>
      <c r="G262">
        <f>COUNT($E$2:E262)</f>
        <v>261</v>
      </c>
      <c r="H262">
        <f t="shared" si="33"/>
        <v>100</v>
      </c>
      <c r="K262">
        <v>4</v>
      </c>
      <c r="L262">
        <v>4</v>
      </c>
      <c r="M262">
        <v>4</v>
      </c>
      <c r="N262">
        <f t="shared" si="34"/>
        <v>1</v>
      </c>
      <c r="O262">
        <f>SUM($N$2:N262)</f>
        <v>222</v>
      </c>
      <c r="P262">
        <f>COUNT($N$2:N262)</f>
        <v>261</v>
      </c>
      <c r="Q262">
        <f t="shared" si="35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36"/>
        <v>1</v>
      </c>
      <c r="AG262">
        <f>SUM($AF$2:AF262)</f>
        <v>242</v>
      </c>
      <c r="AH262">
        <f>COUNT($AF$2:AF262)</f>
        <v>261</v>
      </c>
      <c r="AI262">
        <f t="shared" si="37"/>
        <v>92.720306513409966</v>
      </c>
      <c r="AL262">
        <v>66</v>
      </c>
      <c r="AM262">
        <v>66</v>
      </c>
      <c r="AN262">
        <v>46</v>
      </c>
      <c r="AO262">
        <f t="shared" si="38"/>
        <v>1</v>
      </c>
      <c r="AP262">
        <f>SUM($AO$2:AO262)</f>
        <v>256</v>
      </c>
      <c r="AQ262">
        <f>COUNT($AO$2:AO262)</f>
        <v>261</v>
      </c>
      <c r="AR262">
        <f t="shared" si="39"/>
        <v>98.084291187739453</v>
      </c>
    </row>
    <row r="263" spans="2:44">
      <c r="B263">
        <v>76</v>
      </c>
      <c r="C263">
        <v>26</v>
      </c>
      <c r="D263">
        <v>3</v>
      </c>
      <c r="E263">
        <f t="shared" si="32"/>
        <v>1</v>
      </c>
      <c r="F263">
        <f>SUM($E$2:E263)</f>
        <v>262</v>
      </c>
      <c r="G263">
        <f>COUNT($E$2:E263)</f>
        <v>262</v>
      </c>
      <c r="H263">
        <f t="shared" si="33"/>
        <v>100</v>
      </c>
      <c r="K263">
        <v>4</v>
      </c>
      <c r="L263">
        <v>4</v>
      </c>
      <c r="M263">
        <v>3</v>
      </c>
      <c r="N263">
        <f t="shared" si="34"/>
        <v>1</v>
      </c>
      <c r="O263">
        <f>SUM($N$2:N263)</f>
        <v>223</v>
      </c>
      <c r="P263">
        <f>COUNT($N$2:N263)</f>
        <v>262</v>
      </c>
      <c r="Q263">
        <f t="shared" si="35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36"/>
        <v>0</v>
      </c>
      <c r="AG263">
        <f>SUM($AF$2:AF263)</f>
        <v>242</v>
      </c>
      <c r="AH263">
        <f>COUNT($AF$2:AF263)</f>
        <v>262</v>
      </c>
      <c r="AI263">
        <f t="shared" si="37"/>
        <v>92.36641221374046</v>
      </c>
      <c r="AL263">
        <v>66</v>
      </c>
      <c r="AM263">
        <v>66</v>
      </c>
      <c r="AN263">
        <v>85</v>
      </c>
      <c r="AO263">
        <f t="shared" si="38"/>
        <v>0</v>
      </c>
      <c r="AP263">
        <f>SUM($AO$2:AO263)</f>
        <v>256</v>
      </c>
      <c r="AQ263">
        <f>COUNT($AO$2:AO263)</f>
        <v>262</v>
      </c>
      <c r="AR263">
        <f t="shared" si="39"/>
        <v>97.70992366412213</v>
      </c>
    </row>
    <row r="264" spans="2:44">
      <c r="B264">
        <v>76</v>
      </c>
      <c r="C264">
        <v>26</v>
      </c>
      <c r="D264">
        <v>3</v>
      </c>
      <c r="E264">
        <f t="shared" si="32"/>
        <v>1</v>
      </c>
      <c r="F264">
        <f>SUM($E$2:E264)</f>
        <v>263</v>
      </c>
      <c r="G264">
        <f>COUNT($E$2:E264)</f>
        <v>263</v>
      </c>
      <c r="H264">
        <f t="shared" si="33"/>
        <v>100</v>
      </c>
      <c r="K264">
        <v>4</v>
      </c>
      <c r="L264">
        <v>4</v>
      </c>
      <c r="M264">
        <v>3</v>
      </c>
      <c r="N264">
        <f t="shared" si="34"/>
        <v>1</v>
      </c>
      <c r="O264">
        <f>SUM($N$2:N264)</f>
        <v>224</v>
      </c>
      <c r="P264">
        <f>COUNT($N$2:N264)</f>
        <v>263</v>
      </c>
      <c r="Q264">
        <f t="shared" si="35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36"/>
        <v>1</v>
      </c>
      <c r="AG264">
        <f>SUM($AF$2:AF264)</f>
        <v>243</v>
      </c>
      <c r="AH264">
        <f>COUNT($AF$2:AF264)</f>
        <v>263</v>
      </c>
      <c r="AI264">
        <f t="shared" si="37"/>
        <v>92.395437262357419</v>
      </c>
      <c r="AL264">
        <v>66</v>
      </c>
      <c r="AM264">
        <v>66</v>
      </c>
      <c r="AN264">
        <v>22</v>
      </c>
      <c r="AO264">
        <f t="shared" si="38"/>
        <v>1</v>
      </c>
      <c r="AP264">
        <f>SUM($AO$2:AO264)</f>
        <v>257</v>
      </c>
      <c r="AQ264">
        <f>COUNT($AO$2:AO264)</f>
        <v>263</v>
      </c>
      <c r="AR264">
        <f t="shared" si="39"/>
        <v>97.718631178707227</v>
      </c>
    </row>
    <row r="265" spans="2:44">
      <c r="B265">
        <v>76</v>
      </c>
      <c r="C265">
        <v>26</v>
      </c>
      <c r="D265">
        <v>3</v>
      </c>
      <c r="E265">
        <f t="shared" si="32"/>
        <v>1</v>
      </c>
      <c r="F265">
        <f>SUM($E$2:E265)</f>
        <v>264</v>
      </c>
      <c r="G265">
        <f>COUNT($E$2:E265)</f>
        <v>264</v>
      </c>
      <c r="H265">
        <f t="shared" si="33"/>
        <v>100</v>
      </c>
      <c r="K265">
        <v>4</v>
      </c>
      <c r="L265">
        <v>4</v>
      </c>
      <c r="M265">
        <v>3</v>
      </c>
      <c r="N265">
        <f t="shared" si="34"/>
        <v>1</v>
      </c>
      <c r="O265">
        <f>SUM($N$2:N265)</f>
        <v>225</v>
      </c>
      <c r="P265">
        <f>COUNT($N$2:N265)</f>
        <v>264</v>
      </c>
      <c r="Q265">
        <f t="shared" si="35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36"/>
        <v>1</v>
      </c>
      <c r="AG265">
        <f>SUM($AF$2:AF265)</f>
        <v>244</v>
      </c>
      <c r="AH265">
        <f>COUNT($AF$2:AF265)</f>
        <v>264</v>
      </c>
      <c r="AI265">
        <f t="shared" si="37"/>
        <v>92.424242424242422</v>
      </c>
      <c r="AL265">
        <v>66</v>
      </c>
      <c r="AM265">
        <v>66</v>
      </c>
      <c r="AN265">
        <v>16</v>
      </c>
      <c r="AO265">
        <f t="shared" si="38"/>
        <v>1</v>
      </c>
      <c r="AP265">
        <f>SUM($AO$2:AO265)</f>
        <v>258</v>
      </c>
      <c r="AQ265">
        <f>COUNT($AO$2:AO265)</f>
        <v>264</v>
      </c>
      <c r="AR265">
        <f t="shared" si="39"/>
        <v>97.727272727272734</v>
      </c>
    </row>
    <row r="266" spans="2:44">
      <c r="B266">
        <v>76</v>
      </c>
      <c r="C266">
        <v>26</v>
      </c>
      <c r="D266">
        <v>3</v>
      </c>
      <c r="E266">
        <f t="shared" si="32"/>
        <v>1</v>
      </c>
      <c r="F266">
        <f>SUM($E$2:E266)</f>
        <v>265</v>
      </c>
      <c r="G266">
        <f>COUNT($E$2:E266)</f>
        <v>265</v>
      </c>
      <c r="H266">
        <f t="shared" si="33"/>
        <v>100</v>
      </c>
      <c r="K266">
        <v>4</v>
      </c>
      <c r="L266">
        <v>4</v>
      </c>
      <c r="M266">
        <v>3</v>
      </c>
      <c r="N266">
        <f t="shared" si="34"/>
        <v>1</v>
      </c>
      <c r="O266">
        <f>SUM($N$2:N266)</f>
        <v>226</v>
      </c>
      <c r="P266">
        <f>COUNT($N$2:N266)</f>
        <v>265</v>
      </c>
      <c r="Q266">
        <f t="shared" si="35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36"/>
        <v>1</v>
      </c>
      <c r="AG266">
        <f>SUM($AF$2:AF266)</f>
        <v>245</v>
      </c>
      <c r="AH266">
        <f>COUNT($AF$2:AF266)</f>
        <v>265</v>
      </c>
      <c r="AI266">
        <f t="shared" si="37"/>
        <v>92.452830188679243</v>
      </c>
      <c r="AL266">
        <v>53</v>
      </c>
      <c r="AM266">
        <v>53</v>
      </c>
      <c r="AN266">
        <v>19</v>
      </c>
      <c r="AO266">
        <f t="shared" si="38"/>
        <v>1</v>
      </c>
      <c r="AP266">
        <f>SUM($AO$2:AO266)</f>
        <v>259</v>
      </c>
      <c r="AQ266">
        <f>COUNT($AO$2:AO266)</f>
        <v>265</v>
      </c>
      <c r="AR266">
        <f t="shared" si="39"/>
        <v>97.735849056603769</v>
      </c>
    </row>
    <row r="267" spans="2:44">
      <c r="B267">
        <v>76</v>
      </c>
      <c r="C267">
        <v>26</v>
      </c>
      <c r="D267">
        <v>3</v>
      </c>
      <c r="E267">
        <f t="shared" si="32"/>
        <v>1</v>
      </c>
      <c r="F267">
        <f>SUM($E$2:E267)</f>
        <v>266</v>
      </c>
      <c r="G267">
        <f>COUNT($E$2:E267)</f>
        <v>266</v>
      </c>
      <c r="H267">
        <f t="shared" si="33"/>
        <v>100</v>
      </c>
      <c r="K267">
        <v>4</v>
      </c>
      <c r="L267">
        <v>4</v>
      </c>
      <c r="M267">
        <v>3</v>
      </c>
      <c r="N267">
        <f t="shared" si="34"/>
        <v>1</v>
      </c>
      <c r="O267">
        <f>SUM($N$2:N267)</f>
        <v>227</v>
      </c>
      <c r="P267">
        <f>COUNT($N$2:N267)</f>
        <v>266</v>
      </c>
      <c r="Q267">
        <f t="shared" si="35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36"/>
        <v>1</v>
      </c>
      <c r="AG267">
        <f>SUM($AF$2:AF267)</f>
        <v>246</v>
      </c>
      <c r="AH267">
        <f>COUNT($AF$2:AF267)</f>
        <v>266</v>
      </c>
      <c r="AI267">
        <f t="shared" si="37"/>
        <v>92.481203007518801</v>
      </c>
      <c r="AL267">
        <v>53</v>
      </c>
      <c r="AM267">
        <v>53</v>
      </c>
      <c r="AN267">
        <v>16</v>
      </c>
      <c r="AO267">
        <f t="shared" si="38"/>
        <v>1</v>
      </c>
      <c r="AP267">
        <f>SUM($AO$2:AO267)</f>
        <v>260</v>
      </c>
      <c r="AQ267">
        <f>COUNT($AO$2:AO267)</f>
        <v>266</v>
      </c>
      <c r="AR267">
        <f t="shared" si="39"/>
        <v>97.744360902255636</v>
      </c>
    </row>
    <row r="268" spans="2:44">
      <c r="B268">
        <v>76</v>
      </c>
      <c r="C268">
        <v>26</v>
      </c>
      <c r="D268">
        <v>3</v>
      </c>
      <c r="E268">
        <f t="shared" si="32"/>
        <v>1</v>
      </c>
      <c r="F268">
        <f>SUM($E$2:E268)</f>
        <v>267</v>
      </c>
      <c r="G268">
        <f>COUNT($E$2:E268)</f>
        <v>267</v>
      </c>
      <c r="H268">
        <f t="shared" si="33"/>
        <v>100</v>
      </c>
      <c r="K268">
        <v>4</v>
      </c>
      <c r="L268">
        <v>4</v>
      </c>
      <c r="M268">
        <v>3</v>
      </c>
      <c r="N268">
        <f t="shared" si="34"/>
        <v>1</v>
      </c>
      <c r="O268">
        <f>SUM($N$2:N268)</f>
        <v>228</v>
      </c>
      <c r="P268">
        <f>COUNT($N$2:N268)</f>
        <v>267</v>
      </c>
      <c r="Q268">
        <f t="shared" si="35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36"/>
        <v>1</v>
      </c>
      <c r="AG268">
        <f>SUM($AF$2:AF268)</f>
        <v>247</v>
      </c>
      <c r="AH268">
        <f>COUNT($AF$2:AF268)</f>
        <v>267</v>
      </c>
      <c r="AI268">
        <f t="shared" si="37"/>
        <v>92.509363295880149</v>
      </c>
      <c r="AL268">
        <v>53</v>
      </c>
      <c r="AM268">
        <v>53</v>
      </c>
      <c r="AN268">
        <v>20</v>
      </c>
      <c r="AO268">
        <f t="shared" si="38"/>
        <v>1</v>
      </c>
      <c r="AP268">
        <f>SUM($AO$2:AO268)</f>
        <v>261</v>
      </c>
      <c r="AQ268">
        <f>COUNT($AO$2:AO268)</f>
        <v>267</v>
      </c>
      <c r="AR268">
        <f t="shared" si="39"/>
        <v>97.752808988764045</v>
      </c>
    </row>
    <row r="269" spans="2:44">
      <c r="B269">
        <v>76</v>
      </c>
      <c r="C269">
        <v>26</v>
      </c>
      <c r="D269">
        <v>4</v>
      </c>
      <c r="E269">
        <f t="shared" si="32"/>
        <v>1</v>
      </c>
      <c r="F269">
        <f>SUM($E$2:E269)</f>
        <v>268</v>
      </c>
      <c r="G269">
        <f>COUNT($E$2:E269)</f>
        <v>268</v>
      </c>
      <c r="H269">
        <f t="shared" si="33"/>
        <v>100</v>
      </c>
      <c r="K269">
        <v>4</v>
      </c>
      <c r="L269">
        <v>4</v>
      </c>
      <c r="M269">
        <v>4</v>
      </c>
      <c r="N269">
        <f t="shared" si="34"/>
        <v>1</v>
      </c>
      <c r="O269">
        <f>SUM($N$2:N269)</f>
        <v>229</v>
      </c>
      <c r="P269">
        <f>COUNT($N$2:N269)</f>
        <v>268</v>
      </c>
      <c r="Q269">
        <f t="shared" si="35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36"/>
        <v>1</v>
      </c>
      <c r="AG269">
        <f>SUM($AF$2:AF269)</f>
        <v>248</v>
      </c>
      <c r="AH269">
        <f>COUNT($AF$2:AF269)</f>
        <v>268</v>
      </c>
      <c r="AI269">
        <f t="shared" si="37"/>
        <v>92.537313432835816</v>
      </c>
      <c r="AL269">
        <v>53</v>
      </c>
      <c r="AM269">
        <v>53</v>
      </c>
      <c r="AN269">
        <v>18</v>
      </c>
      <c r="AO269">
        <f t="shared" si="38"/>
        <v>1</v>
      </c>
      <c r="AP269">
        <f>SUM($AO$2:AO269)</f>
        <v>262</v>
      </c>
      <c r="AQ269">
        <f>COUNT($AO$2:AO269)</f>
        <v>268</v>
      </c>
      <c r="AR269">
        <f t="shared" si="39"/>
        <v>97.761194029850756</v>
      </c>
    </row>
    <row r="270" spans="2:44">
      <c r="B270">
        <v>76</v>
      </c>
      <c r="C270">
        <v>26</v>
      </c>
      <c r="D270">
        <v>4</v>
      </c>
      <c r="E270">
        <f t="shared" si="32"/>
        <v>1</v>
      </c>
      <c r="F270">
        <f>SUM($E$2:E270)</f>
        <v>269</v>
      </c>
      <c r="G270">
        <f>COUNT($E$2:E270)</f>
        <v>269</v>
      </c>
      <c r="H270">
        <f t="shared" si="33"/>
        <v>100</v>
      </c>
      <c r="K270">
        <v>4</v>
      </c>
      <c r="L270">
        <v>4</v>
      </c>
      <c r="M270">
        <v>4</v>
      </c>
      <c r="N270">
        <f t="shared" si="34"/>
        <v>1</v>
      </c>
      <c r="O270">
        <f>SUM($N$2:N270)</f>
        <v>230</v>
      </c>
      <c r="P270">
        <f>COUNT($N$2:N270)</f>
        <v>269</v>
      </c>
      <c r="Q270">
        <f t="shared" si="35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36"/>
        <v>1</v>
      </c>
      <c r="AG270">
        <f>SUM($AF$2:AF270)</f>
        <v>249</v>
      </c>
      <c r="AH270">
        <f>COUNT($AF$2:AF270)</f>
        <v>269</v>
      </c>
      <c r="AI270">
        <f t="shared" si="37"/>
        <v>92.565055762081784</v>
      </c>
      <c r="AL270">
        <v>53</v>
      </c>
      <c r="AM270">
        <v>53</v>
      </c>
      <c r="AN270">
        <v>18</v>
      </c>
      <c r="AO270">
        <f t="shared" si="38"/>
        <v>1</v>
      </c>
      <c r="AP270">
        <f>SUM($AO$2:AO270)</f>
        <v>263</v>
      </c>
      <c r="AQ270">
        <f>COUNT($AO$2:AO270)</f>
        <v>269</v>
      </c>
      <c r="AR270">
        <f t="shared" si="39"/>
        <v>97.769516728624538</v>
      </c>
    </row>
    <row r="271" spans="2:44">
      <c r="B271">
        <v>76</v>
      </c>
      <c r="C271">
        <v>26</v>
      </c>
      <c r="D271">
        <v>3</v>
      </c>
      <c r="E271">
        <f t="shared" si="32"/>
        <v>1</v>
      </c>
      <c r="F271">
        <f>SUM($E$2:E271)</f>
        <v>270</v>
      </c>
      <c r="G271">
        <f>COUNT($E$2:E271)</f>
        <v>270</v>
      </c>
      <c r="H271">
        <f t="shared" si="33"/>
        <v>100</v>
      </c>
      <c r="K271">
        <v>4</v>
      </c>
      <c r="L271">
        <v>4</v>
      </c>
      <c r="M271">
        <v>3</v>
      </c>
      <c r="N271">
        <f t="shared" si="34"/>
        <v>1</v>
      </c>
      <c r="O271">
        <f>SUM($N$2:N271)</f>
        <v>231</v>
      </c>
      <c r="P271">
        <f>COUNT($N$2:N271)</f>
        <v>270</v>
      </c>
      <c r="Q271">
        <f t="shared" si="35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36"/>
        <v>0</v>
      </c>
      <c r="AG271">
        <f>SUM($AF$2:AF271)</f>
        <v>249</v>
      </c>
      <c r="AH271">
        <f>COUNT($AF$2:AF271)</f>
        <v>270</v>
      </c>
      <c r="AI271">
        <f t="shared" si="37"/>
        <v>92.222222222222229</v>
      </c>
      <c r="AL271">
        <v>53</v>
      </c>
      <c r="AM271">
        <v>53</v>
      </c>
      <c r="AN271">
        <v>71</v>
      </c>
      <c r="AO271">
        <f t="shared" si="38"/>
        <v>0</v>
      </c>
      <c r="AP271">
        <f>SUM($AO$2:AO271)</f>
        <v>263</v>
      </c>
      <c r="AQ271">
        <f>COUNT($AO$2:AO271)</f>
        <v>270</v>
      </c>
      <c r="AR271">
        <f t="shared" si="39"/>
        <v>97.407407407407405</v>
      </c>
    </row>
    <row r="272" spans="2:44">
      <c r="B272">
        <v>76</v>
      </c>
      <c r="C272">
        <v>26</v>
      </c>
      <c r="D272">
        <v>4</v>
      </c>
      <c r="E272">
        <f t="shared" si="32"/>
        <v>1</v>
      </c>
      <c r="F272">
        <f>SUM($E$2:E272)</f>
        <v>271</v>
      </c>
      <c r="G272">
        <f>COUNT($E$2:E272)</f>
        <v>271</v>
      </c>
      <c r="H272">
        <f t="shared" si="33"/>
        <v>100</v>
      </c>
      <c r="K272">
        <v>4</v>
      </c>
      <c r="L272">
        <v>4</v>
      </c>
      <c r="M272">
        <v>4</v>
      </c>
      <c r="N272">
        <f t="shared" si="34"/>
        <v>1</v>
      </c>
      <c r="O272">
        <f>SUM($N$2:N272)</f>
        <v>232</v>
      </c>
      <c r="P272">
        <f>COUNT($N$2:N272)</f>
        <v>271</v>
      </c>
      <c r="Q272">
        <f t="shared" si="35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36"/>
        <v>1</v>
      </c>
      <c r="AG272">
        <f>SUM($AF$2:AF272)</f>
        <v>250</v>
      </c>
      <c r="AH272">
        <f>COUNT($AF$2:AF272)</f>
        <v>271</v>
      </c>
      <c r="AI272">
        <f t="shared" si="37"/>
        <v>92.250922509225092</v>
      </c>
      <c r="AL272">
        <v>53</v>
      </c>
      <c r="AM272">
        <v>53</v>
      </c>
      <c r="AN272">
        <v>17</v>
      </c>
      <c r="AO272">
        <f t="shared" si="38"/>
        <v>1</v>
      </c>
      <c r="AP272">
        <f>SUM($AO$2:AO272)</f>
        <v>264</v>
      </c>
      <c r="AQ272">
        <f>COUNT($AO$2:AO272)</f>
        <v>271</v>
      </c>
      <c r="AR272">
        <f t="shared" si="39"/>
        <v>97.416974169741692</v>
      </c>
    </row>
    <row r="273" spans="2:44">
      <c r="B273">
        <v>76</v>
      </c>
      <c r="C273">
        <v>26</v>
      </c>
      <c r="D273">
        <v>4</v>
      </c>
      <c r="E273">
        <f t="shared" si="32"/>
        <v>1</v>
      </c>
      <c r="F273">
        <f>SUM($E$2:E273)</f>
        <v>272</v>
      </c>
      <c r="G273">
        <f>COUNT($E$2:E273)</f>
        <v>272</v>
      </c>
      <c r="H273">
        <f t="shared" si="33"/>
        <v>100</v>
      </c>
      <c r="K273">
        <v>4</v>
      </c>
      <c r="L273">
        <v>4</v>
      </c>
      <c r="M273">
        <v>4</v>
      </c>
      <c r="N273">
        <f t="shared" si="34"/>
        <v>1</v>
      </c>
      <c r="O273">
        <f>SUM($N$2:N273)</f>
        <v>233</v>
      </c>
      <c r="P273">
        <f>COUNT($N$2:N273)</f>
        <v>272</v>
      </c>
      <c r="Q273">
        <f t="shared" si="35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36"/>
        <v>1</v>
      </c>
      <c r="AG273">
        <f>SUM($AF$2:AF273)</f>
        <v>251</v>
      </c>
      <c r="AH273">
        <f>COUNT($AF$2:AF273)</f>
        <v>272</v>
      </c>
      <c r="AI273">
        <f t="shared" si="37"/>
        <v>92.279411764705884</v>
      </c>
      <c r="AL273">
        <v>53</v>
      </c>
      <c r="AM273">
        <v>53</v>
      </c>
      <c r="AN273">
        <v>17</v>
      </c>
      <c r="AO273">
        <f t="shared" si="38"/>
        <v>1</v>
      </c>
      <c r="AP273">
        <f>SUM($AO$2:AO273)</f>
        <v>265</v>
      </c>
      <c r="AQ273">
        <f>COUNT($AO$2:AO273)</f>
        <v>272</v>
      </c>
      <c r="AR273">
        <f t="shared" si="39"/>
        <v>97.42647058823529</v>
      </c>
    </row>
    <row r="274" spans="2:44">
      <c r="B274">
        <v>76</v>
      </c>
      <c r="C274">
        <v>26</v>
      </c>
      <c r="D274">
        <v>3</v>
      </c>
      <c r="E274">
        <f t="shared" si="32"/>
        <v>1</v>
      </c>
      <c r="F274">
        <f>SUM($E$2:E274)</f>
        <v>273</v>
      </c>
      <c r="G274">
        <f>COUNT($E$2:E274)</f>
        <v>273</v>
      </c>
      <c r="H274">
        <f t="shared" si="33"/>
        <v>100</v>
      </c>
      <c r="K274">
        <v>4</v>
      </c>
      <c r="L274">
        <v>4</v>
      </c>
      <c r="M274">
        <v>3</v>
      </c>
      <c r="N274">
        <f t="shared" si="34"/>
        <v>1</v>
      </c>
      <c r="O274">
        <f>SUM($N$2:N274)</f>
        <v>234</v>
      </c>
      <c r="P274">
        <f>COUNT($N$2:N274)</f>
        <v>273</v>
      </c>
      <c r="Q274">
        <f t="shared" si="35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36"/>
        <v>1</v>
      </c>
      <c r="AG274">
        <f>SUM($AF$2:AF274)</f>
        <v>252</v>
      </c>
      <c r="AH274">
        <f>COUNT($AF$2:AF274)</f>
        <v>273</v>
      </c>
      <c r="AI274">
        <f t="shared" si="37"/>
        <v>92.307692307692307</v>
      </c>
      <c r="AL274">
        <v>53</v>
      </c>
      <c r="AM274">
        <v>53</v>
      </c>
      <c r="AN274">
        <v>17</v>
      </c>
      <c r="AO274">
        <f t="shared" si="38"/>
        <v>1</v>
      </c>
      <c r="AP274">
        <f>SUM($AO$2:AO274)</f>
        <v>266</v>
      </c>
      <c r="AQ274">
        <f>COUNT($AO$2:AO274)</f>
        <v>273</v>
      </c>
      <c r="AR274">
        <f t="shared" si="39"/>
        <v>97.435897435897431</v>
      </c>
    </row>
    <row r="275" spans="2:44">
      <c r="B275">
        <v>76</v>
      </c>
      <c r="C275">
        <v>26</v>
      </c>
      <c r="D275">
        <v>7</v>
      </c>
      <c r="E275">
        <f t="shared" si="32"/>
        <v>1</v>
      </c>
      <c r="F275">
        <f>SUM($E$2:E275)</f>
        <v>274</v>
      </c>
      <c r="G275">
        <f>COUNT($E$2:E275)</f>
        <v>274</v>
      </c>
      <c r="H275">
        <f t="shared" si="33"/>
        <v>100</v>
      </c>
      <c r="K275">
        <v>4</v>
      </c>
      <c r="L275">
        <v>4</v>
      </c>
      <c r="M275">
        <v>7</v>
      </c>
      <c r="N275">
        <f t="shared" si="34"/>
        <v>0</v>
      </c>
      <c r="O275">
        <f>SUM($N$2:N275)</f>
        <v>234</v>
      </c>
      <c r="P275">
        <f>COUNT($N$2:N275)</f>
        <v>274</v>
      </c>
      <c r="Q275">
        <f t="shared" si="35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36"/>
        <v>1</v>
      </c>
      <c r="AG275">
        <f>SUM($AF$2:AF275)</f>
        <v>253</v>
      </c>
      <c r="AH275">
        <f>COUNT($AF$2:AF275)</f>
        <v>274</v>
      </c>
      <c r="AI275">
        <f t="shared" si="37"/>
        <v>92.335766423357668</v>
      </c>
      <c r="AL275">
        <v>53</v>
      </c>
      <c r="AM275">
        <v>53</v>
      </c>
      <c r="AN275">
        <v>30</v>
      </c>
      <c r="AO275">
        <f t="shared" si="38"/>
        <v>1</v>
      </c>
      <c r="AP275">
        <f>SUM($AO$2:AO275)</f>
        <v>267</v>
      </c>
      <c r="AQ275">
        <f>COUNT($AO$2:AO275)</f>
        <v>274</v>
      </c>
      <c r="AR275">
        <f t="shared" si="39"/>
        <v>97.445255474452551</v>
      </c>
    </row>
    <row r="276" spans="2:44">
      <c r="B276">
        <v>76</v>
      </c>
      <c r="C276">
        <v>26</v>
      </c>
      <c r="D276">
        <v>3</v>
      </c>
      <c r="E276">
        <f t="shared" si="32"/>
        <v>1</v>
      </c>
      <c r="F276">
        <f>SUM($E$2:E276)</f>
        <v>275</v>
      </c>
      <c r="G276">
        <f>COUNT($E$2:E276)</f>
        <v>275</v>
      </c>
      <c r="H276">
        <f t="shared" si="33"/>
        <v>100</v>
      </c>
      <c r="K276">
        <v>4</v>
      </c>
      <c r="L276">
        <v>4</v>
      </c>
      <c r="M276">
        <v>3</v>
      </c>
      <c r="N276">
        <f t="shared" si="34"/>
        <v>1</v>
      </c>
      <c r="O276">
        <f>SUM($N$2:N276)</f>
        <v>235</v>
      </c>
      <c r="P276">
        <f>COUNT($N$2:N276)</f>
        <v>275</v>
      </c>
      <c r="Q276">
        <f t="shared" si="35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36"/>
        <v>1</v>
      </c>
      <c r="AG276">
        <f>SUM($AF$2:AF276)</f>
        <v>254</v>
      </c>
      <c r="AH276">
        <f>COUNT($AF$2:AF276)</f>
        <v>275</v>
      </c>
      <c r="AI276">
        <f t="shared" si="37"/>
        <v>92.36363636363636</v>
      </c>
      <c r="AL276">
        <v>53</v>
      </c>
      <c r="AM276">
        <v>53</v>
      </c>
      <c r="AN276">
        <v>25</v>
      </c>
      <c r="AO276">
        <f t="shared" si="38"/>
        <v>1</v>
      </c>
      <c r="AP276">
        <f>SUM($AO$2:AO276)</f>
        <v>268</v>
      </c>
      <c r="AQ276">
        <f>COUNT($AO$2:AO276)</f>
        <v>275</v>
      </c>
      <c r="AR276">
        <f t="shared" si="39"/>
        <v>97.454545454545453</v>
      </c>
    </row>
    <row r="277" spans="2:44">
      <c r="B277">
        <v>76</v>
      </c>
      <c r="C277">
        <v>26</v>
      </c>
      <c r="D277">
        <v>3</v>
      </c>
      <c r="E277">
        <f t="shared" si="32"/>
        <v>1</v>
      </c>
      <c r="F277">
        <f>SUM($E$2:E277)</f>
        <v>276</v>
      </c>
      <c r="G277">
        <f>COUNT($E$2:E277)</f>
        <v>276</v>
      </c>
      <c r="H277">
        <f t="shared" si="33"/>
        <v>100</v>
      </c>
      <c r="K277">
        <v>4</v>
      </c>
      <c r="L277">
        <v>4</v>
      </c>
      <c r="M277">
        <v>3</v>
      </c>
      <c r="N277">
        <f t="shared" si="34"/>
        <v>1</v>
      </c>
      <c r="O277">
        <f>SUM($N$2:N277)</f>
        <v>236</v>
      </c>
      <c r="P277">
        <f>COUNT($N$2:N277)</f>
        <v>276</v>
      </c>
      <c r="Q277">
        <f t="shared" si="35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36"/>
        <v>1</v>
      </c>
      <c r="AG277">
        <f>SUM($AF$2:AF277)</f>
        <v>255</v>
      </c>
      <c r="AH277">
        <f>COUNT($AF$2:AF277)</f>
        <v>276</v>
      </c>
      <c r="AI277">
        <f t="shared" si="37"/>
        <v>92.391304347826093</v>
      </c>
      <c r="AL277">
        <v>53</v>
      </c>
      <c r="AM277">
        <v>53</v>
      </c>
      <c r="AN277">
        <v>15</v>
      </c>
      <c r="AO277">
        <f t="shared" si="38"/>
        <v>1</v>
      </c>
      <c r="AP277">
        <f>SUM($AO$2:AO277)</f>
        <v>269</v>
      </c>
      <c r="AQ277">
        <f>COUNT($AO$2:AO277)</f>
        <v>276</v>
      </c>
      <c r="AR277">
        <f t="shared" si="39"/>
        <v>97.463768115942031</v>
      </c>
    </row>
    <row r="278" spans="2:44">
      <c r="B278">
        <v>76</v>
      </c>
      <c r="C278">
        <v>26</v>
      </c>
      <c r="D278">
        <v>4</v>
      </c>
      <c r="E278">
        <f t="shared" si="32"/>
        <v>1</v>
      </c>
      <c r="F278">
        <f>SUM($E$2:E278)</f>
        <v>277</v>
      </c>
      <c r="G278">
        <f>COUNT($E$2:E278)</f>
        <v>277</v>
      </c>
      <c r="H278">
        <f t="shared" si="33"/>
        <v>100</v>
      </c>
      <c r="K278">
        <v>4</v>
      </c>
      <c r="L278">
        <v>4</v>
      </c>
      <c r="M278">
        <v>4</v>
      </c>
      <c r="N278">
        <f t="shared" si="34"/>
        <v>1</v>
      </c>
      <c r="O278">
        <f>SUM($N$2:N278)</f>
        <v>237</v>
      </c>
      <c r="P278">
        <f>COUNT($N$2:N278)</f>
        <v>277</v>
      </c>
      <c r="Q278">
        <f t="shared" si="35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36"/>
        <v>1</v>
      </c>
      <c r="AG278">
        <f>SUM($AF$2:AF278)</f>
        <v>256</v>
      </c>
      <c r="AH278">
        <f>COUNT($AF$2:AF278)</f>
        <v>277</v>
      </c>
      <c r="AI278">
        <f t="shared" si="37"/>
        <v>92.418772563176901</v>
      </c>
      <c r="AL278">
        <v>53</v>
      </c>
      <c r="AM278">
        <v>53</v>
      </c>
      <c r="AN278">
        <v>18</v>
      </c>
      <c r="AO278">
        <f t="shared" si="38"/>
        <v>1</v>
      </c>
      <c r="AP278">
        <f>SUM($AO$2:AO278)</f>
        <v>270</v>
      </c>
      <c r="AQ278">
        <f>COUNT($AO$2:AO278)</f>
        <v>277</v>
      </c>
      <c r="AR278">
        <f t="shared" si="39"/>
        <v>97.472924187725624</v>
      </c>
    </row>
    <row r="279" spans="2:44">
      <c r="B279">
        <v>76</v>
      </c>
      <c r="C279">
        <v>26</v>
      </c>
      <c r="D279">
        <v>5</v>
      </c>
      <c r="E279">
        <f t="shared" si="32"/>
        <v>1</v>
      </c>
      <c r="F279">
        <f>SUM($E$2:E279)</f>
        <v>278</v>
      </c>
      <c r="G279">
        <f>COUNT($E$2:E279)</f>
        <v>278</v>
      </c>
      <c r="H279">
        <f t="shared" si="33"/>
        <v>100</v>
      </c>
      <c r="K279">
        <v>4</v>
      </c>
      <c r="L279">
        <v>4</v>
      </c>
      <c r="M279">
        <v>5</v>
      </c>
      <c r="N279">
        <f t="shared" si="34"/>
        <v>0</v>
      </c>
      <c r="O279">
        <f>SUM($N$2:N279)</f>
        <v>237</v>
      </c>
      <c r="P279">
        <f>COUNT($N$2:N279)</f>
        <v>278</v>
      </c>
      <c r="Q279">
        <f t="shared" si="35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36"/>
        <v>1</v>
      </c>
      <c r="AG279">
        <f>SUM($AF$2:AF279)</f>
        <v>257</v>
      </c>
      <c r="AH279">
        <f>COUNT($AF$2:AF279)</f>
        <v>278</v>
      </c>
      <c r="AI279">
        <f t="shared" si="37"/>
        <v>92.446043165467628</v>
      </c>
      <c r="AL279">
        <v>53</v>
      </c>
      <c r="AM279">
        <v>53</v>
      </c>
      <c r="AN279">
        <v>16</v>
      </c>
      <c r="AO279">
        <f t="shared" si="38"/>
        <v>1</v>
      </c>
      <c r="AP279">
        <f>SUM($AO$2:AO279)</f>
        <v>271</v>
      </c>
      <c r="AQ279">
        <f>COUNT($AO$2:AO279)</f>
        <v>278</v>
      </c>
      <c r="AR279">
        <f t="shared" si="39"/>
        <v>97.482014388489219</v>
      </c>
    </row>
    <row r="280" spans="2:44">
      <c r="B280">
        <v>76</v>
      </c>
      <c r="C280">
        <v>26</v>
      </c>
      <c r="D280">
        <v>5</v>
      </c>
      <c r="E280">
        <f t="shared" si="32"/>
        <v>1</v>
      </c>
      <c r="F280">
        <f>SUM($E$2:E280)</f>
        <v>279</v>
      </c>
      <c r="G280">
        <f>COUNT($E$2:E280)</f>
        <v>279</v>
      </c>
      <c r="H280">
        <f t="shared" si="33"/>
        <v>100</v>
      </c>
      <c r="K280">
        <v>4</v>
      </c>
      <c r="L280">
        <v>4</v>
      </c>
      <c r="M280">
        <v>5</v>
      </c>
      <c r="N280">
        <f t="shared" si="34"/>
        <v>0</v>
      </c>
      <c r="O280">
        <f>SUM($N$2:N280)</f>
        <v>237</v>
      </c>
      <c r="P280">
        <f>COUNT($N$2:N280)</f>
        <v>279</v>
      </c>
      <c r="Q280">
        <f t="shared" si="35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36"/>
        <v>1</v>
      </c>
      <c r="AG280">
        <f>SUM($AF$2:AF280)</f>
        <v>258</v>
      </c>
      <c r="AH280">
        <f>COUNT($AF$2:AF280)</f>
        <v>279</v>
      </c>
      <c r="AI280">
        <f t="shared" si="37"/>
        <v>92.473118279569889</v>
      </c>
      <c r="AL280">
        <v>53</v>
      </c>
      <c r="AM280">
        <v>53</v>
      </c>
      <c r="AN280">
        <v>14</v>
      </c>
      <c r="AO280">
        <f t="shared" si="38"/>
        <v>1</v>
      </c>
      <c r="AP280">
        <f>SUM($AO$2:AO280)</f>
        <v>272</v>
      </c>
      <c r="AQ280">
        <f>COUNT($AO$2:AO280)</f>
        <v>279</v>
      </c>
      <c r="AR280">
        <f t="shared" si="39"/>
        <v>97.491039426523301</v>
      </c>
    </row>
    <row r="281" spans="2:44">
      <c r="B281">
        <v>76</v>
      </c>
      <c r="C281">
        <v>26</v>
      </c>
      <c r="D281">
        <v>5</v>
      </c>
      <c r="E281">
        <f t="shared" si="32"/>
        <v>1</v>
      </c>
      <c r="F281">
        <f>SUM($E$2:E281)</f>
        <v>280</v>
      </c>
      <c r="G281">
        <f>COUNT($E$2:E281)</f>
        <v>280</v>
      </c>
      <c r="H281">
        <f t="shared" si="33"/>
        <v>100</v>
      </c>
      <c r="K281">
        <v>4</v>
      </c>
      <c r="L281">
        <v>4</v>
      </c>
      <c r="M281">
        <v>5</v>
      </c>
      <c r="N281">
        <f t="shared" si="34"/>
        <v>0</v>
      </c>
      <c r="O281">
        <f>SUM($N$2:N281)</f>
        <v>237</v>
      </c>
      <c r="P281">
        <f>COUNT($N$2:N281)</f>
        <v>280</v>
      </c>
      <c r="Q281">
        <f t="shared" si="35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36"/>
        <v>0</v>
      </c>
      <c r="AG281">
        <f>SUM($AF$2:AF281)</f>
        <v>258</v>
      </c>
      <c r="AH281">
        <f>COUNT($AF$2:AF281)</f>
        <v>280</v>
      </c>
      <c r="AI281">
        <f t="shared" si="37"/>
        <v>92.142857142857139</v>
      </c>
      <c r="AL281">
        <v>53</v>
      </c>
      <c r="AM281">
        <v>53</v>
      </c>
      <c r="AN281">
        <v>47</v>
      </c>
      <c r="AO281">
        <f t="shared" si="38"/>
        <v>1</v>
      </c>
      <c r="AP281">
        <f>SUM($AO$2:AO281)</f>
        <v>273</v>
      </c>
      <c r="AQ281">
        <f>COUNT($AO$2:AO281)</f>
        <v>280</v>
      </c>
      <c r="AR281">
        <f t="shared" si="39"/>
        <v>97.5</v>
      </c>
    </row>
    <row r="282" spans="2:44">
      <c r="B282">
        <v>76</v>
      </c>
      <c r="C282">
        <v>26</v>
      </c>
      <c r="D282">
        <v>5</v>
      </c>
      <c r="E282">
        <f t="shared" si="32"/>
        <v>1</v>
      </c>
      <c r="F282">
        <f>SUM($E$2:E282)</f>
        <v>281</v>
      </c>
      <c r="G282">
        <f>COUNT($E$2:E282)</f>
        <v>281</v>
      </c>
      <c r="H282">
        <f t="shared" si="33"/>
        <v>100</v>
      </c>
      <c r="K282">
        <v>4</v>
      </c>
      <c r="L282">
        <v>4</v>
      </c>
      <c r="M282">
        <v>5</v>
      </c>
      <c r="N282">
        <f t="shared" si="34"/>
        <v>0</v>
      </c>
      <c r="O282">
        <f>SUM($N$2:N282)</f>
        <v>237</v>
      </c>
      <c r="P282">
        <f>COUNT($N$2:N282)</f>
        <v>281</v>
      </c>
      <c r="Q282">
        <f t="shared" si="35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36"/>
        <v>0</v>
      </c>
      <c r="AG282">
        <f>SUM($AF$2:AF282)</f>
        <v>258</v>
      </c>
      <c r="AH282">
        <f>COUNT($AF$2:AF282)</f>
        <v>281</v>
      </c>
      <c r="AI282">
        <f t="shared" si="37"/>
        <v>91.814946619217082</v>
      </c>
      <c r="AL282">
        <v>53</v>
      </c>
      <c r="AM282">
        <v>53</v>
      </c>
      <c r="AN282">
        <v>49</v>
      </c>
      <c r="AO282">
        <f t="shared" si="38"/>
        <v>1</v>
      </c>
      <c r="AP282">
        <f>SUM($AO$2:AO282)</f>
        <v>274</v>
      </c>
      <c r="AQ282">
        <f>COUNT($AO$2:AO282)</f>
        <v>281</v>
      </c>
      <c r="AR282">
        <f t="shared" si="39"/>
        <v>97.508896797153028</v>
      </c>
    </row>
    <row r="283" spans="2:44">
      <c r="B283">
        <v>76</v>
      </c>
      <c r="C283">
        <v>26</v>
      </c>
      <c r="D283">
        <v>5</v>
      </c>
      <c r="E283">
        <f t="shared" si="32"/>
        <v>1</v>
      </c>
      <c r="F283">
        <f>SUM($E$2:E283)</f>
        <v>282</v>
      </c>
      <c r="G283">
        <f>COUNT($E$2:E283)</f>
        <v>282</v>
      </c>
      <c r="H283">
        <f t="shared" si="33"/>
        <v>100</v>
      </c>
      <c r="K283">
        <v>4</v>
      </c>
      <c r="L283">
        <v>4</v>
      </c>
      <c r="M283">
        <v>5</v>
      </c>
      <c r="N283">
        <f t="shared" si="34"/>
        <v>0</v>
      </c>
      <c r="O283">
        <f>SUM($N$2:N283)</f>
        <v>237</v>
      </c>
      <c r="P283">
        <f>COUNT($N$2:N283)</f>
        <v>282</v>
      </c>
      <c r="Q283">
        <f t="shared" si="35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36"/>
        <v>1</v>
      </c>
      <c r="AG283">
        <f>SUM($AF$2:AF283)</f>
        <v>259</v>
      </c>
      <c r="AH283">
        <f>COUNT($AF$2:AF283)</f>
        <v>282</v>
      </c>
      <c r="AI283">
        <f t="shared" si="37"/>
        <v>91.843971631205676</v>
      </c>
      <c r="AL283">
        <v>53</v>
      </c>
      <c r="AM283">
        <v>53</v>
      </c>
      <c r="AN283">
        <v>16</v>
      </c>
      <c r="AO283">
        <f t="shared" si="38"/>
        <v>1</v>
      </c>
      <c r="AP283">
        <f>SUM($AO$2:AO283)</f>
        <v>275</v>
      </c>
      <c r="AQ283">
        <f>COUNT($AO$2:AO283)</f>
        <v>282</v>
      </c>
      <c r="AR283">
        <f t="shared" si="39"/>
        <v>97.517730496453908</v>
      </c>
    </row>
    <row r="284" spans="2:44">
      <c r="B284">
        <v>76</v>
      </c>
      <c r="C284">
        <v>26</v>
      </c>
      <c r="D284">
        <v>5</v>
      </c>
      <c r="E284">
        <f t="shared" si="32"/>
        <v>1</v>
      </c>
      <c r="F284">
        <f>SUM($E$2:E284)</f>
        <v>283</v>
      </c>
      <c r="G284">
        <f>COUNT($E$2:E284)</f>
        <v>283</v>
      </c>
      <c r="H284">
        <f t="shared" si="33"/>
        <v>100</v>
      </c>
      <c r="K284">
        <v>4</v>
      </c>
      <c r="L284">
        <v>4</v>
      </c>
      <c r="M284">
        <v>5</v>
      </c>
      <c r="N284">
        <f t="shared" si="34"/>
        <v>0</v>
      </c>
      <c r="O284">
        <f>SUM($N$2:N284)</f>
        <v>237</v>
      </c>
      <c r="P284">
        <f>COUNT($N$2:N284)</f>
        <v>283</v>
      </c>
      <c r="Q284">
        <f t="shared" si="35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36"/>
        <v>1</v>
      </c>
      <c r="AG284">
        <f>SUM($AF$2:AF284)</f>
        <v>260</v>
      </c>
      <c r="AH284">
        <f>COUNT($AF$2:AF284)</f>
        <v>283</v>
      </c>
      <c r="AI284">
        <f t="shared" si="37"/>
        <v>91.872791519434628</v>
      </c>
      <c r="AL284">
        <v>53</v>
      </c>
      <c r="AM284">
        <v>53</v>
      </c>
      <c r="AN284">
        <v>25</v>
      </c>
      <c r="AO284">
        <f t="shared" si="38"/>
        <v>1</v>
      </c>
      <c r="AP284">
        <f>SUM($AO$2:AO284)</f>
        <v>276</v>
      </c>
      <c r="AQ284">
        <f>COUNT($AO$2:AO284)</f>
        <v>283</v>
      </c>
      <c r="AR284">
        <f t="shared" si="39"/>
        <v>97.526501766784463</v>
      </c>
    </row>
    <row r="285" spans="2:44">
      <c r="B285">
        <v>76</v>
      </c>
      <c r="C285">
        <v>26</v>
      </c>
      <c r="D285">
        <v>6</v>
      </c>
      <c r="E285">
        <f t="shared" si="32"/>
        <v>1</v>
      </c>
      <c r="F285">
        <f>SUM($E$2:E285)</f>
        <v>284</v>
      </c>
      <c r="G285">
        <f>COUNT($E$2:E285)</f>
        <v>284</v>
      </c>
      <c r="H285">
        <f t="shared" si="33"/>
        <v>100</v>
      </c>
      <c r="K285">
        <v>4</v>
      </c>
      <c r="L285">
        <v>4</v>
      </c>
      <c r="M285">
        <v>6</v>
      </c>
      <c r="N285">
        <f t="shared" si="34"/>
        <v>0</v>
      </c>
      <c r="O285">
        <f>SUM($N$2:N285)</f>
        <v>237</v>
      </c>
      <c r="P285">
        <f>COUNT($N$2:N285)</f>
        <v>284</v>
      </c>
      <c r="Q285">
        <f t="shared" si="35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36"/>
        <v>1</v>
      </c>
      <c r="AG285">
        <f>SUM($AF$2:AF285)</f>
        <v>261</v>
      </c>
      <c r="AH285">
        <f>COUNT($AF$2:AF285)</f>
        <v>284</v>
      </c>
      <c r="AI285">
        <f t="shared" si="37"/>
        <v>91.901408450704224</v>
      </c>
      <c r="AL285">
        <v>53</v>
      </c>
      <c r="AM285">
        <v>53</v>
      </c>
      <c r="AN285">
        <v>19</v>
      </c>
      <c r="AO285">
        <f t="shared" si="38"/>
        <v>1</v>
      </c>
      <c r="AP285">
        <f>SUM($AO$2:AO285)</f>
        <v>277</v>
      </c>
      <c r="AQ285">
        <f>COUNT($AO$2:AO285)</f>
        <v>284</v>
      </c>
      <c r="AR285">
        <f t="shared" si="39"/>
        <v>97.535211267605632</v>
      </c>
    </row>
    <row r="286" spans="2:44">
      <c r="B286">
        <v>76</v>
      </c>
      <c r="C286">
        <v>26</v>
      </c>
      <c r="D286">
        <v>5</v>
      </c>
      <c r="E286">
        <f t="shared" si="32"/>
        <v>1</v>
      </c>
      <c r="F286">
        <f>SUM($E$2:E286)</f>
        <v>285</v>
      </c>
      <c r="G286">
        <f>COUNT($E$2:E286)</f>
        <v>285</v>
      </c>
      <c r="H286">
        <f t="shared" si="33"/>
        <v>100</v>
      </c>
      <c r="K286">
        <v>4</v>
      </c>
      <c r="L286">
        <v>4</v>
      </c>
      <c r="M286">
        <v>5</v>
      </c>
      <c r="N286">
        <f t="shared" si="34"/>
        <v>0</v>
      </c>
      <c r="O286">
        <f>SUM($N$2:N286)</f>
        <v>237</v>
      </c>
      <c r="P286">
        <f>COUNT($N$2:N286)</f>
        <v>285</v>
      </c>
      <c r="Q286">
        <f t="shared" si="35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36"/>
        <v>1</v>
      </c>
      <c r="AG286">
        <f>SUM($AF$2:AF286)</f>
        <v>262</v>
      </c>
      <c r="AH286">
        <f>COUNT($AF$2:AF286)</f>
        <v>285</v>
      </c>
      <c r="AI286">
        <f t="shared" si="37"/>
        <v>91.929824561403507</v>
      </c>
      <c r="AL286">
        <v>53</v>
      </c>
      <c r="AM286">
        <v>53</v>
      </c>
      <c r="AN286">
        <v>21</v>
      </c>
      <c r="AO286">
        <f t="shared" si="38"/>
        <v>1</v>
      </c>
      <c r="AP286">
        <f>SUM($AO$2:AO286)</f>
        <v>278</v>
      </c>
      <c r="AQ286">
        <f>COUNT($AO$2:AO286)</f>
        <v>285</v>
      </c>
      <c r="AR286">
        <f t="shared" si="39"/>
        <v>97.543859649122808</v>
      </c>
    </row>
    <row r="287" spans="2:44">
      <c r="B287">
        <v>76</v>
      </c>
      <c r="C287">
        <v>26</v>
      </c>
      <c r="D287">
        <v>5</v>
      </c>
      <c r="E287">
        <f t="shared" si="32"/>
        <v>1</v>
      </c>
      <c r="F287">
        <f>SUM($E$2:E287)</f>
        <v>286</v>
      </c>
      <c r="G287">
        <f>COUNT($E$2:E287)</f>
        <v>286</v>
      </c>
      <c r="H287">
        <f t="shared" si="33"/>
        <v>100</v>
      </c>
      <c r="K287">
        <v>4</v>
      </c>
      <c r="L287">
        <v>4</v>
      </c>
      <c r="M287">
        <v>5</v>
      </c>
      <c r="N287">
        <f t="shared" si="34"/>
        <v>0</v>
      </c>
      <c r="O287">
        <f>SUM($N$2:N287)</f>
        <v>237</v>
      </c>
      <c r="P287">
        <f>COUNT($N$2:N287)</f>
        <v>286</v>
      </c>
      <c r="Q287">
        <f t="shared" si="35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36"/>
        <v>1</v>
      </c>
      <c r="AG287">
        <f>SUM($AF$2:AF287)</f>
        <v>263</v>
      </c>
      <c r="AH287">
        <f>COUNT($AF$2:AF287)</f>
        <v>286</v>
      </c>
      <c r="AI287">
        <f t="shared" si="37"/>
        <v>91.95804195804196</v>
      </c>
      <c r="AL287">
        <v>53</v>
      </c>
      <c r="AM287">
        <v>53</v>
      </c>
      <c r="AN287">
        <v>19</v>
      </c>
      <c r="AO287">
        <f t="shared" si="38"/>
        <v>1</v>
      </c>
      <c r="AP287">
        <f>SUM($AO$2:AO287)</f>
        <v>279</v>
      </c>
      <c r="AQ287">
        <f>COUNT($AO$2:AO287)</f>
        <v>286</v>
      </c>
      <c r="AR287">
        <f t="shared" si="39"/>
        <v>97.552447552447546</v>
      </c>
    </row>
    <row r="288" spans="2:44">
      <c r="B288">
        <v>76</v>
      </c>
      <c r="C288">
        <v>26</v>
      </c>
      <c r="D288">
        <v>4</v>
      </c>
      <c r="E288">
        <f t="shared" si="32"/>
        <v>1</v>
      </c>
      <c r="F288">
        <f>SUM($E$2:E288)</f>
        <v>287</v>
      </c>
      <c r="G288">
        <f>COUNT($E$2:E288)</f>
        <v>287</v>
      </c>
      <c r="H288">
        <f t="shared" si="33"/>
        <v>100</v>
      </c>
      <c r="K288">
        <v>4</v>
      </c>
      <c r="L288">
        <v>4</v>
      </c>
      <c r="M288">
        <v>4</v>
      </c>
      <c r="N288">
        <f t="shared" si="34"/>
        <v>1</v>
      </c>
      <c r="O288">
        <f>SUM($N$2:N288)</f>
        <v>238</v>
      </c>
      <c r="P288">
        <f>COUNT($N$2:N288)</f>
        <v>287</v>
      </c>
      <c r="Q288">
        <f t="shared" si="35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36"/>
        <v>1</v>
      </c>
      <c r="AG288">
        <f>SUM($AF$2:AF288)</f>
        <v>264</v>
      </c>
      <c r="AH288">
        <f>COUNT($AF$2:AF288)</f>
        <v>287</v>
      </c>
      <c r="AI288">
        <f t="shared" si="37"/>
        <v>91.986062717770039</v>
      </c>
      <c r="AL288">
        <v>53</v>
      </c>
      <c r="AM288">
        <v>53</v>
      </c>
      <c r="AN288">
        <v>18</v>
      </c>
      <c r="AO288">
        <f t="shared" si="38"/>
        <v>1</v>
      </c>
      <c r="AP288">
        <f>SUM($AO$2:AO288)</f>
        <v>280</v>
      </c>
      <c r="AQ288">
        <f>COUNT($AO$2:AO288)</f>
        <v>287</v>
      </c>
      <c r="AR288">
        <f t="shared" si="39"/>
        <v>97.560975609756099</v>
      </c>
    </row>
    <row r="289" spans="2:44">
      <c r="B289">
        <v>76</v>
      </c>
      <c r="C289">
        <v>26</v>
      </c>
      <c r="D289">
        <v>4</v>
      </c>
      <c r="E289">
        <f t="shared" si="32"/>
        <v>1</v>
      </c>
      <c r="F289">
        <f>SUM($E$2:E289)</f>
        <v>288</v>
      </c>
      <c r="G289">
        <f>COUNT($E$2:E289)</f>
        <v>288</v>
      </c>
      <c r="H289">
        <f t="shared" si="33"/>
        <v>100</v>
      </c>
      <c r="K289">
        <v>4</v>
      </c>
      <c r="L289">
        <v>4</v>
      </c>
      <c r="M289">
        <v>4</v>
      </c>
      <c r="N289">
        <f t="shared" si="34"/>
        <v>1</v>
      </c>
      <c r="O289">
        <f>SUM($N$2:N289)</f>
        <v>239</v>
      </c>
      <c r="P289">
        <f>COUNT($N$2:N289)</f>
        <v>288</v>
      </c>
      <c r="Q289">
        <f t="shared" si="35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36"/>
        <v>1</v>
      </c>
      <c r="AG289">
        <f>SUM($AF$2:AF289)</f>
        <v>265</v>
      </c>
      <c r="AH289">
        <f>COUNT($AF$2:AF289)</f>
        <v>288</v>
      </c>
      <c r="AI289">
        <f t="shared" si="37"/>
        <v>92.013888888888886</v>
      </c>
      <c r="AL289">
        <v>53</v>
      </c>
      <c r="AM289">
        <v>53</v>
      </c>
      <c r="AN289">
        <v>19</v>
      </c>
      <c r="AO289">
        <f t="shared" si="38"/>
        <v>1</v>
      </c>
      <c r="AP289">
        <f>SUM($AO$2:AO289)</f>
        <v>281</v>
      </c>
      <c r="AQ289">
        <f>COUNT($AO$2:AO289)</f>
        <v>288</v>
      </c>
      <c r="AR289">
        <f t="shared" si="39"/>
        <v>97.569444444444443</v>
      </c>
    </row>
    <row r="290" spans="2:44">
      <c r="B290">
        <v>76</v>
      </c>
      <c r="C290">
        <v>26</v>
      </c>
      <c r="D290">
        <v>4</v>
      </c>
      <c r="E290">
        <f t="shared" si="32"/>
        <v>1</v>
      </c>
      <c r="F290">
        <f>SUM($E$2:E290)</f>
        <v>289</v>
      </c>
      <c r="G290">
        <f>COUNT($E$2:E290)</f>
        <v>289</v>
      </c>
      <c r="H290">
        <f t="shared" si="33"/>
        <v>100</v>
      </c>
      <c r="K290">
        <v>4</v>
      </c>
      <c r="L290">
        <v>4</v>
      </c>
      <c r="M290">
        <v>4</v>
      </c>
      <c r="N290">
        <f t="shared" si="34"/>
        <v>1</v>
      </c>
      <c r="O290">
        <f>SUM($N$2:N290)</f>
        <v>240</v>
      </c>
      <c r="P290">
        <f>COUNT($N$2:N290)</f>
        <v>289</v>
      </c>
      <c r="Q290">
        <f t="shared" si="35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36"/>
        <v>1</v>
      </c>
      <c r="AG290">
        <f>SUM($AF$2:AF290)</f>
        <v>266</v>
      </c>
      <c r="AH290">
        <f>COUNT($AF$2:AF290)</f>
        <v>289</v>
      </c>
      <c r="AI290">
        <f t="shared" si="37"/>
        <v>92.041522491349482</v>
      </c>
      <c r="AL290">
        <v>53</v>
      </c>
      <c r="AM290">
        <v>53</v>
      </c>
      <c r="AN290">
        <v>19</v>
      </c>
      <c r="AO290">
        <f t="shared" si="38"/>
        <v>1</v>
      </c>
      <c r="AP290">
        <f>SUM($AO$2:AO290)</f>
        <v>282</v>
      </c>
      <c r="AQ290">
        <f>COUNT($AO$2:AO290)</f>
        <v>289</v>
      </c>
      <c r="AR290">
        <f t="shared" si="39"/>
        <v>97.577854671280278</v>
      </c>
    </row>
    <row r="291" spans="2:44">
      <c r="B291">
        <v>76</v>
      </c>
      <c r="C291">
        <v>26</v>
      </c>
      <c r="D291">
        <v>4</v>
      </c>
      <c r="E291">
        <f t="shared" si="32"/>
        <v>1</v>
      </c>
      <c r="F291">
        <f>SUM($E$2:E291)</f>
        <v>290</v>
      </c>
      <c r="G291">
        <f>COUNT($E$2:E291)</f>
        <v>290</v>
      </c>
      <c r="H291">
        <f t="shared" si="33"/>
        <v>100</v>
      </c>
      <c r="K291">
        <v>4</v>
      </c>
      <c r="L291">
        <v>4</v>
      </c>
      <c r="M291">
        <v>4</v>
      </c>
      <c r="N291">
        <f t="shared" si="34"/>
        <v>1</v>
      </c>
      <c r="O291">
        <f>SUM($N$2:N291)</f>
        <v>241</v>
      </c>
      <c r="P291">
        <f>COUNT($N$2:N291)</f>
        <v>290</v>
      </c>
      <c r="Q291">
        <f t="shared" si="35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36"/>
        <v>1</v>
      </c>
      <c r="AG291">
        <f>SUM($AF$2:AF291)</f>
        <v>267</v>
      </c>
      <c r="AH291">
        <f>COUNT($AF$2:AF291)</f>
        <v>290</v>
      </c>
      <c r="AI291">
        <f t="shared" si="37"/>
        <v>92.068965517241381</v>
      </c>
      <c r="AL291">
        <v>48</v>
      </c>
      <c r="AM291">
        <v>48</v>
      </c>
      <c r="AN291">
        <v>16</v>
      </c>
      <c r="AO291">
        <f t="shared" si="38"/>
        <v>1</v>
      </c>
      <c r="AP291">
        <f>SUM($AO$2:AO291)</f>
        <v>283</v>
      </c>
      <c r="AQ291">
        <f>COUNT($AO$2:AO291)</f>
        <v>290</v>
      </c>
      <c r="AR291">
        <f t="shared" si="39"/>
        <v>97.586206896551715</v>
      </c>
    </row>
    <row r="292" spans="2:44">
      <c r="B292">
        <v>76</v>
      </c>
      <c r="C292">
        <v>26</v>
      </c>
      <c r="D292">
        <v>3</v>
      </c>
      <c r="E292">
        <f t="shared" si="32"/>
        <v>1</v>
      </c>
      <c r="F292">
        <f>SUM($E$2:E292)</f>
        <v>291</v>
      </c>
      <c r="G292">
        <f>COUNT($E$2:E292)</f>
        <v>291</v>
      </c>
      <c r="H292">
        <f t="shared" si="33"/>
        <v>100</v>
      </c>
      <c r="K292">
        <v>4</v>
      </c>
      <c r="L292">
        <v>4</v>
      </c>
      <c r="M292">
        <v>3</v>
      </c>
      <c r="N292">
        <f t="shared" si="34"/>
        <v>1</v>
      </c>
      <c r="O292">
        <f>SUM($N$2:N292)</f>
        <v>242</v>
      </c>
      <c r="P292">
        <f>COUNT($N$2:N292)</f>
        <v>291</v>
      </c>
      <c r="Q292">
        <f t="shared" si="35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36"/>
        <v>1</v>
      </c>
      <c r="AG292">
        <f>SUM($AF$2:AF292)</f>
        <v>268</v>
      </c>
      <c r="AH292">
        <f>COUNT($AF$2:AF292)</f>
        <v>291</v>
      </c>
      <c r="AI292">
        <f t="shared" si="37"/>
        <v>92.096219931271477</v>
      </c>
      <c r="AL292">
        <v>48</v>
      </c>
      <c r="AM292">
        <v>48</v>
      </c>
      <c r="AN292">
        <v>18</v>
      </c>
      <c r="AO292">
        <f t="shared" si="38"/>
        <v>1</v>
      </c>
      <c r="AP292">
        <f>SUM($AO$2:AO292)</f>
        <v>284</v>
      </c>
      <c r="AQ292">
        <f>COUNT($AO$2:AO292)</f>
        <v>291</v>
      </c>
      <c r="AR292">
        <f t="shared" si="39"/>
        <v>97.594501718213053</v>
      </c>
    </row>
    <row r="293" spans="2:44">
      <c r="B293">
        <v>76</v>
      </c>
      <c r="C293">
        <v>26</v>
      </c>
      <c r="D293">
        <v>4</v>
      </c>
      <c r="E293">
        <f t="shared" si="32"/>
        <v>1</v>
      </c>
      <c r="F293">
        <f>SUM($E$2:E293)</f>
        <v>292</v>
      </c>
      <c r="G293">
        <f>COUNT($E$2:E293)</f>
        <v>292</v>
      </c>
      <c r="H293">
        <f t="shared" si="33"/>
        <v>100</v>
      </c>
      <c r="K293">
        <v>4</v>
      </c>
      <c r="L293">
        <v>4</v>
      </c>
      <c r="M293">
        <v>4</v>
      </c>
      <c r="N293">
        <f t="shared" si="34"/>
        <v>1</v>
      </c>
      <c r="O293">
        <f>SUM($N$2:N293)</f>
        <v>243</v>
      </c>
      <c r="P293">
        <f>COUNT($N$2:N293)</f>
        <v>292</v>
      </c>
      <c r="Q293">
        <f t="shared" si="35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36"/>
        <v>1</v>
      </c>
      <c r="AG293">
        <f>SUM($AF$2:AF293)</f>
        <v>269</v>
      </c>
      <c r="AH293">
        <f>COUNT($AF$2:AF293)</f>
        <v>292</v>
      </c>
      <c r="AI293">
        <f t="shared" si="37"/>
        <v>92.123287671232873</v>
      </c>
      <c r="AL293">
        <v>48</v>
      </c>
      <c r="AM293">
        <v>48</v>
      </c>
      <c r="AN293">
        <v>16</v>
      </c>
      <c r="AO293">
        <f t="shared" si="38"/>
        <v>1</v>
      </c>
      <c r="AP293">
        <f>SUM($AO$2:AO293)</f>
        <v>285</v>
      </c>
      <c r="AQ293">
        <f>COUNT($AO$2:AO293)</f>
        <v>292</v>
      </c>
      <c r="AR293">
        <f t="shared" si="39"/>
        <v>97.602739726027394</v>
      </c>
    </row>
    <row r="294" spans="2:44">
      <c r="B294">
        <v>76</v>
      </c>
      <c r="C294">
        <v>26</v>
      </c>
      <c r="D294">
        <v>4</v>
      </c>
      <c r="E294">
        <f t="shared" si="32"/>
        <v>1</v>
      </c>
      <c r="F294">
        <f>SUM($E$2:E294)</f>
        <v>293</v>
      </c>
      <c r="G294">
        <f>COUNT($E$2:E294)</f>
        <v>293</v>
      </c>
      <c r="H294">
        <f t="shared" si="33"/>
        <v>100</v>
      </c>
      <c r="K294">
        <v>4</v>
      </c>
      <c r="L294">
        <v>4</v>
      </c>
      <c r="M294">
        <v>4</v>
      </c>
      <c r="N294">
        <f t="shared" si="34"/>
        <v>1</v>
      </c>
      <c r="O294">
        <f>SUM($N$2:N294)</f>
        <v>244</v>
      </c>
      <c r="P294">
        <f>COUNT($N$2:N294)</f>
        <v>293</v>
      </c>
      <c r="Q294">
        <f t="shared" si="35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36"/>
        <v>1</v>
      </c>
      <c r="AG294">
        <f>SUM($AF$2:AF294)</f>
        <v>270</v>
      </c>
      <c r="AH294">
        <f>COUNT($AF$2:AF294)</f>
        <v>293</v>
      </c>
      <c r="AI294">
        <f t="shared" si="37"/>
        <v>92.150170648464169</v>
      </c>
      <c r="AL294">
        <v>48</v>
      </c>
      <c r="AM294">
        <v>48</v>
      </c>
      <c r="AN294">
        <v>18</v>
      </c>
      <c r="AO294">
        <f t="shared" si="38"/>
        <v>1</v>
      </c>
      <c r="AP294">
        <f>SUM($AO$2:AO294)</f>
        <v>286</v>
      </c>
      <c r="AQ294">
        <f>COUNT($AO$2:AO294)</f>
        <v>293</v>
      </c>
      <c r="AR294">
        <f t="shared" si="39"/>
        <v>97.610921501706486</v>
      </c>
    </row>
    <row r="295" spans="2:44">
      <c r="B295">
        <v>76</v>
      </c>
      <c r="C295">
        <v>26</v>
      </c>
      <c r="D295">
        <v>4</v>
      </c>
      <c r="E295">
        <f t="shared" si="32"/>
        <v>1</v>
      </c>
      <c r="F295">
        <f>SUM($E$2:E295)</f>
        <v>294</v>
      </c>
      <c r="G295">
        <f>COUNT($E$2:E295)</f>
        <v>294</v>
      </c>
      <c r="H295">
        <f t="shared" si="33"/>
        <v>100</v>
      </c>
      <c r="K295">
        <v>4</v>
      </c>
      <c r="L295">
        <v>4</v>
      </c>
      <c r="M295">
        <v>4</v>
      </c>
      <c r="N295">
        <f t="shared" si="34"/>
        <v>1</v>
      </c>
      <c r="O295">
        <f>SUM($N$2:N295)</f>
        <v>245</v>
      </c>
      <c r="P295">
        <f>COUNT($N$2:N295)</f>
        <v>294</v>
      </c>
      <c r="Q295">
        <f t="shared" si="35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36"/>
        <v>1</v>
      </c>
      <c r="AG295">
        <f>SUM($AF$2:AF295)</f>
        <v>271</v>
      </c>
      <c r="AH295">
        <f>COUNT($AF$2:AF295)</f>
        <v>294</v>
      </c>
      <c r="AI295">
        <f t="shared" si="37"/>
        <v>92.176870748299322</v>
      </c>
      <c r="AL295">
        <v>48</v>
      </c>
      <c r="AM295">
        <v>48</v>
      </c>
      <c r="AN295">
        <v>17</v>
      </c>
      <c r="AO295">
        <f t="shared" si="38"/>
        <v>1</v>
      </c>
      <c r="AP295">
        <f>SUM($AO$2:AO295)</f>
        <v>287</v>
      </c>
      <c r="AQ295">
        <f>COUNT($AO$2:AO295)</f>
        <v>294</v>
      </c>
      <c r="AR295">
        <f t="shared" si="39"/>
        <v>97.61904761904762</v>
      </c>
    </row>
    <row r="296" spans="2:44">
      <c r="B296">
        <v>76</v>
      </c>
      <c r="C296">
        <v>26</v>
      </c>
      <c r="D296">
        <v>4</v>
      </c>
      <c r="E296">
        <f t="shared" si="32"/>
        <v>1</v>
      </c>
      <c r="F296">
        <f>SUM($E$2:E296)</f>
        <v>295</v>
      </c>
      <c r="G296">
        <f>COUNT($E$2:E296)</f>
        <v>295</v>
      </c>
      <c r="H296">
        <f t="shared" si="33"/>
        <v>100</v>
      </c>
      <c r="K296">
        <v>4</v>
      </c>
      <c r="L296">
        <v>4</v>
      </c>
      <c r="M296">
        <v>4</v>
      </c>
      <c r="N296">
        <f t="shared" si="34"/>
        <v>1</v>
      </c>
      <c r="O296">
        <f>SUM($N$2:N296)</f>
        <v>246</v>
      </c>
      <c r="P296">
        <f>COUNT($N$2:N296)</f>
        <v>295</v>
      </c>
      <c r="Q296">
        <f t="shared" si="35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36"/>
        <v>1</v>
      </c>
      <c r="AG296">
        <f>SUM($AF$2:AF296)</f>
        <v>272</v>
      </c>
      <c r="AH296">
        <f>COUNT($AF$2:AF296)</f>
        <v>295</v>
      </c>
      <c r="AI296">
        <f t="shared" si="37"/>
        <v>92.20338983050847</v>
      </c>
      <c r="AL296">
        <v>48</v>
      </c>
      <c r="AM296">
        <v>48</v>
      </c>
      <c r="AN296">
        <v>21</v>
      </c>
      <c r="AO296">
        <f t="shared" si="38"/>
        <v>1</v>
      </c>
      <c r="AP296">
        <f>SUM($AO$2:AO296)</f>
        <v>288</v>
      </c>
      <c r="AQ296">
        <f>COUNT($AO$2:AO296)</f>
        <v>295</v>
      </c>
      <c r="AR296">
        <f t="shared" si="39"/>
        <v>97.627118644067806</v>
      </c>
    </row>
    <row r="297" spans="2:44">
      <c r="B297">
        <v>76</v>
      </c>
      <c r="C297">
        <v>26</v>
      </c>
      <c r="D297">
        <v>4</v>
      </c>
      <c r="E297">
        <f t="shared" si="32"/>
        <v>1</v>
      </c>
      <c r="F297">
        <f>SUM($E$2:E297)</f>
        <v>296</v>
      </c>
      <c r="G297">
        <f>COUNT($E$2:E297)</f>
        <v>296</v>
      </c>
      <c r="H297">
        <f t="shared" si="33"/>
        <v>100</v>
      </c>
      <c r="K297">
        <v>4</v>
      </c>
      <c r="L297">
        <v>4</v>
      </c>
      <c r="M297">
        <v>4</v>
      </c>
      <c r="N297">
        <f t="shared" si="34"/>
        <v>1</v>
      </c>
      <c r="O297">
        <f>SUM($N$2:N297)</f>
        <v>247</v>
      </c>
      <c r="P297">
        <f>COUNT($N$2:N297)</f>
        <v>296</v>
      </c>
      <c r="Q297">
        <f t="shared" si="35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36"/>
        <v>1</v>
      </c>
      <c r="AG297">
        <f>SUM($AF$2:AF297)</f>
        <v>273</v>
      </c>
      <c r="AH297">
        <f>COUNT($AF$2:AF297)</f>
        <v>296</v>
      </c>
      <c r="AI297">
        <f t="shared" si="37"/>
        <v>92.229729729729726</v>
      </c>
      <c r="AL297">
        <v>48</v>
      </c>
      <c r="AM297">
        <v>48</v>
      </c>
      <c r="AN297">
        <v>18</v>
      </c>
      <c r="AO297">
        <f t="shared" si="38"/>
        <v>1</v>
      </c>
      <c r="AP297">
        <f>SUM($AO$2:AO297)</f>
        <v>289</v>
      </c>
      <c r="AQ297">
        <f>COUNT($AO$2:AO297)</f>
        <v>296</v>
      </c>
      <c r="AR297">
        <f t="shared" si="39"/>
        <v>97.63513513513513</v>
      </c>
    </row>
    <row r="298" spans="2:44">
      <c r="B298">
        <v>76</v>
      </c>
      <c r="C298">
        <v>26</v>
      </c>
      <c r="D298">
        <v>3</v>
      </c>
      <c r="E298">
        <f t="shared" si="32"/>
        <v>1</v>
      </c>
      <c r="F298">
        <f>SUM($E$2:E298)</f>
        <v>297</v>
      </c>
      <c r="G298">
        <f>COUNT($E$2:E298)</f>
        <v>297</v>
      </c>
      <c r="H298">
        <f t="shared" si="33"/>
        <v>100</v>
      </c>
      <c r="K298">
        <v>4</v>
      </c>
      <c r="L298">
        <v>4</v>
      </c>
      <c r="M298">
        <v>3</v>
      </c>
      <c r="N298">
        <f t="shared" si="34"/>
        <v>1</v>
      </c>
      <c r="O298">
        <f>SUM($N$2:N298)</f>
        <v>248</v>
      </c>
      <c r="P298">
        <f>COUNT($N$2:N298)</f>
        <v>297</v>
      </c>
      <c r="Q298">
        <f t="shared" si="35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36"/>
        <v>1</v>
      </c>
      <c r="AG298">
        <f>SUM($AF$2:AF298)</f>
        <v>274</v>
      </c>
      <c r="AH298">
        <f>COUNT($AF$2:AF298)</f>
        <v>297</v>
      </c>
      <c r="AI298">
        <f t="shared" si="37"/>
        <v>92.255892255892263</v>
      </c>
      <c r="AL298">
        <v>48</v>
      </c>
      <c r="AM298">
        <v>48</v>
      </c>
      <c r="AN298">
        <v>17</v>
      </c>
      <c r="AO298">
        <f t="shared" si="38"/>
        <v>1</v>
      </c>
      <c r="AP298">
        <f>SUM($AO$2:AO298)</f>
        <v>290</v>
      </c>
      <c r="AQ298">
        <f>COUNT($AO$2:AO298)</f>
        <v>297</v>
      </c>
      <c r="AR298">
        <f t="shared" si="39"/>
        <v>97.643097643097647</v>
      </c>
    </row>
    <row r="299" spans="2:44">
      <c r="B299">
        <v>76</v>
      </c>
      <c r="C299">
        <v>26</v>
      </c>
      <c r="D299">
        <v>4</v>
      </c>
      <c r="E299">
        <f t="shared" si="32"/>
        <v>1</v>
      </c>
      <c r="F299">
        <f>SUM($E$2:E299)</f>
        <v>298</v>
      </c>
      <c r="G299">
        <f>COUNT($E$2:E299)</f>
        <v>298</v>
      </c>
      <c r="H299">
        <f t="shared" si="33"/>
        <v>100</v>
      </c>
      <c r="K299">
        <v>4</v>
      </c>
      <c r="L299">
        <v>4</v>
      </c>
      <c r="M299">
        <v>4</v>
      </c>
      <c r="N299">
        <f t="shared" si="34"/>
        <v>1</v>
      </c>
      <c r="O299">
        <f>SUM($N$2:N299)</f>
        <v>249</v>
      </c>
      <c r="P299">
        <f>COUNT($N$2:N299)</f>
        <v>298</v>
      </c>
      <c r="Q299">
        <f t="shared" si="35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36"/>
        <v>0</v>
      </c>
      <c r="AG299">
        <f>SUM($AF$2:AF299)</f>
        <v>274</v>
      </c>
      <c r="AH299">
        <f>COUNT($AF$2:AF299)</f>
        <v>298</v>
      </c>
      <c r="AI299">
        <f t="shared" si="37"/>
        <v>91.946308724832221</v>
      </c>
      <c r="AL299">
        <v>48</v>
      </c>
      <c r="AM299">
        <v>48</v>
      </c>
      <c r="AN299">
        <v>54</v>
      </c>
      <c r="AO299">
        <f t="shared" si="38"/>
        <v>0</v>
      </c>
      <c r="AP299">
        <f>SUM($AO$2:AO299)</f>
        <v>290</v>
      </c>
      <c r="AQ299">
        <f>COUNT($AO$2:AO299)</f>
        <v>298</v>
      </c>
      <c r="AR299">
        <f t="shared" si="39"/>
        <v>97.31543624161074</v>
      </c>
    </row>
    <row r="300" spans="2:44">
      <c r="B300">
        <v>76</v>
      </c>
      <c r="C300">
        <v>26</v>
      </c>
      <c r="D300">
        <v>5</v>
      </c>
      <c r="E300">
        <f t="shared" si="32"/>
        <v>1</v>
      </c>
      <c r="F300">
        <f>SUM($E$2:E300)</f>
        <v>299</v>
      </c>
      <c r="G300">
        <f>COUNT($E$2:E300)</f>
        <v>299</v>
      </c>
      <c r="H300">
        <f t="shared" si="33"/>
        <v>100</v>
      </c>
      <c r="K300">
        <v>4</v>
      </c>
      <c r="L300">
        <v>4</v>
      </c>
      <c r="M300">
        <v>5</v>
      </c>
      <c r="N300">
        <f t="shared" si="34"/>
        <v>0</v>
      </c>
      <c r="O300">
        <f>SUM($N$2:N300)</f>
        <v>249</v>
      </c>
      <c r="P300">
        <f>COUNT($N$2:N300)</f>
        <v>299</v>
      </c>
      <c r="Q300">
        <f t="shared" si="35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36"/>
        <v>1</v>
      </c>
      <c r="AG300">
        <f>SUM($AF$2:AF300)</f>
        <v>275</v>
      </c>
      <c r="AH300">
        <f>COUNT($AF$2:AF300)</f>
        <v>299</v>
      </c>
      <c r="AI300">
        <f t="shared" si="37"/>
        <v>91.973244147157203</v>
      </c>
      <c r="AL300">
        <v>48</v>
      </c>
      <c r="AM300">
        <v>48</v>
      </c>
      <c r="AN300">
        <v>14</v>
      </c>
      <c r="AO300">
        <f t="shared" si="38"/>
        <v>1</v>
      </c>
      <c r="AP300">
        <f>SUM($AO$2:AO300)</f>
        <v>291</v>
      </c>
      <c r="AQ300">
        <f>COUNT($AO$2:AO300)</f>
        <v>299</v>
      </c>
      <c r="AR300">
        <f t="shared" si="39"/>
        <v>97.324414715719058</v>
      </c>
    </row>
    <row r="301" spans="2:44">
      <c r="B301">
        <v>76</v>
      </c>
      <c r="C301">
        <v>26</v>
      </c>
      <c r="D301">
        <v>4</v>
      </c>
      <c r="E301">
        <f t="shared" si="32"/>
        <v>1</v>
      </c>
      <c r="F301">
        <f>SUM($E$2:E301)</f>
        <v>300</v>
      </c>
      <c r="G301">
        <f>COUNT($E$2:E301)</f>
        <v>300</v>
      </c>
      <c r="H301">
        <f t="shared" si="33"/>
        <v>100</v>
      </c>
      <c r="K301">
        <v>4</v>
      </c>
      <c r="L301">
        <v>4</v>
      </c>
      <c r="M301">
        <v>4</v>
      </c>
      <c r="N301">
        <f t="shared" si="34"/>
        <v>1</v>
      </c>
      <c r="O301">
        <f>SUM($N$2:N301)</f>
        <v>250</v>
      </c>
      <c r="P301">
        <f>COUNT($N$2:N301)</f>
        <v>300</v>
      </c>
      <c r="Q301">
        <f t="shared" si="35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36"/>
        <v>0</v>
      </c>
      <c r="AG301">
        <f>SUM($AF$2:AF301)</f>
        <v>275</v>
      </c>
      <c r="AH301">
        <f>COUNT($AF$2:AF301)</f>
        <v>300</v>
      </c>
      <c r="AI301">
        <f t="shared" si="37"/>
        <v>91.666666666666657</v>
      </c>
      <c r="AL301">
        <v>48</v>
      </c>
      <c r="AM301">
        <v>48</v>
      </c>
      <c r="AN301">
        <v>46</v>
      </c>
      <c r="AO301">
        <f t="shared" si="38"/>
        <v>1</v>
      </c>
      <c r="AP301">
        <f>SUM($AO$2:AO301)</f>
        <v>292</v>
      </c>
      <c r="AQ301">
        <f>COUNT($AO$2:AO301)</f>
        <v>300</v>
      </c>
      <c r="AR301">
        <f t="shared" si="39"/>
        <v>97.333333333333343</v>
      </c>
    </row>
    <row r="302" spans="2:44">
      <c r="B302">
        <v>76</v>
      </c>
      <c r="C302">
        <v>26</v>
      </c>
      <c r="D302">
        <v>4</v>
      </c>
      <c r="E302">
        <f t="shared" si="32"/>
        <v>1</v>
      </c>
      <c r="F302">
        <f>SUM($E$2:E302)</f>
        <v>301</v>
      </c>
      <c r="G302">
        <f>COUNT($E$2:E302)</f>
        <v>301</v>
      </c>
      <c r="H302">
        <f t="shared" si="33"/>
        <v>100</v>
      </c>
      <c r="K302">
        <v>4</v>
      </c>
      <c r="L302">
        <v>4</v>
      </c>
      <c r="M302">
        <v>4</v>
      </c>
      <c r="N302">
        <f t="shared" si="34"/>
        <v>1</v>
      </c>
      <c r="O302">
        <f>SUM($N$2:N302)</f>
        <v>251</v>
      </c>
      <c r="P302">
        <f>COUNT($N$2:N302)</f>
        <v>301</v>
      </c>
      <c r="Q302">
        <f t="shared" si="35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36"/>
        <v>0</v>
      </c>
      <c r="AG302">
        <f>SUM($AF$2:AF302)</f>
        <v>275</v>
      </c>
      <c r="AH302">
        <f>COUNT($AF$2:AF302)</f>
        <v>301</v>
      </c>
      <c r="AI302">
        <f t="shared" si="37"/>
        <v>91.362126245847179</v>
      </c>
      <c r="AL302">
        <v>53</v>
      </c>
      <c r="AM302">
        <v>53</v>
      </c>
      <c r="AN302">
        <v>44</v>
      </c>
      <c r="AO302">
        <f t="shared" si="38"/>
        <v>1</v>
      </c>
      <c r="AP302">
        <f>SUM($AO$2:AO302)</f>
        <v>293</v>
      </c>
      <c r="AQ302">
        <f>COUNT($AO$2:AO302)</f>
        <v>301</v>
      </c>
      <c r="AR302">
        <f t="shared" si="39"/>
        <v>97.342192691029908</v>
      </c>
    </row>
    <row r="303" spans="2:44">
      <c r="B303">
        <v>76</v>
      </c>
      <c r="C303">
        <v>26</v>
      </c>
      <c r="D303">
        <v>4</v>
      </c>
      <c r="E303">
        <f t="shared" si="32"/>
        <v>1</v>
      </c>
      <c r="F303">
        <f>SUM($E$2:E303)</f>
        <v>302</v>
      </c>
      <c r="G303">
        <f>COUNT($E$2:E303)</f>
        <v>302</v>
      </c>
      <c r="H303">
        <f t="shared" si="33"/>
        <v>100</v>
      </c>
      <c r="K303">
        <v>4</v>
      </c>
      <c r="L303">
        <v>4</v>
      </c>
      <c r="M303">
        <v>4</v>
      </c>
      <c r="N303">
        <f t="shared" si="34"/>
        <v>1</v>
      </c>
      <c r="O303">
        <f>SUM($N$2:N303)</f>
        <v>252</v>
      </c>
      <c r="P303">
        <f>COUNT($N$2:N303)</f>
        <v>302</v>
      </c>
      <c r="Q303">
        <f t="shared" si="35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36"/>
        <v>1</v>
      </c>
      <c r="AG303">
        <f>SUM($AF$2:AF303)</f>
        <v>276</v>
      </c>
      <c r="AH303">
        <f>COUNT($AF$2:AF303)</f>
        <v>302</v>
      </c>
      <c r="AI303">
        <f t="shared" si="37"/>
        <v>91.390728476821195</v>
      </c>
      <c r="AL303">
        <v>53</v>
      </c>
      <c r="AM303">
        <v>53</v>
      </c>
      <c r="AN303">
        <v>43</v>
      </c>
      <c r="AO303">
        <f t="shared" si="38"/>
        <v>1</v>
      </c>
      <c r="AP303">
        <f>SUM($AO$2:AO303)</f>
        <v>294</v>
      </c>
      <c r="AQ303">
        <f>COUNT($AO$2:AO303)</f>
        <v>302</v>
      </c>
      <c r="AR303">
        <f t="shared" si="39"/>
        <v>97.350993377483448</v>
      </c>
    </row>
    <row r="304" spans="2:44">
      <c r="B304">
        <v>76</v>
      </c>
      <c r="C304">
        <v>26</v>
      </c>
      <c r="D304">
        <v>4</v>
      </c>
      <c r="E304">
        <f t="shared" si="32"/>
        <v>1</v>
      </c>
      <c r="F304">
        <f>SUM($E$2:E304)</f>
        <v>303</v>
      </c>
      <c r="G304">
        <f>COUNT($E$2:E304)</f>
        <v>303</v>
      </c>
      <c r="H304">
        <f t="shared" si="33"/>
        <v>100</v>
      </c>
      <c r="K304">
        <v>4</v>
      </c>
      <c r="L304">
        <v>4</v>
      </c>
      <c r="M304">
        <v>4</v>
      </c>
      <c r="N304">
        <f t="shared" si="34"/>
        <v>1</v>
      </c>
      <c r="O304">
        <f>SUM($N$2:N304)</f>
        <v>253</v>
      </c>
      <c r="P304">
        <f>COUNT($N$2:N304)</f>
        <v>303</v>
      </c>
      <c r="Q304">
        <f t="shared" si="35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36"/>
        <v>0</v>
      </c>
      <c r="AG304">
        <f>SUM($AF$2:AF304)</f>
        <v>276</v>
      </c>
      <c r="AH304">
        <f>COUNT($AF$2:AF304)</f>
        <v>303</v>
      </c>
      <c r="AI304">
        <f t="shared" si="37"/>
        <v>91.089108910891099</v>
      </c>
      <c r="AL304">
        <v>53</v>
      </c>
      <c r="AM304">
        <v>53</v>
      </c>
      <c r="AN304">
        <v>44</v>
      </c>
      <c r="AO304">
        <f t="shared" si="38"/>
        <v>1</v>
      </c>
      <c r="AP304">
        <f>SUM($AO$2:AO304)</f>
        <v>295</v>
      </c>
      <c r="AQ304">
        <f>COUNT($AO$2:AO304)</f>
        <v>303</v>
      </c>
      <c r="AR304">
        <f t="shared" si="39"/>
        <v>97.359735973597367</v>
      </c>
    </row>
    <row r="305" spans="2:44">
      <c r="B305">
        <v>76</v>
      </c>
      <c r="C305">
        <v>26</v>
      </c>
      <c r="D305">
        <v>4</v>
      </c>
      <c r="E305">
        <f t="shared" si="32"/>
        <v>1</v>
      </c>
      <c r="F305">
        <f>SUM($E$2:E305)</f>
        <v>304</v>
      </c>
      <c r="G305">
        <f>COUNT($E$2:E305)</f>
        <v>304</v>
      </c>
      <c r="H305">
        <f t="shared" si="33"/>
        <v>100</v>
      </c>
      <c r="K305">
        <v>4</v>
      </c>
      <c r="L305">
        <v>4</v>
      </c>
      <c r="M305">
        <v>4</v>
      </c>
      <c r="N305">
        <f t="shared" si="34"/>
        <v>1</v>
      </c>
      <c r="O305">
        <f>SUM($N$2:N305)</f>
        <v>254</v>
      </c>
      <c r="P305">
        <f>COUNT($N$2:N305)</f>
        <v>304</v>
      </c>
      <c r="Q305">
        <f t="shared" si="35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36"/>
        <v>0</v>
      </c>
      <c r="AG305">
        <f>SUM($AF$2:AF305)</f>
        <v>276</v>
      </c>
      <c r="AH305">
        <f>COUNT($AF$2:AF305)</f>
        <v>304</v>
      </c>
      <c r="AI305">
        <f t="shared" si="37"/>
        <v>90.789473684210535</v>
      </c>
      <c r="AL305">
        <v>53</v>
      </c>
      <c r="AM305">
        <v>53</v>
      </c>
      <c r="AN305">
        <v>47</v>
      </c>
      <c r="AO305">
        <f t="shared" si="38"/>
        <v>1</v>
      </c>
      <c r="AP305">
        <f>SUM($AO$2:AO305)</f>
        <v>296</v>
      </c>
      <c r="AQ305">
        <f>COUNT($AO$2:AO305)</f>
        <v>304</v>
      </c>
      <c r="AR305">
        <f t="shared" si="39"/>
        <v>97.368421052631575</v>
      </c>
    </row>
    <row r="306" spans="2:44">
      <c r="B306">
        <v>76</v>
      </c>
      <c r="C306">
        <v>26</v>
      </c>
      <c r="D306">
        <v>3</v>
      </c>
      <c r="E306">
        <f t="shared" si="32"/>
        <v>1</v>
      </c>
      <c r="F306">
        <f>SUM($E$2:E306)</f>
        <v>305</v>
      </c>
      <c r="G306">
        <f>COUNT($E$2:E306)</f>
        <v>305</v>
      </c>
      <c r="H306">
        <f t="shared" si="33"/>
        <v>100</v>
      </c>
      <c r="K306">
        <v>4</v>
      </c>
      <c r="L306">
        <v>4</v>
      </c>
      <c r="M306">
        <v>3</v>
      </c>
      <c r="N306">
        <f t="shared" si="34"/>
        <v>1</v>
      </c>
      <c r="O306">
        <f>SUM($N$2:N306)</f>
        <v>255</v>
      </c>
      <c r="P306">
        <f>COUNT($N$2:N306)</f>
        <v>305</v>
      </c>
      <c r="Q306">
        <f t="shared" si="35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36"/>
        <v>0</v>
      </c>
      <c r="AG306">
        <f>SUM($AF$2:AF306)</f>
        <v>276</v>
      </c>
      <c r="AH306">
        <f>COUNT($AF$2:AF306)</f>
        <v>305</v>
      </c>
      <c r="AI306">
        <f t="shared" si="37"/>
        <v>90.491803278688522</v>
      </c>
      <c r="AL306">
        <v>53</v>
      </c>
      <c r="AM306">
        <v>53</v>
      </c>
      <c r="AN306">
        <v>48</v>
      </c>
      <c r="AO306">
        <f t="shared" si="38"/>
        <v>1</v>
      </c>
      <c r="AP306">
        <f>SUM($AO$2:AO306)</f>
        <v>297</v>
      </c>
      <c r="AQ306">
        <f>COUNT($AO$2:AO306)</f>
        <v>305</v>
      </c>
      <c r="AR306">
        <f t="shared" si="39"/>
        <v>97.377049180327873</v>
      </c>
    </row>
    <row r="307" spans="2:44">
      <c r="B307">
        <v>76</v>
      </c>
      <c r="C307">
        <v>26</v>
      </c>
      <c r="D307">
        <v>3</v>
      </c>
      <c r="E307">
        <f t="shared" si="32"/>
        <v>1</v>
      </c>
      <c r="F307">
        <f>SUM($E$2:E307)</f>
        <v>306</v>
      </c>
      <c r="G307">
        <f>COUNT($E$2:E307)</f>
        <v>306</v>
      </c>
      <c r="H307">
        <f t="shared" si="33"/>
        <v>100</v>
      </c>
      <c r="K307">
        <v>4</v>
      </c>
      <c r="L307">
        <v>4</v>
      </c>
      <c r="M307">
        <v>3</v>
      </c>
      <c r="N307">
        <f t="shared" si="34"/>
        <v>1</v>
      </c>
      <c r="O307">
        <f>SUM($N$2:N307)</f>
        <v>256</v>
      </c>
      <c r="P307">
        <f>COUNT($N$2:N307)</f>
        <v>306</v>
      </c>
      <c r="Q307">
        <f t="shared" si="35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36"/>
        <v>0</v>
      </c>
      <c r="AG307">
        <f>SUM($AF$2:AF307)</f>
        <v>276</v>
      </c>
      <c r="AH307">
        <f>COUNT($AF$2:AF307)</f>
        <v>306</v>
      </c>
      <c r="AI307">
        <f t="shared" si="37"/>
        <v>90.196078431372555</v>
      </c>
      <c r="AL307">
        <v>53</v>
      </c>
      <c r="AM307">
        <v>53</v>
      </c>
      <c r="AN307">
        <v>47</v>
      </c>
      <c r="AO307">
        <f t="shared" si="38"/>
        <v>1</v>
      </c>
      <c r="AP307">
        <f>SUM($AO$2:AO307)</f>
        <v>298</v>
      </c>
      <c r="AQ307">
        <f>COUNT($AO$2:AO307)</f>
        <v>306</v>
      </c>
      <c r="AR307">
        <f t="shared" si="39"/>
        <v>97.385620915032675</v>
      </c>
    </row>
    <row r="308" spans="2:44">
      <c r="B308">
        <v>76</v>
      </c>
      <c r="C308">
        <v>26</v>
      </c>
      <c r="D308">
        <v>3</v>
      </c>
      <c r="E308">
        <f t="shared" si="32"/>
        <v>1</v>
      </c>
      <c r="F308">
        <f>SUM($E$2:E308)</f>
        <v>307</v>
      </c>
      <c r="G308">
        <f>COUNT($E$2:E308)</f>
        <v>307</v>
      </c>
      <c r="H308">
        <f t="shared" si="33"/>
        <v>100</v>
      </c>
      <c r="K308">
        <v>4</v>
      </c>
      <c r="L308">
        <v>4</v>
      </c>
      <c r="M308">
        <v>3</v>
      </c>
      <c r="N308">
        <f t="shared" si="34"/>
        <v>1</v>
      </c>
      <c r="O308">
        <f>SUM($N$2:N308)</f>
        <v>257</v>
      </c>
      <c r="P308">
        <f>COUNT($N$2:N308)</f>
        <v>307</v>
      </c>
      <c r="Q308">
        <f t="shared" si="35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36"/>
        <v>0</v>
      </c>
      <c r="AG308">
        <f>SUM($AF$2:AF308)</f>
        <v>276</v>
      </c>
      <c r="AH308">
        <f>COUNT($AF$2:AF308)</f>
        <v>307</v>
      </c>
      <c r="AI308">
        <f t="shared" si="37"/>
        <v>89.90228013029315</v>
      </c>
      <c r="AL308">
        <v>53</v>
      </c>
      <c r="AM308">
        <v>53</v>
      </c>
      <c r="AN308">
        <v>45</v>
      </c>
      <c r="AO308">
        <f t="shared" si="38"/>
        <v>1</v>
      </c>
      <c r="AP308">
        <f>SUM($AO$2:AO308)</f>
        <v>299</v>
      </c>
      <c r="AQ308">
        <f>COUNT($AO$2:AO308)</f>
        <v>307</v>
      </c>
      <c r="AR308">
        <f t="shared" si="39"/>
        <v>97.394136807817588</v>
      </c>
    </row>
    <row r="309" spans="2:44">
      <c r="B309">
        <v>76</v>
      </c>
      <c r="C309">
        <v>26</v>
      </c>
      <c r="D309">
        <v>4</v>
      </c>
      <c r="E309">
        <f t="shared" si="32"/>
        <v>1</v>
      </c>
      <c r="F309">
        <f>SUM($E$2:E309)</f>
        <v>308</v>
      </c>
      <c r="G309">
        <f>COUNT($E$2:E309)</f>
        <v>308</v>
      </c>
      <c r="H309">
        <f t="shared" si="33"/>
        <v>100</v>
      </c>
      <c r="K309">
        <v>4</v>
      </c>
      <c r="L309">
        <v>4</v>
      </c>
      <c r="M309">
        <v>4</v>
      </c>
      <c r="N309">
        <f t="shared" si="34"/>
        <v>1</v>
      </c>
      <c r="O309">
        <f>SUM($N$2:N309)</f>
        <v>258</v>
      </c>
      <c r="P309">
        <f>COUNT($N$2:N309)</f>
        <v>308</v>
      </c>
      <c r="Q309">
        <f t="shared" si="35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36"/>
        <v>0</v>
      </c>
      <c r="AG309">
        <f>SUM($AF$2:AF309)</f>
        <v>276</v>
      </c>
      <c r="AH309">
        <f>COUNT($AF$2:AF309)</f>
        <v>308</v>
      </c>
      <c r="AI309">
        <f t="shared" si="37"/>
        <v>89.610389610389603</v>
      </c>
      <c r="AL309">
        <v>53</v>
      </c>
      <c r="AM309">
        <v>53</v>
      </c>
      <c r="AN309">
        <v>44</v>
      </c>
      <c r="AO309">
        <f t="shared" si="38"/>
        <v>1</v>
      </c>
      <c r="AP309">
        <f>SUM($AO$2:AO309)</f>
        <v>300</v>
      </c>
      <c r="AQ309">
        <f>COUNT($AO$2:AO309)</f>
        <v>308</v>
      </c>
      <c r="AR309">
        <f t="shared" si="39"/>
        <v>97.402597402597408</v>
      </c>
    </row>
    <row r="310" spans="2:44">
      <c r="B310">
        <v>76</v>
      </c>
      <c r="C310">
        <v>26</v>
      </c>
      <c r="D310">
        <v>3</v>
      </c>
      <c r="E310">
        <f t="shared" si="32"/>
        <v>1</v>
      </c>
      <c r="F310">
        <f>SUM($E$2:E310)</f>
        <v>309</v>
      </c>
      <c r="G310">
        <f>COUNT($E$2:E310)</f>
        <v>309</v>
      </c>
      <c r="H310">
        <f t="shared" si="33"/>
        <v>100</v>
      </c>
      <c r="K310">
        <v>4</v>
      </c>
      <c r="L310">
        <v>4</v>
      </c>
      <c r="M310">
        <v>3</v>
      </c>
      <c r="N310">
        <f t="shared" si="34"/>
        <v>1</v>
      </c>
      <c r="O310">
        <f>SUM($N$2:N310)</f>
        <v>259</v>
      </c>
      <c r="P310">
        <f>COUNT($N$2:N310)</f>
        <v>309</v>
      </c>
      <c r="Q310">
        <f t="shared" si="35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36"/>
        <v>1</v>
      </c>
      <c r="AG310">
        <f>SUM($AF$2:AF310)</f>
        <v>277</v>
      </c>
      <c r="AH310">
        <f>COUNT($AF$2:AF310)</f>
        <v>309</v>
      </c>
      <c r="AI310">
        <f t="shared" si="37"/>
        <v>89.644012944983814</v>
      </c>
      <c r="AL310">
        <v>53</v>
      </c>
      <c r="AM310">
        <v>53</v>
      </c>
      <c r="AN310">
        <v>17</v>
      </c>
      <c r="AO310">
        <f t="shared" si="38"/>
        <v>1</v>
      </c>
      <c r="AP310">
        <f>SUM($AO$2:AO310)</f>
        <v>301</v>
      </c>
      <c r="AQ310">
        <f>COUNT($AO$2:AO310)</f>
        <v>309</v>
      </c>
      <c r="AR310">
        <f t="shared" si="39"/>
        <v>97.411003236245946</v>
      </c>
    </row>
    <row r="311" spans="2:44">
      <c r="B311">
        <v>76</v>
      </c>
      <c r="C311">
        <v>26</v>
      </c>
      <c r="D311">
        <v>3</v>
      </c>
      <c r="E311">
        <f t="shared" si="32"/>
        <v>1</v>
      </c>
      <c r="F311">
        <f>SUM($E$2:E311)</f>
        <v>310</v>
      </c>
      <c r="G311">
        <f>COUNT($E$2:E311)</f>
        <v>310</v>
      </c>
      <c r="H311">
        <f t="shared" si="33"/>
        <v>100</v>
      </c>
      <c r="K311">
        <v>4</v>
      </c>
      <c r="L311">
        <v>4</v>
      </c>
      <c r="M311">
        <v>3</v>
      </c>
      <c r="N311">
        <f t="shared" si="34"/>
        <v>1</v>
      </c>
      <c r="O311">
        <f>SUM($N$2:N311)</f>
        <v>260</v>
      </c>
      <c r="P311">
        <f>COUNT($N$2:N311)</f>
        <v>310</v>
      </c>
      <c r="Q311">
        <f t="shared" si="35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36"/>
        <v>1</v>
      </c>
      <c r="AG311">
        <f>SUM($AF$2:AF311)</f>
        <v>278</v>
      </c>
      <c r="AH311">
        <f>COUNT($AF$2:AF311)</f>
        <v>310</v>
      </c>
      <c r="AI311">
        <f t="shared" si="37"/>
        <v>89.677419354838705</v>
      </c>
      <c r="AL311">
        <v>53</v>
      </c>
      <c r="AM311">
        <v>53</v>
      </c>
      <c r="AN311">
        <v>19</v>
      </c>
      <c r="AO311">
        <f t="shared" si="38"/>
        <v>1</v>
      </c>
      <c r="AP311">
        <f>SUM($AO$2:AO311)</f>
        <v>302</v>
      </c>
      <c r="AQ311">
        <f>COUNT($AO$2:AO311)</f>
        <v>310</v>
      </c>
      <c r="AR311">
        <f t="shared" si="39"/>
        <v>97.41935483870968</v>
      </c>
    </row>
    <row r="312" spans="2:44">
      <c r="B312">
        <v>76</v>
      </c>
      <c r="C312">
        <v>26</v>
      </c>
      <c r="D312">
        <v>5</v>
      </c>
      <c r="E312">
        <f t="shared" si="32"/>
        <v>1</v>
      </c>
      <c r="F312">
        <f>SUM($E$2:E312)</f>
        <v>311</v>
      </c>
      <c r="G312">
        <f>COUNT($E$2:E312)</f>
        <v>311</v>
      </c>
      <c r="H312">
        <f t="shared" si="33"/>
        <v>100</v>
      </c>
      <c r="K312">
        <v>4</v>
      </c>
      <c r="L312">
        <v>4</v>
      </c>
      <c r="M312">
        <v>5</v>
      </c>
      <c r="N312">
        <f t="shared" si="34"/>
        <v>0</v>
      </c>
      <c r="O312">
        <f>SUM($N$2:N312)</f>
        <v>260</v>
      </c>
      <c r="P312">
        <f>COUNT($N$2:N312)</f>
        <v>311</v>
      </c>
      <c r="Q312">
        <f t="shared" si="35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36"/>
        <v>1</v>
      </c>
      <c r="AG312">
        <f>SUM($AF$2:AF312)</f>
        <v>279</v>
      </c>
      <c r="AH312">
        <f>COUNT($AF$2:AF312)</f>
        <v>311</v>
      </c>
      <c r="AI312">
        <f t="shared" si="37"/>
        <v>89.710610932475888</v>
      </c>
      <c r="AL312">
        <v>53</v>
      </c>
      <c r="AM312">
        <v>53</v>
      </c>
      <c r="AN312">
        <v>19</v>
      </c>
      <c r="AO312">
        <f t="shared" si="38"/>
        <v>1</v>
      </c>
      <c r="AP312">
        <f>SUM($AO$2:AO312)</f>
        <v>303</v>
      </c>
      <c r="AQ312">
        <f>COUNT($AO$2:AO312)</f>
        <v>311</v>
      </c>
      <c r="AR312">
        <f t="shared" si="39"/>
        <v>97.427652733118975</v>
      </c>
    </row>
    <row r="313" spans="2:44">
      <c r="B313">
        <v>76</v>
      </c>
      <c r="C313">
        <v>26</v>
      </c>
      <c r="D313">
        <v>3</v>
      </c>
      <c r="E313">
        <f t="shared" si="32"/>
        <v>1</v>
      </c>
      <c r="F313">
        <f>SUM($E$2:E313)</f>
        <v>312</v>
      </c>
      <c r="G313">
        <f>COUNT($E$2:E313)</f>
        <v>312</v>
      </c>
      <c r="H313">
        <f t="shared" si="33"/>
        <v>100</v>
      </c>
      <c r="K313">
        <v>4</v>
      </c>
      <c r="L313">
        <v>4</v>
      </c>
      <c r="M313">
        <v>3</v>
      </c>
      <c r="N313">
        <f t="shared" si="34"/>
        <v>1</v>
      </c>
      <c r="O313">
        <f>SUM($N$2:N313)</f>
        <v>261</v>
      </c>
      <c r="P313">
        <f>COUNT($N$2:N313)</f>
        <v>312</v>
      </c>
      <c r="Q313">
        <f t="shared" si="35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36"/>
        <v>1</v>
      </c>
      <c r="AG313">
        <f>SUM($AF$2:AF313)</f>
        <v>280</v>
      </c>
      <c r="AH313">
        <f>COUNT($AF$2:AF313)</f>
        <v>312</v>
      </c>
      <c r="AI313">
        <f t="shared" si="37"/>
        <v>89.743589743589752</v>
      </c>
      <c r="AL313">
        <v>53</v>
      </c>
      <c r="AM313">
        <v>53</v>
      </c>
      <c r="AN313">
        <v>16</v>
      </c>
      <c r="AO313">
        <f t="shared" si="38"/>
        <v>1</v>
      </c>
      <c r="AP313">
        <f>SUM($AO$2:AO313)</f>
        <v>304</v>
      </c>
      <c r="AQ313">
        <f>COUNT($AO$2:AO313)</f>
        <v>312</v>
      </c>
      <c r="AR313">
        <f t="shared" si="39"/>
        <v>97.435897435897431</v>
      </c>
    </row>
    <row r="314" spans="2:44">
      <c r="B314">
        <v>76</v>
      </c>
      <c r="C314">
        <v>26</v>
      </c>
      <c r="D314">
        <v>5</v>
      </c>
      <c r="E314">
        <f t="shared" si="32"/>
        <v>1</v>
      </c>
      <c r="F314">
        <f>SUM($E$2:E314)</f>
        <v>313</v>
      </c>
      <c r="G314">
        <f>COUNT($E$2:E314)</f>
        <v>313</v>
      </c>
      <c r="H314">
        <f t="shared" si="33"/>
        <v>100</v>
      </c>
      <c r="K314">
        <v>4</v>
      </c>
      <c r="L314">
        <v>4</v>
      </c>
      <c r="M314">
        <v>5</v>
      </c>
      <c r="N314">
        <f t="shared" si="34"/>
        <v>0</v>
      </c>
      <c r="O314">
        <f>SUM($N$2:N314)</f>
        <v>261</v>
      </c>
      <c r="P314">
        <f>COUNT($N$2:N314)</f>
        <v>313</v>
      </c>
      <c r="Q314">
        <f t="shared" si="35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36"/>
        <v>1</v>
      </c>
      <c r="AG314">
        <f>SUM($AF$2:AF314)</f>
        <v>281</v>
      </c>
      <c r="AH314">
        <f>COUNT($AF$2:AF314)</f>
        <v>313</v>
      </c>
      <c r="AI314">
        <f t="shared" si="37"/>
        <v>89.776357827476033</v>
      </c>
      <c r="AL314">
        <v>53</v>
      </c>
      <c r="AM314">
        <v>53</v>
      </c>
      <c r="AN314">
        <v>17</v>
      </c>
      <c r="AO314">
        <f t="shared" si="38"/>
        <v>1</v>
      </c>
      <c r="AP314">
        <f>SUM($AO$2:AO314)</f>
        <v>305</v>
      </c>
      <c r="AQ314">
        <f>COUNT($AO$2:AO314)</f>
        <v>313</v>
      </c>
      <c r="AR314">
        <f t="shared" si="39"/>
        <v>97.444089456869008</v>
      </c>
    </row>
    <row r="315" spans="2:44">
      <c r="B315">
        <v>76</v>
      </c>
      <c r="C315">
        <v>26</v>
      </c>
      <c r="D315">
        <v>4</v>
      </c>
      <c r="E315">
        <f t="shared" si="32"/>
        <v>1</v>
      </c>
      <c r="F315">
        <f>SUM($E$2:E315)</f>
        <v>314</v>
      </c>
      <c r="G315">
        <f>COUNT($E$2:E315)</f>
        <v>314</v>
      </c>
      <c r="H315">
        <f t="shared" si="33"/>
        <v>100</v>
      </c>
      <c r="K315">
        <v>4</v>
      </c>
      <c r="L315">
        <v>4</v>
      </c>
      <c r="M315">
        <v>4</v>
      </c>
      <c r="N315">
        <f t="shared" si="34"/>
        <v>1</v>
      </c>
      <c r="O315">
        <f>SUM($N$2:N315)</f>
        <v>262</v>
      </c>
      <c r="P315">
        <f>COUNT($N$2:N315)</f>
        <v>314</v>
      </c>
      <c r="Q315">
        <f t="shared" si="35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36"/>
        <v>1</v>
      </c>
      <c r="AG315">
        <f>SUM($AF$2:AF315)</f>
        <v>282</v>
      </c>
      <c r="AH315">
        <f>COUNT($AF$2:AF315)</f>
        <v>314</v>
      </c>
      <c r="AI315">
        <f t="shared" si="37"/>
        <v>89.808917197452232</v>
      </c>
      <c r="AL315">
        <v>53</v>
      </c>
      <c r="AM315">
        <v>53</v>
      </c>
      <c r="AN315">
        <v>18</v>
      </c>
      <c r="AO315">
        <f t="shared" si="38"/>
        <v>1</v>
      </c>
      <c r="AP315">
        <f>SUM($AO$2:AO315)</f>
        <v>306</v>
      </c>
      <c r="AQ315">
        <f>COUNT($AO$2:AO315)</f>
        <v>314</v>
      </c>
      <c r="AR315">
        <f t="shared" si="39"/>
        <v>97.452229299363054</v>
      </c>
    </row>
    <row r="316" spans="2:44">
      <c r="B316">
        <v>76</v>
      </c>
      <c r="C316">
        <v>26</v>
      </c>
      <c r="D316">
        <v>5</v>
      </c>
      <c r="E316">
        <f t="shared" si="32"/>
        <v>1</v>
      </c>
      <c r="F316">
        <f>SUM($E$2:E316)</f>
        <v>315</v>
      </c>
      <c r="G316">
        <f>COUNT($E$2:E316)</f>
        <v>315</v>
      </c>
      <c r="H316">
        <f t="shared" si="33"/>
        <v>100</v>
      </c>
      <c r="K316">
        <v>4</v>
      </c>
      <c r="L316">
        <v>4</v>
      </c>
      <c r="M316">
        <v>5</v>
      </c>
      <c r="N316">
        <f t="shared" si="34"/>
        <v>0</v>
      </c>
      <c r="O316">
        <f>SUM($N$2:N316)</f>
        <v>262</v>
      </c>
      <c r="P316">
        <f>COUNT($N$2:N316)</f>
        <v>315</v>
      </c>
      <c r="Q316">
        <f t="shared" si="35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36"/>
        <v>1</v>
      </c>
      <c r="AG316">
        <f>SUM($AF$2:AF316)</f>
        <v>283</v>
      </c>
      <c r="AH316">
        <f>COUNT($AF$2:AF316)</f>
        <v>315</v>
      </c>
      <c r="AI316">
        <f t="shared" si="37"/>
        <v>89.841269841269849</v>
      </c>
      <c r="AL316">
        <v>53</v>
      </c>
      <c r="AM316">
        <v>53</v>
      </c>
      <c r="AN316">
        <v>22</v>
      </c>
      <c r="AO316">
        <f t="shared" si="38"/>
        <v>1</v>
      </c>
      <c r="AP316">
        <f>SUM($AO$2:AO316)</f>
        <v>307</v>
      </c>
      <c r="AQ316">
        <f>COUNT($AO$2:AO316)</f>
        <v>315</v>
      </c>
      <c r="AR316">
        <f t="shared" si="39"/>
        <v>97.460317460317455</v>
      </c>
    </row>
    <row r="317" spans="2:44">
      <c r="B317">
        <v>76</v>
      </c>
      <c r="C317">
        <v>26</v>
      </c>
      <c r="D317">
        <v>4</v>
      </c>
      <c r="E317">
        <f t="shared" si="32"/>
        <v>1</v>
      </c>
      <c r="F317">
        <f>SUM($E$2:E317)</f>
        <v>316</v>
      </c>
      <c r="G317">
        <f>COUNT($E$2:E317)</f>
        <v>316</v>
      </c>
      <c r="H317">
        <f t="shared" si="33"/>
        <v>100</v>
      </c>
      <c r="K317">
        <v>4</v>
      </c>
      <c r="L317">
        <v>4</v>
      </c>
      <c r="M317">
        <v>4</v>
      </c>
      <c r="N317">
        <f t="shared" si="34"/>
        <v>1</v>
      </c>
      <c r="O317">
        <f>SUM($N$2:N317)</f>
        <v>263</v>
      </c>
      <c r="P317">
        <f>COUNT($N$2:N317)</f>
        <v>316</v>
      </c>
      <c r="Q317">
        <f t="shared" si="35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36"/>
        <v>1</v>
      </c>
      <c r="AG317">
        <f>SUM($AF$2:AF317)</f>
        <v>284</v>
      </c>
      <c r="AH317">
        <f>COUNT($AF$2:AF317)</f>
        <v>316</v>
      </c>
      <c r="AI317">
        <f t="shared" si="37"/>
        <v>89.87341772151899</v>
      </c>
      <c r="AL317">
        <v>53</v>
      </c>
      <c r="AM317">
        <v>53</v>
      </c>
      <c r="AN317">
        <v>19</v>
      </c>
      <c r="AO317">
        <f t="shared" si="38"/>
        <v>1</v>
      </c>
      <c r="AP317">
        <f>SUM($AO$2:AO317)</f>
        <v>308</v>
      </c>
      <c r="AQ317">
        <f>COUNT($AO$2:AO317)</f>
        <v>316</v>
      </c>
      <c r="AR317">
        <f t="shared" si="39"/>
        <v>97.468354430379748</v>
      </c>
    </row>
    <row r="318" spans="2:44">
      <c r="B318">
        <v>77</v>
      </c>
      <c r="C318">
        <v>26</v>
      </c>
      <c r="D318">
        <v>3</v>
      </c>
      <c r="E318">
        <f t="shared" si="32"/>
        <v>1</v>
      </c>
      <c r="F318">
        <f>SUM($E$2:E318)</f>
        <v>317</v>
      </c>
      <c r="G318">
        <f>COUNT($E$2:E318)</f>
        <v>317</v>
      </c>
      <c r="H318">
        <f t="shared" si="33"/>
        <v>100</v>
      </c>
      <c r="K318">
        <v>4</v>
      </c>
      <c r="L318">
        <v>4</v>
      </c>
      <c r="M318">
        <v>3</v>
      </c>
      <c r="N318">
        <f t="shared" si="34"/>
        <v>1</v>
      </c>
      <c r="O318">
        <f>SUM($N$2:N318)</f>
        <v>264</v>
      </c>
      <c r="P318">
        <f>COUNT($N$2:N318)</f>
        <v>317</v>
      </c>
      <c r="Q318">
        <f t="shared" si="35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36"/>
        <v>1</v>
      </c>
      <c r="AG318">
        <f>SUM($AF$2:AF318)</f>
        <v>285</v>
      </c>
      <c r="AH318">
        <f>COUNT($AF$2:AF318)</f>
        <v>317</v>
      </c>
      <c r="AI318">
        <f t="shared" si="37"/>
        <v>89.905362776025228</v>
      </c>
      <c r="AL318">
        <v>53</v>
      </c>
      <c r="AM318">
        <v>53</v>
      </c>
      <c r="AN318">
        <v>16</v>
      </c>
      <c r="AO318">
        <f t="shared" si="38"/>
        <v>1</v>
      </c>
      <c r="AP318">
        <f>SUM($AO$2:AO318)</f>
        <v>309</v>
      </c>
      <c r="AQ318">
        <f>COUNT($AO$2:AO318)</f>
        <v>317</v>
      </c>
      <c r="AR318">
        <f t="shared" si="39"/>
        <v>97.476340694006311</v>
      </c>
    </row>
    <row r="319" spans="2:44">
      <c r="B319">
        <v>77</v>
      </c>
      <c r="C319">
        <v>26</v>
      </c>
      <c r="D319">
        <v>3</v>
      </c>
      <c r="E319">
        <f t="shared" si="32"/>
        <v>1</v>
      </c>
      <c r="F319">
        <f>SUM($E$2:E319)</f>
        <v>318</v>
      </c>
      <c r="G319">
        <f>COUNT($E$2:E319)</f>
        <v>318</v>
      </c>
      <c r="H319">
        <f t="shared" si="33"/>
        <v>100</v>
      </c>
      <c r="K319">
        <v>4</v>
      </c>
      <c r="L319">
        <v>4</v>
      </c>
      <c r="M319">
        <v>3</v>
      </c>
      <c r="N319">
        <f t="shared" si="34"/>
        <v>1</v>
      </c>
      <c r="O319">
        <f>SUM($N$2:N319)</f>
        <v>265</v>
      </c>
      <c r="P319">
        <f>COUNT($N$2:N319)</f>
        <v>318</v>
      </c>
      <c r="Q319">
        <f t="shared" si="35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36"/>
        <v>1</v>
      </c>
      <c r="AG319">
        <f>SUM($AF$2:AF319)</f>
        <v>286</v>
      </c>
      <c r="AH319">
        <f>COUNT($AF$2:AF319)</f>
        <v>318</v>
      </c>
      <c r="AI319">
        <f t="shared" si="37"/>
        <v>89.937106918238996</v>
      </c>
      <c r="AL319">
        <v>53</v>
      </c>
      <c r="AM319">
        <v>53</v>
      </c>
      <c r="AN319">
        <v>18</v>
      </c>
      <c r="AO319">
        <f t="shared" si="38"/>
        <v>1</v>
      </c>
      <c r="AP319">
        <f>SUM($AO$2:AO319)</f>
        <v>310</v>
      </c>
      <c r="AQ319">
        <f>COUNT($AO$2:AO319)</f>
        <v>318</v>
      </c>
      <c r="AR319">
        <f t="shared" si="39"/>
        <v>97.484276729559753</v>
      </c>
    </row>
    <row r="320" spans="2:44">
      <c r="B320">
        <v>77</v>
      </c>
      <c r="C320">
        <v>26</v>
      </c>
      <c r="D320">
        <v>4</v>
      </c>
      <c r="E320">
        <f t="shared" si="32"/>
        <v>1</v>
      </c>
      <c r="F320">
        <f>SUM($E$2:E320)</f>
        <v>319</v>
      </c>
      <c r="G320">
        <f>COUNT($E$2:E320)</f>
        <v>319</v>
      </c>
      <c r="H320">
        <f t="shared" si="33"/>
        <v>100</v>
      </c>
      <c r="K320">
        <v>4</v>
      </c>
      <c r="L320">
        <v>4</v>
      </c>
      <c r="M320">
        <v>4</v>
      </c>
      <c r="N320">
        <f t="shared" si="34"/>
        <v>1</v>
      </c>
      <c r="O320">
        <f>SUM($N$2:N320)</f>
        <v>266</v>
      </c>
      <c r="P320">
        <f>COUNT($N$2:N320)</f>
        <v>319</v>
      </c>
      <c r="Q320">
        <f t="shared" si="35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36"/>
        <v>1</v>
      </c>
      <c r="AG320">
        <f>SUM($AF$2:AF320)</f>
        <v>287</v>
      </c>
      <c r="AH320">
        <f>COUNT($AF$2:AF320)</f>
        <v>319</v>
      </c>
      <c r="AI320">
        <f t="shared" si="37"/>
        <v>89.968652037617559</v>
      </c>
      <c r="AL320">
        <v>53</v>
      </c>
      <c r="AM320">
        <v>53</v>
      </c>
      <c r="AN320">
        <v>23</v>
      </c>
      <c r="AO320">
        <f t="shared" si="38"/>
        <v>1</v>
      </c>
      <c r="AP320">
        <f>SUM($AO$2:AO320)</f>
        <v>311</v>
      </c>
      <c r="AQ320">
        <f>COUNT($AO$2:AO320)</f>
        <v>319</v>
      </c>
      <c r="AR320">
        <f t="shared" si="39"/>
        <v>97.492163009404393</v>
      </c>
    </row>
    <row r="321" spans="2:44">
      <c r="B321">
        <v>77</v>
      </c>
      <c r="C321">
        <v>26</v>
      </c>
      <c r="D321">
        <v>3</v>
      </c>
      <c r="E321">
        <f t="shared" si="32"/>
        <v>1</v>
      </c>
      <c r="F321">
        <f>SUM($E$2:E321)</f>
        <v>320</v>
      </c>
      <c r="G321">
        <f>COUNT($E$2:E321)</f>
        <v>320</v>
      </c>
      <c r="H321">
        <f t="shared" si="33"/>
        <v>100</v>
      </c>
      <c r="K321">
        <v>4</v>
      </c>
      <c r="L321">
        <v>4</v>
      </c>
      <c r="M321">
        <v>3</v>
      </c>
      <c r="N321">
        <f t="shared" si="34"/>
        <v>1</v>
      </c>
      <c r="O321">
        <f>SUM($N$2:N321)</f>
        <v>267</v>
      </c>
      <c r="P321">
        <f>COUNT($N$2:N321)</f>
        <v>320</v>
      </c>
      <c r="Q321">
        <f t="shared" si="35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36"/>
        <v>1</v>
      </c>
      <c r="AG321">
        <f>SUM($AF$2:AF321)</f>
        <v>288</v>
      </c>
      <c r="AH321">
        <f>COUNT($AF$2:AF321)</f>
        <v>320</v>
      </c>
      <c r="AI321">
        <f t="shared" si="37"/>
        <v>90</v>
      </c>
      <c r="AL321">
        <v>53</v>
      </c>
      <c r="AM321">
        <v>53</v>
      </c>
      <c r="AN321">
        <v>16</v>
      </c>
      <c r="AO321">
        <f t="shared" si="38"/>
        <v>1</v>
      </c>
      <c r="AP321">
        <f>SUM($AO$2:AO321)</f>
        <v>312</v>
      </c>
      <c r="AQ321">
        <f>COUNT($AO$2:AO321)</f>
        <v>320</v>
      </c>
      <c r="AR321">
        <f t="shared" si="39"/>
        <v>97.5</v>
      </c>
    </row>
    <row r="322" spans="2:44">
      <c r="B322">
        <v>77</v>
      </c>
      <c r="C322">
        <v>26</v>
      </c>
      <c r="D322">
        <v>4</v>
      </c>
      <c r="E322">
        <f t="shared" ref="E322:E385" si="40">IF(D322&lt;=C322,1,0)</f>
        <v>1</v>
      </c>
      <c r="F322">
        <f>SUM($E$2:E322)</f>
        <v>321</v>
      </c>
      <c r="G322">
        <f>COUNT($E$2:E322)</f>
        <v>321</v>
      </c>
      <c r="H322">
        <f t="shared" ref="H322:H385" si="41">F322/G322*100</f>
        <v>100</v>
      </c>
      <c r="K322">
        <v>4</v>
      </c>
      <c r="L322">
        <v>4</v>
      </c>
      <c r="M322">
        <v>4</v>
      </c>
      <c r="N322">
        <f t="shared" ref="N322:N385" si="42">IF(M322&lt;=L322,1,0)</f>
        <v>1</v>
      </c>
      <c r="O322">
        <f>SUM($N$2:N322)</f>
        <v>268</v>
      </c>
      <c r="P322">
        <f>COUNT($N$2:N322)</f>
        <v>321</v>
      </c>
      <c r="Q322">
        <f t="shared" ref="Q322:Q385" si="4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4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45">AG322/AH322*100</f>
        <v>90.031152647975077</v>
      </c>
      <c r="AL322">
        <v>53</v>
      </c>
      <c r="AM322">
        <v>53</v>
      </c>
      <c r="AN322">
        <v>13</v>
      </c>
      <c r="AO322">
        <f t="shared" ref="AO322:AO385" si="4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47">AP322/AQ322*100</f>
        <v>97.507788161993773</v>
      </c>
    </row>
    <row r="323" spans="2:44">
      <c r="B323">
        <v>77</v>
      </c>
      <c r="C323">
        <v>26</v>
      </c>
      <c r="D323">
        <v>4</v>
      </c>
      <c r="E323">
        <f t="shared" si="40"/>
        <v>1</v>
      </c>
      <c r="F323">
        <f>SUM($E$2:E323)</f>
        <v>322</v>
      </c>
      <c r="G323">
        <f>COUNT($E$2:E323)</f>
        <v>322</v>
      </c>
      <c r="H323">
        <f t="shared" si="41"/>
        <v>100</v>
      </c>
      <c r="K323">
        <v>4</v>
      </c>
      <c r="L323">
        <v>4</v>
      </c>
      <c r="M323">
        <v>4</v>
      </c>
      <c r="N323">
        <f t="shared" si="42"/>
        <v>1</v>
      </c>
      <c r="O323">
        <f>SUM($N$2:N323)</f>
        <v>269</v>
      </c>
      <c r="P323">
        <f>COUNT($N$2:N323)</f>
        <v>322</v>
      </c>
      <c r="Q323">
        <f t="shared" si="4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44"/>
        <v>0</v>
      </c>
      <c r="AG323">
        <f>SUM($AF$2:AF323)</f>
        <v>289</v>
      </c>
      <c r="AH323">
        <f>COUNT($AF$2:AF323)</f>
        <v>322</v>
      </c>
      <c r="AI323">
        <f t="shared" si="45"/>
        <v>89.75155279503106</v>
      </c>
      <c r="AL323">
        <v>53</v>
      </c>
      <c r="AM323">
        <v>53</v>
      </c>
      <c r="AN323">
        <v>46</v>
      </c>
      <c r="AO323">
        <f t="shared" si="46"/>
        <v>1</v>
      </c>
      <c r="AP323">
        <f>SUM($AO$2:AO323)</f>
        <v>314</v>
      </c>
      <c r="AQ323">
        <f>COUNT($AO$2:AO323)</f>
        <v>322</v>
      </c>
      <c r="AR323">
        <f t="shared" si="47"/>
        <v>97.515527950310556</v>
      </c>
    </row>
    <row r="324" spans="2:44">
      <c r="B324">
        <v>77</v>
      </c>
      <c r="C324">
        <v>26</v>
      </c>
      <c r="D324">
        <v>3</v>
      </c>
      <c r="E324">
        <f t="shared" si="40"/>
        <v>1</v>
      </c>
      <c r="F324">
        <f>SUM($E$2:E324)</f>
        <v>323</v>
      </c>
      <c r="G324">
        <f>COUNT($E$2:E324)</f>
        <v>323</v>
      </c>
      <c r="H324">
        <f t="shared" si="41"/>
        <v>100</v>
      </c>
      <c r="K324">
        <v>4</v>
      </c>
      <c r="L324">
        <v>4</v>
      </c>
      <c r="M324">
        <v>3</v>
      </c>
      <c r="N324">
        <f t="shared" si="42"/>
        <v>1</v>
      </c>
      <c r="O324">
        <f>SUM($N$2:N324)</f>
        <v>270</v>
      </c>
      <c r="P324">
        <f>COUNT($N$2:N324)</f>
        <v>323</v>
      </c>
      <c r="Q324">
        <f t="shared" si="4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44"/>
        <v>0</v>
      </c>
      <c r="AG324">
        <f>SUM($AF$2:AF324)</f>
        <v>289</v>
      </c>
      <c r="AH324">
        <f>COUNT($AF$2:AF324)</f>
        <v>323</v>
      </c>
      <c r="AI324">
        <f t="shared" si="45"/>
        <v>89.473684210526315</v>
      </c>
      <c r="AL324">
        <v>53</v>
      </c>
      <c r="AM324">
        <v>53</v>
      </c>
      <c r="AN324">
        <v>46</v>
      </c>
      <c r="AO324">
        <f t="shared" si="46"/>
        <v>1</v>
      </c>
      <c r="AP324">
        <f>SUM($AO$2:AO324)</f>
        <v>315</v>
      </c>
      <c r="AQ324">
        <f>COUNT($AO$2:AO324)</f>
        <v>323</v>
      </c>
      <c r="AR324">
        <f t="shared" si="47"/>
        <v>97.523219814241486</v>
      </c>
    </row>
    <row r="325" spans="2:44">
      <c r="B325">
        <v>77</v>
      </c>
      <c r="C325">
        <v>26</v>
      </c>
      <c r="D325">
        <v>4</v>
      </c>
      <c r="E325">
        <f t="shared" si="40"/>
        <v>1</v>
      </c>
      <c r="F325">
        <f>SUM($E$2:E325)</f>
        <v>324</v>
      </c>
      <c r="G325">
        <f>COUNT($E$2:E325)</f>
        <v>324</v>
      </c>
      <c r="H325">
        <f t="shared" si="41"/>
        <v>100</v>
      </c>
      <c r="K325">
        <v>4</v>
      </c>
      <c r="L325">
        <v>4</v>
      </c>
      <c r="M325">
        <v>4</v>
      </c>
      <c r="N325">
        <f t="shared" si="42"/>
        <v>1</v>
      </c>
      <c r="O325">
        <f>SUM($N$2:N325)</f>
        <v>271</v>
      </c>
      <c r="P325">
        <f>COUNT($N$2:N325)</f>
        <v>324</v>
      </c>
      <c r="Q325">
        <f t="shared" si="4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44"/>
        <v>0</v>
      </c>
      <c r="AG325">
        <f>SUM($AF$2:AF325)</f>
        <v>289</v>
      </c>
      <c r="AH325">
        <f>COUNT($AF$2:AF325)</f>
        <v>324</v>
      </c>
      <c r="AI325">
        <f t="shared" si="45"/>
        <v>89.197530864197532</v>
      </c>
      <c r="AL325">
        <v>53</v>
      </c>
      <c r="AM325">
        <v>53</v>
      </c>
      <c r="AN325">
        <v>45</v>
      </c>
      <c r="AO325">
        <f t="shared" si="46"/>
        <v>1</v>
      </c>
      <c r="AP325">
        <f>SUM($AO$2:AO325)</f>
        <v>316</v>
      </c>
      <c r="AQ325">
        <f>COUNT($AO$2:AO325)</f>
        <v>324</v>
      </c>
      <c r="AR325">
        <f t="shared" si="47"/>
        <v>97.53086419753086</v>
      </c>
    </row>
    <row r="326" spans="2:44">
      <c r="B326">
        <v>77</v>
      </c>
      <c r="C326">
        <v>26</v>
      </c>
      <c r="D326">
        <v>4</v>
      </c>
      <c r="E326">
        <f t="shared" si="40"/>
        <v>1</v>
      </c>
      <c r="F326">
        <f>SUM($E$2:E326)</f>
        <v>325</v>
      </c>
      <c r="G326">
        <f>COUNT($E$2:E326)</f>
        <v>325</v>
      </c>
      <c r="H326">
        <f t="shared" si="41"/>
        <v>100</v>
      </c>
      <c r="K326">
        <v>4</v>
      </c>
      <c r="L326">
        <v>4</v>
      </c>
      <c r="M326">
        <v>4</v>
      </c>
      <c r="N326">
        <f t="shared" si="42"/>
        <v>1</v>
      </c>
      <c r="O326">
        <f>SUM($N$2:N326)</f>
        <v>272</v>
      </c>
      <c r="P326">
        <f>COUNT($N$2:N326)</f>
        <v>325</v>
      </c>
      <c r="Q326">
        <f t="shared" si="4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44"/>
        <v>0</v>
      </c>
      <c r="AG326">
        <f>SUM($AF$2:AF326)</f>
        <v>289</v>
      </c>
      <c r="AH326">
        <f>COUNT($AF$2:AF326)</f>
        <v>325</v>
      </c>
      <c r="AI326">
        <f t="shared" si="45"/>
        <v>88.923076923076934</v>
      </c>
      <c r="AL326">
        <v>53</v>
      </c>
      <c r="AM326">
        <v>53</v>
      </c>
      <c r="AN326">
        <v>49</v>
      </c>
      <c r="AO326">
        <f t="shared" si="46"/>
        <v>1</v>
      </c>
      <c r="AP326">
        <f>SUM($AO$2:AO326)</f>
        <v>317</v>
      </c>
      <c r="AQ326">
        <f>COUNT($AO$2:AO326)</f>
        <v>325</v>
      </c>
      <c r="AR326">
        <f t="shared" si="47"/>
        <v>97.538461538461547</v>
      </c>
    </row>
    <row r="327" spans="2:44">
      <c r="B327">
        <v>77</v>
      </c>
      <c r="C327">
        <v>26</v>
      </c>
      <c r="D327">
        <v>4</v>
      </c>
      <c r="E327">
        <f t="shared" si="40"/>
        <v>1</v>
      </c>
      <c r="F327">
        <f>SUM($E$2:E327)</f>
        <v>326</v>
      </c>
      <c r="G327">
        <f>COUNT($E$2:E327)</f>
        <v>326</v>
      </c>
      <c r="H327">
        <f t="shared" si="41"/>
        <v>100</v>
      </c>
      <c r="K327">
        <v>4</v>
      </c>
      <c r="L327">
        <v>4</v>
      </c>
      <c r="M327">
        <v>4</v>
      </c>
      <c r="N327">
        <f t="shared" si="42"/>
        <v>1</v>
      </c>
      <c r="O327">
        <f>SUM($N$2:N327)</f>
        <v>273</v>
      </c>
      <c r="P327">
        <f>COUNT($N$2:N327)</f>
        <v>326</v>
      </c>
      <c r="Q327">
        <f t="shared" si="4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44"/>
        <v>0</v>
      </c>
      <c r="AG327">
        <f>SUM($AF$2:AF327)</f>
        <v>289</v>
      </c>
      <c r="AH327">
        <f>COUNT($AF$2:AF327)</f>
        <v>326</v>
      </c>
      <c r="AI327">
        <f t="shared" si="45"/>
        <v>88.650306748466249</v>
      </c>
      <c r="AL327">
        <v>53</v>
      </c>
      <c r="AM327">
        <v>53</v>
      </c>
      <c r="AN327">
        <v>45</v>
      </c>
      <c r="AO327">
        <f t="shared" si="46"/>
        <v>1</v>
      </c>
      <c r="AP327">
        <f>SUM($AO$2:AO327)</f>
        <v>318</v>
      </c>
      <c r="AQ327">
        <f>COUNT($AO$2:AO327)</f>
        <v>326</v>
      </c>
      <c r="AR327">
        <f t="shared" si="47"/>
        <v>97.546012269938657</v>
      </c>
    </row>
    <row r="328" spans="2:44">
      <c r="B328">
        <v>77</v>
      </c>
      <c r="C328">
        <v>26</v>
      </c>
      <c r="D328">
        <v>3</v>
      </c>
      <c r="E328">
        <f t="shared" si="40"/>
        <v>1</v>
      </c>
      <c r="F328">
        <f>SUM($E$2:E328)</f>
        <v>327</v>
      </c>
      <c r="G328">
        <f>COUNT($E$2:E328)</f>
        <v>327</v>
      </c>
      <c r="H328">
        <f t="shared" si="41"/>
        <v>100</v>
      </c>
      <c r="K328">
        <v>4</v>
      </c>
      <c r="L328">
        <v>4</v>
      </c>
      <c r="M328">
        <v>3</v>
      </c>
      <c r="N328">
        <f t="shared" si="42"/>
        <v>1</v>
      </c>
      <c r="O328">
        <f>SUM($N$2:N328)</f>
        <v>274</v>
      </c>
      <c r="P328">
        <f>COUNT($N$2:N328)</f>
        <v>327</v>
      </c>
      <c r="Q328">
        <f t="shared" si="4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44"/>
        <v>1</v>
      </c>
      <c r="AG328">
        <f>SUM($AF$2:AF328)</f>
        <v>290</v>
      </c>
      <c r="AH328">
        <f>COUNT($AF$2:AF328)</f>
        <v>327</v>
      </c>
      <c r="AI328">
        <f t="shared" si="45"/>
        <v>88.685015290519871</v>
      </c>
      <c r="AL328">
        <v>53</v>
      </c>
      <c r="AM328">
        <v>53</v>
      </c>
      <c r="AN328">
        <v>19</v>
      </c>
      <c r="AO328">
        <f t="shared" si="46"/>
        <v>1</v>
      </c>
      <c r="AP328">
        <f>SUM($AO$2:AO328)</f>
        <v>319</v>
      </c>
      <c r="AQ328">
        <f>COUNT($AO$2:AO328)</f>
        <v>327</v>
      </c>
      <c r="AR328">
        <f t="shared" si="47"/>
        <v>97.553516819571868</v>
      </c>
    </row>
    <row r="329" spans="2:44">
      <c r="B329">
        <v>77</v>
      </c>
      <c r="C329">
        <v>26</v>
      </c>
      <c r="D329">
        <v>3</v>
      </c>
      <c r="E329">
        <f t="shared" si="40"/>
        <v>1</v>
      </c>
      <c r="F329">
        <f>SUM($E$2:E329)</f>
        <v>328</v>
      </c>
      <c r="G329">
        <f>COUNT($E$2:E329)</f>
        <v>328</v>
      </c>
      <c r="H329">
        <f t="shared" si="41"/>
        <v>100</v>
      </c>
      <c r="K329">
        <v>4</v>
      </c>
      <c r="L329">
        <v>4</v>
      </c>
      <c r="M329">
        <v>3</v>
      </c>
      <c r="N329">
        <f t="shared" si="42"/>
        <v>1</v>
      </c>
      <c r="O329">
        <f>SUM($N$2:N329)</f>
        <v>275</v>
      </c>
      <c r="P329">
        <f>COUNT($N$2:N329)</f>
        <v>328</v>
      </c>
      <c r="Q329">
        <f t="shared" si="4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44"/>
        <v>1</v>
      </c>
      <c r="AG329">
        <f>SUM($AF$2:AF329)</f>
        <v>291</v>
      </c>
      <c r="AH329">
        <f>COUNT($AF$2:AF329)</f>
        <v>328</v>
      </c>
      <c r="AI329">
        <f t="shared" si="45"/>
        <v>88.719512195121951</v>
      </c>
      <c r="AL329">
        <v>53</v>
      </c>
      <c r="AM329">
        <v>53</v>
      </c>
      <c r="AN329">
        <v>16</v>
      </c>
      <c r="AO329">
        <f t="shared" si="46"/>
        <v>1</v>
      </c>
      <c r="AP329">
        <f>SUM($AO$2:AO329)</f>
        <v>320</v>
      </c>
      <c r="AQ329">
        <f>COUNT($AO$2:AO329)</f>
        <v>328</v>
      </c>
      <c r="AR329">
        <f t="shared" si="47"/>
        <v>97.560975609756099</v>
      </c>
    </row>
    <row r="330" spans="2:44">
      <c r="B330">
        <v>77</v>
      </c>
      <c r="C330">
        <v>26</v>
      </c>
      <c r="D330">
        <v>4</v>
      </c>
      <c r="E330">
        <f t="shared" si="40"/>
        <v>1</v>
      </c>
      <c r="F330">
        <f>SUM($E$2:E330)</f>
        <v>329</v>
      </c>
      <c r="G330">
        <f>COUNT($E$2:E330)</f>
        <v>329</v>
      </c>
      <c r="H330">
        <f t="shared" si="41"/>
        <v>100</v>
      </c>
      <c r="K330">
        <v>4</v>
      </c>
      <c r="L330">
        <v>4</v>
      </c>
      <c r="M330">
        <v>4</v>
      </c>
      <c r="N330">
        <f t="shared" si="42"/>
        <v>1</v>
      </c>
      <c r="O330">
        <f>SUM($N$2:N330)</f>
        <v>276</v>
      </c>
      <c r="P330">
        <f>COUNT($N$2:N330)</f>
        <v>329</v>
      </c>
      <c r="Q330">
        <f t="shared" si="4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44"/>
        <v>1</v>
      </c>
      <c r="AG330">
        <f>SUM($AF$2:AF330)</f>
        <v>292</v>
      </c>
      <c r="AH330">
        <f>COUNT($AF$2:AF330)</f>
        <v>329</v>
      </c>
      <c r="AI330">
        <f t="shared" si="45"/>
        <v>88.753799392097264</v>
      </c>
      <c r="AL330">
        <v>53</v>
      </c>
      <c r="AM330">
        <v>53</v>
      </c>
      <c r="AN330">
        <v>28</v>
      </c>
      <c r="AO330">
        <f t="shared" si="46"/>
        <v>1</v>
      </c>
      <c r="AP330">
        <f>SUM($AO$2:AO330)</f>
        <v>321</v>
      </c>
      <c r="AQ330">
        <f>COUNT($AO$2:AO330)</f>
        <v>329</v>
      </c>
      <c r="AR330">
        <f t="shared" si="47"/>
        <v>97.568389057750764</v>
      </c>
    </row>
    <row r="331" spans="2:44">
      <c r="B331">
        <v>77</v>
      </c>
      <c r="C331">
        <v>26</v>
      </c>
      <c r="D331">
        <v>3</v>
      </c>
      <c r="E331">
        <f t="shared" si="40"/>
        <v>1</v>
      </c>
      <c r="F331">
        <f>SUM($E$2:E331)</f>
        <v>330</v>
      </c>
      <c r="G331">
        <f>COUNT($E$2:E331)</f>
        <v>330</v>
      </c>
      <c r="H331">
        <f t="shared" si="41"/>
        <v>100</v>
      </c>
      <c r="K331">
        <v>4</v>
      </c>
      <c r="L331">
        <v>4</v>
      </c>
      <c r="M331">
        <v>3</v>
      </c>
      <c r="N331">
        <f t="shared" si="42"/>
        <v>1</v>
      </c>
      <c r="O331">
        <f>SUM($N$2:N331)</f>
        <v>277</v>
      </c>
      <c r="P331">
        <f>COUNT($N$2:N331)</f>
        <v>330</v>
      </c>
      <c r="Q331">
        <f t="shared" si="4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44"/>
        <v>1</v>
      </c>
      <c r="AG331">
        <f>SUM($AF$2:AF331)</f>
        <v>293</v>
      </c>
      <c r="AH331">
        <f>COUNT($AF$2:AF331)</f>
        <v>330</v>
      </c>
      <c r="AI331">
        <f t="shared" si="45"/>
        <v>88.787878787878796</v>
      </c>
      <c r="AL331">
        <v>53</v>
      </c>
      <c r="AM331">
        <v>53</v>
      </c>
      <c r="AN331">
        <v>16</v>
      </c>
      <c r="AO331">
        <f t="shared" si="46"/>
        <v>1</v>
      </c>
      <c r="AP331">
        <f>SUM($AO$2:AO331)</f>
        <v>322</v>
      </c>
      <c r="AQ331">
        <f>COUNT($AO$2:AO331)</f>
        <v>330</v>
      </c>
      <c r="AR331">
        <f t="shared" si="47"/>
        <v>97.575757575757578</v>
      </c>
    </row>
    <row r="332" spans="2:44">
      <c r="B332">
        <v>77</v>
      </c>
      <c r="C332">
        <v>26</v>
      </c>
      <c r="D332">
        <v>3</v>
      </c>
      <c r="E332">
        <f t="shared" si="40"/>
        <v>1</v>
      </c>
      <c r="F332">
        <f>SUM($E$2:E332)</f>
        <v>331</v>
      </c>
      <c r="G332">
        <f>COUNT($E$2:E332)</f>
        <v>331</v>
      </c>
      <c r="H332">
        <f t="shared" si="41"/>
        <v>100</v>
      </c>
      <c r="K332">
        <v>4</v>
      </c>
      <c r="L332">
        <v>4</v>
      </c>
      <c r="M332">
        <v>3</v>
      </c>
      <c r="N332">
        <f t="shared" si="42"/>
        <v>1</v>
      </c>
      <c r="O332">
        <f>SUM($N$2:N332)</f>
        <v>278</v>
      </c>
      <c r="P332">
        <f>COUNT($N$2:N332)</f>
        <v>331</v>
      </c>
      <c r="Q332">
        <f t="shared" si="4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44"/>
        <v>1</v>
      </c>
      <c r="AG332">
        <f>SUM($AF$2:AF332)</f>
        <v>294</v>
      </c>
      <c r="AH332">
        <f>COUNT($AF$2:AF332)</f>
        <v>331</v>
      </c>
      <c r="AI332">
        <f t="shared" si="45"/>
        <v>88.821752265861036</v>
      </c>
      <c r="AL332">
        <v>53</v>
      </c>
      <c r="AM332">
        <v>53</v>
      </c>
      <c r="AN332">
        <v>16</v>
      </c>
      <c r="AO332">
        <f t="shared" si="46"/>
        <v>1</v>
      </c>
      <c r="AP332">
        <f>SUM($AO$2:AO332)</f>
        <v>323</v>
      </c>
      <c r="AQ332">
        <f>COUNT($AO$2:AO332)</f>
        <v>331</v>
      </c>
      <c r="AR332">
        <f t="shared" si="47"/>
        <v>97.583081570996981</v>
      </c>
    </row>
    <row r="333" spans="2:44">
      <c r="B333">
        <v>77</v>
      </c>
      <c r="C333">
        <v>26</v>
      </c>
      <c r="D333">
        <v>4</v>
      </c>
      <c r="E333">
        <f t="shared" si="40"/>
        <v>1</v>
      </c>
      <c r="F333">
        <f>SUM($E$2:E333)</f>
        <v>332</v>
      </c>
      <c r="G333">
        <f>COUNT($E$2:E333)</f>
        <v>332</v>
      </c>
      <c r="H333">
        <f t="shared" si="41"/>
        <v>100</v>
      </c>
      <c r="K333">
        <v>4</v>
      </c>
      <c r="L333">
        <v>4</v>
      </c>
      <c r="M333">
        <v>4</v>
      </c>
      <c r="N333">
        <f t="shared" si="42"/>
        <v>1</v>
      </c>
      <c r="O333">
        <f>SUM($N$2:N333)</f>
        <v>279</v>
      </c>
      <c r="P333">
        <f>COUNT($N$2:N333)</f>
        <v>332</v>
      </c>
      <c r="Q333">
        <f t="shared" si="4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44"/>
        <v>1</v>
      </c>
      <c r="AG333">
        <f>SUM($AF$2:AF333)</f>
        <v>295</v>
      </c>
      <c r="AH333">
        <f>COUNT($AF$2:AF333)</f>
        <v>332</v>
      </c>
      <c r="AI333">
        <f t="shared" si="45"/>
        <v>88.855421686746979</v>
      </c>
      <c r="AL333">
        <v>53</v>
      </c>
      <c r="AM333">
        <v>53</v>
      </c>
      <c r="AN333">
        <v>14</v>
      </c>
      <c r="AO333">
        <f t="shared" si="46"/>
        <v>1</v>
      </c>
      <c r="AP333">
        <f>SUM($AO$2:AO333)</f>
        <v>324</v>
      </c>
      <c r="AQ333">
        <f>COUNT($AO$2:AO333)</f>
        <v>332</v>
      </c>
      <c r="AR333">
        <f t="shared" si="47"/>
        <v>97.590361445783131</v>
      </c>
    </row>
    <row r="334" spans="2:44">
      <c r="B334">
        <v>78</v>
      </c>
      <c r="C334">
        <v>26</v>
      </c>
      <c r="D334">
        <v>4</v>
      </c>
      <c r="E334">
        <f t="shared" si="40"/>
        <v>1</v>
      </c>
      <c r="F334">
        <f>SUM($E$2:E334)</f>
        <v>333</v>
      </c>
      <c r="G334">
        <f>COUNT($E$2:E334)</f>
        <v>333</v>
      </c>
      <c r="H334">
        <f t="shared" si="41"/>
        <v>100</v>
      </c>
      <c r="K334">
        <v>4</v>
      </c>
      <c r="L334">
        <v>4</v>
      </c>
      <c r="M334">
        <v>4</v>
      </c>
      <c r="N334">
        <f t="shared" si="42"/>
        <v>1</v>
      </c>
      <c r="O334">
        <f>SUM($N$2:N334)</f>
        <v>280</v>
      </c>
      <c r="P334">
        <f>COUNT($N$2:N334)</f>
        <v>333</v>
      </c>
      <c r="Q334">
        <f t="shared" si="4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44"/>
        <v>1</v>
      </c>
      <c r="AG334">
        <f>SUM($AF$2:AF334)</f>
        <v>296</v>
      </c>
      <c r="AH334">
        <f>COUNT($AF$2:AF334)</f>
        <v>333</v>
      </c>
      <c r="AI334">
        <f t="shared" si="45"/>
        <v>88.888888888888886</v>
      </c>
      <c r="AL334">
        <v>53</v>
      </c>
      <c r="AM334">
        <v>53</v>
      </c>
      <c r="AN334">
        <v>18</v>
      </c>
      <c r="AO334">
        <f t="shared" si="46"/>
        <v>1</v>
      </c>
      <c r="AP334">
        <f>SUM($AO$2:AO334)</f>
        <v>325</v>
      </c>
      <c r="AQ334">
        <f>COUNT($AO$2:AO334)</f>
        <v>333</v>
      </c>
      <c r="AR334">
        <f t="shared" si="47"/>
        <v>97.597597597597598</v>
      </c>
    </row>
    <row r="335" spans="2:44">
      <c r="B335">
        <v>78</v>
      </c>
      <c r="C335">
        <v>26</v>
      </c>
      <c r="D335">
        <v>5</v>
      </c>
      <c r="E335">
        <f t="shared" si="40"/>
        <v>1</v>
      </c>
      <c r="F335">
        <f>SUM($E$2:E335)</f>
        <v>334</v>
      </c>
      <c r="G335">
        <f>COUNT($E$2:E335)</f>
        <v>334</v>
      </c>
      <c r="H335">
        <f t="shared" si="41"/>
        <v>100</v>
      </c>
      <c r="K335">
        <v>4</v>
      </c>
      <c r="L335">
        <v>4</v>
      </c>
      <c r="M335">
        <v>5</v>
      </c>
      <c r="N335">
        <f t="shared" si="42"/>
        <v>0</v>
      </c>
      <c r="O335">
        <f>SUM($N$2:N335)</f>
        <v>280</v>
      </c>
      <c r="P335">
        <f>COUNT($N$2:N335)</f>
        <v>334</v>
      </c>
      <c r="Q335">
        <f t="shared" si="4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44"/>
        <v>1</v>
      </c>
      <c r="AG335">
        <f>SUM($AF$2:AF335)</f>
        <v>297</v>
      </c>
      <c r="AH335">
        <f>COUNT($AF$2:AF335)</f>
        <v>334</v>
      </c>
      <c r="AI335">
        <f t="shared" si="45"/>
        <v>88.922155688622752</v>
      </c>
      <c r="AL335">
        <v>53</v>
      </c>
      <c r="AM335">
        <v>53</v>
      </c>
      <c r="AN335">
        <v>18</v>
      </c>
      <c r="AO335">
        <f t="shared" si="46"/>
        <v>1</v>
      </c>
      <c r="AP335">
        <f>SUM($AO$2:AO335)</f>
        <v>326</v>
      </c>
      <c r="AQ335">
        <f>COUNT($AO$2:AO335)</f>
        <v>334</v>
      </c>
      <c r="AR335">
        <f t="shared" si="47"/>
        <v>97.604790419161674</v>
      </c>
    </row>
    <row r="336" spans="2:44">
      <c r="B336">
        <v>78</v>
      </c>
      <c r="C336">
        <v>26</v>
      </c>
      <c r="D336">
        <v>5</v>
      </c>
      <c r="E336">
        <f t="shared" si="40"/>
        <v>1</v>
      </c>
      <c r="F336">
        <f>SUM($E$2:E336)</f>
        <v>335</v>
      </c>
      <c r="G336">
        <f>COUNT($E$2:E336)</f>
        <v>335</v>
      </c>
      <c r="H336">
        <f t="shared" si="41"/>
        <v>100</v>
      </c>
      <c r="K336">
        <v>4</v>
      </c>
      <c r="L336">
        <v>4</v>
      </c>
      <c r="M336">
        <v>5</v>
      </c>
      <c r="N336">
        <f t="shared" si="42"/>
        <v>0</v>
      </c>
      <c r="O336">
        <f>SUM($N$2:N336)</f>
        <v>280</v>
      </c>
      <c r="P336">
        <f>COUNT($N$2:N336)</f>
        <v>335</v>
      </c>
      <c r="Q336">
        <f t="shared" si="4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44"/>
        <v>1</v>
      </c>
      <c r="AG336">
        <f>SUM($AF$2:AF336)</f>
        <v>298</v>
      </c>
      <c r="AH336">
        <f>COUNT($AF$2:AF336)</f>
        <v>335</v>
      </c>
      <c r="AI336">
        <f t="shared" si="45"/>
        <v>88.955223880597018</v>
      </c>
      <c r="AL336">
        <v>53</v>
      </c>
      <c r="AM336">
        <v>53</v>
      </c>
      <c r="AN336">
        <v>33</v>
      </c>
      <c r="AO336">
        <f t="shared" si="46"/>
        <v>1</v>
      </c>
      <c r="AP336">
        <f>SUM($AO$2:AO336)</f>
        <v>327</v>
      </c>
      <c r="AQ336">
        <f>COUNT($AO$2:AO336)</f>
        <v>335</v>
      </c>
      <c r="AR336">
        <f t="shared" si="47"/>
        <v>97.611940298507463</v>
      </c>
    </row>
    <row r="337" spans="2:44">
      <c r="B337">
        <v>78</v>
      </c>
      <c r="C337">
        <v>26</v>
      </c>
      <c r="D337">
        <v>5</v>
      </c>
      <c r="E337">
        <f t="shared" si="40"/>
        <v>1</v>
      </c>
      <c r="F337">
        <f>SUM($E$2:E337)</f>
        <v>336</v>
      </c>
      <c r="G337">
        <f>COUNT($E$2:E337)</f>
        <v>336</v>
      </c>
      <c r="H337">
        <f t="shared" si="41"/>
        <v>100</v>
      </c>
      <c r="K337">
        <v>4</v>
      </c>
      <c r="L337">
        <v>4</v>
      </c>
      <c r="M337">
        <v>5</v>
      </c>
      <c r="N337">
        <f t="shared" si="42"/>
        <v>0</v>
      </c>
      <c r="O337">
        <f>SUM($N$2:N337)</f>
        <v>280</v>
      </c>
      <c r="P337">
        <f>COUNT($N$2:N337)</f>
        <v>336</v>
      </c>
      <c r="Q337">
        <f t="shared" si="4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44"/>
        <v>1</v>
      </c>
      <c r="AG337">
        <f>SUM($AF$2:AF337)</f>
        <v>299</v>
      </c>
      <c r="AH337">
        <f>COUNT($AF$2:AF337)</f>
        <v>336</v>
      </c>
      <c r="AI337">
        <f t="shared" si="45"/>
        <v>88.988095238095227</v>
      </c>
      <c r="AL337">
        <v>65</v>
      </c>
      <c r="AM337">
        <v>65</v>
      </c>
      <c r="AN337">
        <v>16</v>
      </c>
      <c r="AO337">
        <f t="shared" si="46"/>
        <v>1</v>
      </c>
      <c r="AP337">
        <f>SUM($AO$2:AO337)</f>
        <v>328</v>
      </c>
      <c r="AQ337">
        <f>COUNT($AO$2:AO337)</f>
        <v>336</v>
      </c>
      <c r="AR337">
        <f t="shared" si="47"/>
        <v>97.61904761904762</v>
      </c>
    </row>
    <row r="338" spans="2:44">
      <c r="B338">
        <v>78</v>
      </c>
      <c r="C338">
        <v>26</v>
      </c>
      <c r="D338">
        <v>4</v>
      </c>
      <c r="E338">
        <f t="shared" si="40"/>
        <v>1</v>
      </c>
      <c r="F338">
        <f>SUM($E$2:E338)</f>
        <v>337</v>
      </c>
      <c r="G338">
        <f>COUNT($E$2:E338)</f>
        <v>337</v>
      </c>
      <c r="H338">
        <f t="shared" si="41"/>
        <v>100</v>
      </c>
      <c r="K338">
        <v>4</v>
      </c>
      <c r="L338">
        <v>4</v>
      </c>
      <c r="M338">
        <v>4</v>
      </c>
      <c r="N338">
        <f t="shared" si="42"/>
        <v>1</v>
      </c>
      <c r="O338">
        <f>SUM($N$2:N338)</f>
        <v>281</v>
      </c>
      <c r="P338">
        <f>COUNT($N$2:N338)</f>
        <v>337</v>
      </c>
      <c r="Q338">
        <f t="shared" si="4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44"/>
        <v>1</v>
      </c>
      <c r="AG338">
        <f>SUM($AF$2:AF338)</f>
        <v>300</v>
      </c>
      <c r="AH338">
        <f>COUNT($AF$2:AF338)</f>
        <v>337</v>
      </c>
      <c r="AI338">
        <f t="shared" si="45"/>
        <v>89.020771513353111</v>
      </c>
      <c r="AL338">
        <v>65</v>
      </c>
      <c r="AM338">
        <v>65</v>
      </c>
      <c r="AN338">
        <v>15</v>
      </c>
      <c r="AO338">
        <f t="shared" si="46"/>
        <v>1</v>
      </c>
      <c r="AP338">
        <f>SUM($AO$2:AO338)</f>
        <v>329</v>
      </c>
      <c r="AQ338">
        <f>COUNT($AO$2:AO338)</f>
        <v>337</v>
      </c>
      <c r="AR338">
        <f t="shared" si="47"/>
        <v>97.626112759643917</v>
      </c>
    </row>
    <row r="339" spans="2:44">
      <c r="B339">
        <v>74</v>
      </c>
      <c r="C339">
        <v>26</v>
      </c>
      <c r="D339">
        <v>5</v>
      </c>
      <c r="E339">
        <f t="shared" si="40"/>
        <v>1</v>
      </c>
      <c r="F339">
        <f>SUM($E$2:E339)</f>
        <v>338</v>
      </c>
      <c r="G339">
        <f>COUNT($E$2:E339)</f>
        <v>338</v>
      </c>
      <c r="H339">
        <f t="shared" si="41"/>
        <v>100</v>
      </c>
      <c r="K339">
        <v>4</v>
      </c>
      <c r="L339">
        <v>4</v>
      </c>
      <c r="M339">
        <v>5</v>
      </c>
      <c r="N339">
        <f t="shared" si="42"/>
        <v>0</v>
      </c>
      <c r="O339">
        <f>SUM($N$2:N339)</f>
        <v>281</v>
      </c>
      <c r="P339">
        <f>COUNT($N$2:N339)</f>
        <v>338</v>
      </c>
      <c r="Q339">
        <f t="shared" si="4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44"/>
        <v>1</v>
      </c>
      <c r="AG339">
        <f>SUM($AF$2:AF339)</f>
        <v>301</v>
      </c>
      <c r="AH339">
        <f>COUNT($AF$2:AF339)</f>
        <v>338</v>
      </c>
      <c r="AI339">
        <f t="shared" si="45"/>
        <v>89.053254437869825</v>
      </c>
      <c r="AL339">
        <v>65</v>
      </c>
      <c r="AM339">
        <v>65</v>
      </c>
      <c r="AN339">
        <v>17</v>
      </c>
      <c r="AO339">
        <f t="shared" si="46"/>
        <v>1</v>
      </c>
      <c r="AP339">
        <f>SUM($AO$2:AO339)</f>
        <v>330</v>
      </c>
      <c r="AQ339">
        <f>COUNT($AO$2:AO339)</f>
        <v>338</v>
      </c>
      <c r="AR339">
        <f t="shared" si="47"/>
        <v>97.633136094674555</v>
      </c>
    </row>
    <row r="340" spans="2:44">
      <c r="B340">
        <v>74</v>
      </c>
      <c r="C340">
        <v>26</v>
      </c>
      <c r="D340">
        <v>5</v>
      </c>
      <c r="E340">
        <f t="shared" si="40"/>
        <v>1</v>
      </c>
      <c r="F340">
        <f>SUM($E$2:E340)</f>
        <v>339</v>
      </c>
      <c r="G340">
        <f>COUNT($E$2:E340)</f>
        <v>339</v>
      </c>
      <c r="H340">
        <f t="shared" si="41"/>
        <v>100</v>
      </c>
      <c r="K340">
        <v>4</v>
      </c>
      <c r="L340">
        <v>4</v>
      </c>
      <c r="M340">
        <v>5</v>
      </c>
      <c r="N340">
        <f t="shared" si="42"/>
        <v>0</v>
      </c>
      <c r="O340">
        <f>SUM($N$2:N340)</f>
        <v>281</v>
      </c>
      <c r="P340">
        <f>COUNT($N$2:N340)</f>
        <v>339</v>
      </c>
      <c r="Q340">
        <f t="shared" si="4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44"/>
        <v>1</v>
      </c>
      <c r="AG340">
        <f>SUM($AF$2:AF340)</f>
        <v>302</v>
      </c>
      <c r="AH340">
        <f>COUNT($AF$2:AF340)</f>
        <v>339</v>
      </c>
      <c r="AI340">
        <f t="shared" si="45"/>
        <v>89.08554572271386</v>
      </c>
      <c r="AL340">
        <v>65</v>
      </c>
      <c r="AM340">
        <v>65</v>
      </c>
      <c r="AN340">
        <v>16</v>
      </c>
      <c r="AO340">
        <f t="shared" si="46"/>
        <v>1</v>
      </c>
      <c r="AP340">
        <f>SUM($AO$2:AO340)</f>
        <v>331</v>
      </c>
      <c r="AQ340">
        <f>COUNT($AO$2:AO340)</f>
        <v>339</v>
      </c>
      <c r="AR340">
        <f t="shared" si="47"/>
        <v>97.640117994100294</v>
      </c>
    </row>
    <row r="341" spans="2:44">
      <c r="B341">
        <v>74</v>
      </c>
      <c r="C341">
        <v>26</v>
      </c>
      <c r="D341">
        <v>4</v>
      </c>
      <c r="E341">
        <f t="shared" si="40"/>
        <v>1</v>
      </c>
      <c r="F341">
        <f>SUM($E$2:E341)</f>
        <v>340</v>
      </c>
      <c r="G341">
        <f>COUNT($E$2:E341)</f>
        <v>340</v>
      </c>
      <c r="H341">
        <f t="shared" si="41"/>
        <v>100</v>
      </c>
      <c r="K341">
        <v>4</v>
      </c>
      <c r="L341">
        <v>4</v>
      </c>
      <c r="M341">
        <v>4</v>
      </c>
      <c r="N341">
        <f t="shared" si="42"/>
        <v>1</v>
      </c>
      <c r="O341">
        <f>SUM($N$2:N341)</f>
        <v>282</v>
      </c>
      <c r="P341">
        <f>COUNT($N$2:N341)</f>
        <v>340</v>
      </c>
      <c r="Q341">
        <f t="shared" si="4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44"/>
        <v>1</v>
      </c>
      <c r="AG341">
        <f>SUM($AF$2:AF341)</f>
        <v>303</v>
      </c>
      <c r="AH341">
        <f>COUNT($AF$2:AF341)</f>
        <v>340</v>
      </c>
      <c r="AI341">
        <f t="shared" si="45"/>
        <v>89.117647058823536</v>
      </c>
      <c r="AL341">
        <v>65</v>
      </c>
      <c r="AM341">
        <v>65</v>
      </c>
      <c r="AN341">
        <v>16</v>
      </c>
      <c r="AO341">
        <f t="shared" si="46"/>
        <v>1</v>
      </c>
      <c r="AP341">
        <f>SUM($AO$2:AO341)</f>
        <v>332</v>
      </c>
      <c r="AQ341">
        <f>COUNT($AO$2:AO341)</f>
        <v>340</v>
      </c>
      <c r="AR341">
        <f t="shared" si="47"/>
        <v>97.647058823529406</v>
      </c>
    </row>
    <row r="342" spans="2:44">
      <c r="B342">
        <v>74</v>
      </c>
      <c r="C342">
        <v>26</v>
      </c>
      <c r="D342">
        <v>3</v>
      </c>
      <c r="E342">
        <f t="shared" si="40"/>
        <v>1</v>
      </c>
      <c r="F342">
        <f>SUM($E$2:E342)</f>
        <v>341</v>
      </c>
      <c r="G342">
        <f>COUNT($E$2:E342)</f>
        <v>341</v>
      </c>
      <c r="H342">
        <f t="shared" si="41"/>
        <v>100</v>
      </c>
      <c r="K342">
        <v>4</v>
      </c>
      <c r="L342">
        <v>4</v>
      </c>
      <c r="M342">
        <v>3</v>
      </c>
      <c r="N342">
        <f t="shared" si="42"/>
        <v>1</v>
      </c>
      <c r="O342">
        <f>SUM($N$2:N342)</f>
        <v>283</v>
      </c>
      <c r="P342">
        <f>COUNT($N$2:N342)</f>
        <v>341</v>
      </c>
      <c r="Q342">
        <f t="shared" si="4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44"/>
        <v>1</v>
      </c>
      <c r="AG342">
        <f>SUM($AF$2:AF342)</f>
        <v>304</v>
      </c>
      <c r="AH342">
        <f>COUNT($AF$2:AF342)</f>
        <v>341</v>
      </c>
      <c r="AI342">
        <f t="shared" si="45"/>
        <v>89.149560117302045</v>
      </c>
      <c r="AL342">
        <v>53</v>
      </c>
      <c r="AM342">
        <v>53</v>
      </c>
      <c r="AN342">
        <v>16</v>
      </c>
      <c r="AO342">
        <f t="shared" si="46"/>
        <v>1</v>
      </c>
      <c r="AP342">
        <f>SUM($AO$2:AO342)</f>
        <v>333</v>
      </c>
      <c r="AQ342">
        <f>COUNT($AO$2:AO342)</f>
        <v>341</v>
      </c>
      <c r="AR342">
        <f t="shared" si="47"/>
        <v>97.653958944281527</v>
      </c>
    </row>
    <row r="343" spans="2:44">
      <c r="B343">
        <v>74</v>
      </c>
      <c r="C343">
        <v>26</v>
      </c>
      <c r="D343">
        <v>5</v>
      </c>
      <c r="E343">
        <f t="shared" si="40"/>
        <v>1</v>
      </c>
      <c r="F343">
        <f>SUM($E$2:E343)</f>
        <v>342</v>
      </c>
      <c r="G343">
        <f>COUNT($E$2:E343)</f>
        <v>342</v>
      </c>
      <c r="H343">
        <f t="shared" si="41"/>
        <v>100</v>
      </c>
      <c r="K343">
        <v>4</v>
      </c>
      <c r="L343">
        <v>4</v>
      </c>
      <c r="M343">
        <v>5</v>
      </c>
      <c r="N343">
        <f t="shared" si="42"/>
        <v>0</v>
      </c>
      <c r="O343">
        <f>SUM($N$2:N343)</f>
        <v>283</v>
      </c>
      <c r="P343">
        <f>COUNT($N$2:N343)</f>
        <v>342</v>
      </c>
      <c r="Q343">
        <f t="shared" si="4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44"/>
        <v>1</v>
      </c>
      <c r="AG343">
        <f>SUM($AF$2:AF343)</f>
        <v>305</v>
      </c>
      <c r="AH343">
        <f>COUNT($AF$2:AF343)</f>
        <v>342</v>
      </c>
      <c r="AI343">
        <f t="shared" si="45"/>
        <v>89.181286549707607</v>
      </c>
      <c r="AL343">
        <v>53</v>
      </c>
      <c r="AM343">
        <v>53</v>
      </c>
      <c r="AN343">
        <v>13</v>
      </c>
      <c r="AO343">
        <f t="shared" si="46"/>
        <v>1</v>
      </c>
      <c r="AP343">
        <f>SUM($AO$2:AO343)</f>
        <v>334</v>
      </c>
      <c r="AQ343">
        <f>COUNT($AO$2:AO343)</f>
        <v>342</v>
      </c>
      <c r="AR343">
        <f t="shared" si="47"/>
        <v>97.660818713450297</v>
      </c>
    </row>
    <row r="344" spans="2:44">
      <c r="B344">
        <v>74</v>
      </c>
      <c r="C344">
        <v>26</v>
      </c>
      <c r="D344">
        <v>3</v>
      </c>
      <c r="E344">
        <f t="shared" si="40"/>
        <v>1</v>
      </c>
      <c r="F344">
        <f>SUM($E$2:E344)</f>
        <v>343</v>
      </c>
      <c r="G344">
        <f>COUNT($E$2:E344)</f>
        <v>343</v>
      </c>
      <c r="H344">
        <f t="shared" si="41"/>
        <v>100</v>
      </c>
      <c r="K344">
        <v>4</v>
      </c>
      <c r="L344">
        <v>4</v>
      </c>
      <c r="M344">
        <v>3</v>
      </c>
      <c r="N344">
        <f t="shared" si="42"/>
        <v>1</v>
      </c>
      <c r="O344">
        <f>SUM($N$2:N344)</f>
        <v>284</v>
      </c>
      <c r="P344">
        <f>COUNT($N$2:N344)</f>
        <v>343</v>
      </c>
      <c r="Q344">
        <f t="shared" si="4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44"/>
        <v>1</v>
      </c>
      <c r="AG344">
        <f>SUM($AF$2:AF344)</f>
        <v>306</v>
      </c>
      <c r="AH344">
        <f>COUNT($AF$2:AF344)</f>
        <v>343</v>
      </c>
      <c r="AI344">
        <f t="shared" si="45"/>
        <v>89.212827988338191</v>
      </c>
      <c r="AL344">
        <v>63</v>
      </c>
      <c r="AM344">
        <v>63</v>
      </c>
      <c r="AN344">
        <v>46</v>
      </c>
      <c r="AO344">
        <f t="shared" si="46"/>
        <v>1</v>
      </c>
      <c r="AP344">
        <f>SUM($AO$2:AO344)</f>
        <v>335</v>
      </c>
      <c r="AQ344">
        <f>COUNT($AO$2:AO344)</f>
        <v>343</v>
      </c>
      <c r="AR344">
        <f t="shared" si="47"/>
        <v>97.667638483965007</v>
      </c>
    </row>
    <row r="345" spans="2:44">
      <c r="B345">
        <v>74</v>
      </c>
      <c r="C345">
        <v>26</v>
      </c>
      <c r="D345">
        <v>4</v>
      </c>
      <c r="E345">
        <f t="shared" si="40"/>
        <v>1</v>
      </c>
      <c r="F345">
        <f>SUM($E$2:E345)</f>
        <v>344</v>
      </c>
      <c r="G345">
        <f>COUNT($E$2:E345)</f>
        <v>344</v>
      </c>
      <c r="H345">
        <f t="shared" si="41"/>
        <v>100</v>
      </c>
      <c r="K345">
        <v>4</v>
      </c>
      <c r="L345">
        <v>4</v>
      </c>
      <c r="M345">
        <v>4</v>
      </c>
      <c r="N345">
        <f t="shared" si="42"/>
        <v>1</v>
      </c>
      <c r="O345">
        <f>SUM($N$2:N345)</f>
        <v>285</v>
      </c>
      <c r="P345">
        <f>COUNT($N$2:N345)</f>
        <v>344</v>
      </c>
      <c r="Q345">
        <f t="shared" si="4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44"/>
        <v>1</v>
      </c>
      <c r="AG345">
        <f>SUM($AF$2:AF345)</f>
        <v>307</v>
      </c>
      <c r="AH345">
        <f>COUNT($AF$2:AF345)</f>
        <v>344</v>
      </c>
      <c r="AI345">
        <f t="shared" si="45"/>
        <v>89.244186046511629</v>
      </c>
      <c r="AL345">
        <v>63</v>
      </c>
      <c r="AM345">
        <v>63</v>
      </c>
      <c r="AN345">
        <v>16</v>
      </c>
      <c r="AO345">
        <f t="shared" si="46"/>
        <v>1</v>
      </c>
      <c r="AP345">
        <f>SUM($AO$2:AO345)</f>
        <v>336</v>
      </c>
      <c r="AQ345">
        <f>COUNT($AO$2:AO345)</f>
        <v>344</v>
      </c>
      <c r="AR345">
        <f t="shared" si="47"/>
        <v>97.674418604651152</v>
      </c>
    </row>
    <row r="346" spans="2:44">
      <c r="B346">
        <v>74</v>
      </c>
      <c r="C346">
        <v>26</v>
      </c>
      <c r="D346">
        <v>4</v>
      </c>
      <c r="E346">
        <f t="shared" si="40"/>
        <v>1</v>
      </c>
      <c r="F346">
        <f>SUM($E$2:E346)</f>
        <v>345</v>
      </c>
      <c r="G346">
        <f>COUNT($E$2:E346)</f>
        <v>345</v>
      </c>
      <c r="H346">
        <f t="shared" si="41"/>
        <v>100</v>
      </c>
      <c r="K346">
        <v>4</v>
      </c>
      <c r="L346">
        <v>4</v>
      </c>
      <c r="M346">
        <v>4</v>
      </c>
      <c r="N346">
        <f t="shared" si="42"/>
        <v>1</v>
      </c>
      <c r="O346">
        <f>SUM($N$2:N346)</f>
        <v>286</v>
      </c>
      <c r="P346">
        <f>COUNT($N$2:N346)</f>
        <v>345</v>
      </c>
      <c r="Q346">
        <f t="shared" si="4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44"/>
        <v>1</v>
      </c>
      <c r="AG346">
        <f>SUM($AF$2:AF346)</f>
        <v>308</v>
      </c>
      <c r="AH346">
        <f>COUNT($AF$2:AF346)</f>
        <v>345</v>
      </c>
      <c r="AI346">
        <f t="shared" si="45"/>
        <v>89.275362318840578</v>
      </c>
      <c r="AL346">
        <v>63</v>
      </c>
      <c r="AM346">
        <v>63</v>
      </c>
      <c r="AN346">
        <v>21</v>
      </c>
      <c r="AO346">
        <f t="shared" si="46"/>
        <v>1</v>
      </c>
      <c r="AP346">
        <f>SUM($AO$2:AO346)</f>
        <v>337</v>
      </c>
      <c r="AQ346">
        <f>COUNT($AO$2:AO346)</f>
        <v>345</v>
      </c>
      <c r="AR346">
        <f t="shared" si="47"/>
        <v>97.681159420289859</v>
      </c>
    </row>
    <row r="347" spans="2:44">
      <c r="B347">
        <v>74</v>
      </c>
      <c r="C347">
        <v>26</v>
      </c>
      <c r="D347">
        <v>4</v>
      </c>
      <c r="E347">
        <f t="shared" si="40"/>
        <v>1</v>
      </c>
      <c r="F347">
        <f>SUM($E$2:E347)</f>
        <v>346</v>
      </c>
      <c r="G347">
        <f>COUNT($E$2:E347)</f>
        <v>346</v>
      </c>
      <c r="H347">
        <f t="shared" si="41"/>
        <v>100</v>
      </c>
      <c r="K347">
        <v>4</v>
      </c>
      <c r="L347">
        <v>4</v>
      </c>
      <c r="M347">
        <v>4</v>
      </c>
      <c r="N347">
        <f t="shared" si="42"/>
        <v>1</v>
      </c>
      <c r="O347">
        <f>SUM($N$2:N347)</f>
        <v>287</v>
      </c>
      <c r="P347">
        <f>COUNT($N$2:N347)</f>
        <v>346</v>
      </c>
      <c r="Q347">
        <f t="shared" si="4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44"/>
        <v>1</v>
      </c>
      <c r="AG347">
        <f>SUM($AF$2:AF347)</f>
        <v>309</v>
      </c>
      <c r="AH347">
        <f>COUNT($AF$2:AF347)</f>
        <v>346</v>
      </c>
      <c r="AI347">
        <f t="shared" si="45"/>
        <v>89.306358381502889</v>
      </c>
      <c r="AL347">
        <v>63</v>
      </c>
      <c r="AM347">
        <v>63</v>
      </c>
      <c r="AN347">
        <v>30</v>
      </c>
      <c r="AO347">
        <f t="shared" si="46"/>
        <v>1</v>
      </c>
      <c r="AP347">
        <f>SUM($AO$2:AO347)</f>
        <v>338</v>
      </c>
      <c r="AQ347">
        <f>COUNT($AO$2:AO347)</f>
        <v>346</v>
      </c>
      <c r="AR347">
        <f t="shared" si="47"/>
        <v>97.687861271676297</v>
      </c>
    </row>
    <row r="348" spans="2:44">
      <c r="B348">
        <v>74</v>
      </c>
      <c r="C348">
        <v>26</v>
      </c>
      <c r="D348">
        <v>4</v>
      </c>
      <c r="E348">
        <f t="shared" si="40"/>
        <v>1</v>
      </c>
      <c r="F348">
        <f>SUM($E$2:E348)</f>
        <v>347</v>
      </c>
      <c r="G348">
        <f>COUNT($E$2:E348)</f>
        <v>347</v>
      </c>
      <c r="H348">
        <f t="shared" si="41"/>
        <v>100</v>
      </c>
      <c r="K348">
        <v>4</v>
      </c>
      <c r="L348">
        <v>4</v>
      </c>
      <c r="M348">
        <v>4</v>
      </c>
      <c r="N348">
        <f t="shared" si="42"/>
        <v>1</v>
      </c>
      <c r="O348">
        <f>SUM($N$2:N348)</f>
        <v>288</v>
      </c>
      <c r="P348">
        <f>COUNT($N$2:N348)</f>
        <v>347</v>
      </c>
      <c r="Q348">
        <f t="shared" si="4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44"/>
        <v>1</v>
      </c>
      <c r="AG348">
        <f>SUM($AF$2:AF348)</f>
        <v>310</v>
      </c>
      <c r="AH348">
        <f>COUNT($AF$2:AF348)</f>
        <v>347</v>
      </c>
      <c r="AI348">
        <f t="shared" si="45"/>
        <v>89.33717579250721</v>
      </c>
      <c r="AL348">
        <v>63</v>
      </c>
      <c r="AM348">
        <v>63</v>
      </c>
      <c r="AN348">
        <v>18</v>
      </c>
      <c r="AO348">
        <f t="shared" si="46"/>
        <v>1</v>
      </c>
      <c r="AP348">
        <f>SUM($AO$2:AO348)</f>
        <v>339</v>
      </c>
      <c r="AQ348">
        <f>COUNT($AO$2:AO348)</f>
        <v>347</v>
      </c>
      <c r="AR348">
        <f t="shared" si="47"/>
        <v>97.694524495677243</v>
      </c>
    </row>
    <row r="349" spans="2:44">
      <c r="B349">
        <v>74</v>
      </c>
      <c r="C349">
        <v>26</v>
      </c>
      <c r="D349">
        <v>4</v>
      </c>
      <c r="E349">
        <f t="shared" si="40"/>
        <v>1</v>
      </c>
      <c r="F349">
        <f>SUM($E$2:E349)</f>
        <v>348</v>
      </c>
      <c r="G349">
        <f>COUNT($E$2:E349)</f>
        <v>348</v>
      </c>
      <c r="H349">
        <f t="shared" si="41"/>
        <v>100</v>
      </c>
      <c r="K349">
        <v>4</v>
      </c>
      <c r="L349">
        <v>4</v>
      </c>
      <c r="M349">
        <v>4</v>
      </c>
      <c r="N349">
        <f t="shared" si="42"/>
        <v>1</v>
      </c>
      <c r="O349">
        <f>SUM($N$2:N349)</f>
        <v>289</v>
      </c>
      <c r="P349">
        <f>COUNT($N$2:N349)</f>
        <v>348</v>
      </c>
      <c r="Q349">
        <f t="shared" si="4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44"/>
        <v>1</v>
      </c>
      <c r="AG349">
        <f>SUM($AF$2:AF349)</f>
        <v>311</v>
      </c>
      <c r="AH349">
        <f>COUNT($AF$2:AF349)</f>
        <v>348</v>
      </c>
      <c r="AI349">
        <f t="shared" si="45"/>
        <v>89.367816091954026</v>
      </c>
      <c r="AL349">
        <v>63</v>
      </c>
      <c r="AM349">
        <v>63</v>
      </c>
      <c r="AN349">
        <v>28</v>
      </c>
      <c r="AO349">
        <f t="shared" si="46"/>
        <v>1</v>
      </c>
      <c r="AP349">
        <f>SUM($AO$2:AO349)</f>
        <v>340</v>
      </c>
      <c r="AQ349">
        <f>COUNT($AO$2:AO349)</f>
        <v>348</v>
      </c>
      <c r="AR349">
        <f t="shared" si="47"/>
        <v>97.701149425287355</v>
      </c>
    </row>
    <row r="350" spans="2:44">
      <c r="B350">
        <v>74</v>
      </c>
      <c r="C350">
        <v>26</v>
      </c>
      <c r="D350">
        <v>3</v>
      </c>
      <c r="E350">
        <f t="shared" si="40"/>
        <v>1</v>
      </c>
      <c r="F350">
        <f>SUM($E$2:E350)</f>
        <v>349</v>
      </c>
      <c r="G350">
        <f>COUNT($E$2:E350)</f>
        <v>349</v>
      </c>
      <c r="H350">
        <f t="shared" si="41"/>
        <v>100</v>
      </c>
      <c r="K350">
        <v>4</v>
      </c>
      <c r="L350">
        <v>4</v>
      </c>
      <c r="M350">
        <v>3</v>
      </c>
      <c r="N350">
        <f t="shared" si="42"/>
        <v>1</v>
      </c>
      <c r="O350">
        <f>SUM($N$2:N350)</f>
        <v>290</v>
      </c>
      <c r="P350">
        <f>COUNT($N$2:N350)</f>
        <v>349</v>
      </c>
      <c r="Q350">
        <f t="shared" si="4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44"/>
        <v>1</v>
      </c>
      <c r="AG350">
        <f>SUM($AF$2:AF350)</f>
        <v>312</v>
      </c>
      <c r="AH350">
        <f>COUNT($AF$2:AF350)</f>
        <v>349</v>
      </c>
      <c r="AI350">
        <f t="shared" si="45"/>
        <v>89.398280802292263</v>
      </c>
      <c r="AL350">
        <v>63</v>
      </c>
      <c r="AM350">
        <v>63</v>
      </c>
      <c r="AN350">
        <v>15</v>
      </c>
      <c r="AO350">
        <f t="shared" si="46"/>
        <v>1</v>
      </c>
      <c r="AP350">
        <f>SUM($AO$2:AO350)</f>
        <v>341</v>
      </c>
      <c r="AQ350">
        <f>COUNT($AO$2:AO350)</f>
        <v>349</v>
      </c>
      <c r="AR350">
        <f t="shared" si="47"/>
        <v>97.707736389684811</v>
      </c>
    </row>
    <row r="351" spans="2:44">
      <c r="B351">
        <v>74</v>
      </c>
      <c r="C351">
        <v>26</v>
      </c>
      <c r="D351">
        <v>3</v>
      </c>
      <c r="E351">
        <f t="shared" si="40"/>
        <v>1</v>
      </c>
      <c r="F351">
        <f>SUM($E$2:E351)</f>
        <v>350</v>
      </c>
      <c r="G351">
        <f>COUNT($E$2:E351)</f>
        <v>350</v>
      </c>
      <c r="H351">
        <f t="shared" si="41"/>
        <v>100</v>
      </c>
      <c r="K351">
        <v>4</v>
      </c>
      <c r="L351">
        <v>4</v>
      </c>
      <c r="M351">
        <v>3</v>
      </c>
      <c r="N351">
        <f t="shared" si="42"/>
        <v>1</v>
      </c>
      <c r="O351">
        <f>SUM($N$2:N351)</f>
        <v>291</v>
      </c>
      <c r="P351">
        <f>COUNT($N$2:N351)</f>
        <v>350</v>
      </c>
      <c r="Q351">
        <f t="shared" si="4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44"/>
        <v>1</v>
      </c>
      <c r="AG351">
        <f>SUM($AF$2:AF351)</f>
        <v>313</v>
      </c>
      <c r="AH351">
        <f>COUNT($AF$2:AF351)</f>
        <v>350</v>
      </c>
      <c r="AI351">
        <f t="shared" si="45"/>
        <v>89.428571428571431</v>
      </c>
      <c r="AL351">
        <v>63</v>
      </c>
      <c r="AM351">
        <v>63</v>
      </c>
      <c r="AN351">
        <v>17</v>
      </c>
      <c r="AO351">
        <f t="shared" si="46"/>
        <v>1</v>
      </c>
      <c r="AP351">
        <f>SUM($AO$2:AO351)</f>
        <v>342</v>
      </c>
      <c r="AQ351">
        <f>COUNT($AO$2:AO351)</f>
        <v>350</v>
      </c>
      <c r="AR351">
        <f t="shared" si="47"/>
        <v>97.714285714285708</v>
      </c>
    </row>
    <row r="352" spans="2:44">
      <c r="B352">
        <v>74</v>
      </c>
      <c r="C352">
        <v>26</v>
      </c>
      <c r="D352">
        <v>4</v>
      </c>
      <c r="E352">
        <f t="shared" si="40"/>
        <v>1</v>
      </c>
      <c r="F352">
        <f>SUM($E$2:E352)</f>
        <v>351</v>
      </c>
      <c r="G352">
        <f>COUNT($E$2:E352)</f>
        <v>351</v>
      </c>
      <c r="H352">
        <f t="shared" si="41"/>
        <v>100</v>
      </c>
      <c r="K352">
        <v>4</v>
      </c>
      <c r="L352">
        <v>4</v>
      </c>
      <c r="M352">
        <v>4</v>
      </c>
      <c r="N352">
        <f t="shared" si="42"/>
        <v>1</v>
      </c>
      <c r="O352">
        <f>SUM($N$2:N352)</f>
        <v>292</v>
      </c>
      <c r="P352">
        <f>COUNT($N$2:N352)</f>
        <v>351</v>
      </c>
      <c r="Q352">
        <f t="shared" si="4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44"/>
        <v>1</v>
      </c>
      <c r="AG352">
        <f>SUM($AF$2:AF352)</f>
        <v>314</v>
      </c>
      <c r="AH352">
        <f>COUNT($AF$2:AF352)</f>
        <v>351</v>
      </c>
      <c r="AI352">
        <f t="shared" si="45"/>
        <v>89.458689458689449</v>
      </c>
      <c r="AL352">
        <v>63</v>
      </c>
      <c r="AM352">
        <v>63</v>
      </c>
      <c r="AN352">
        <v>15</v>
      </c>
      <c r="AO352">
        <f t="shared" si="46"/>
        <v>1</v>
      </c>
      <c r="AP352">
        <f>SUM($AO$2:AO352)</f>
        <v>343</v>
      </c>
      <c r="AQ352">
        <f>COUNT($AO$2:AO352)</f>
        <v>351</v>
      </c>
      <c r="AR352">
        <f t="shared" si="47"/>
        <v>97.720797720797719</v>
      </c>
    </row>
    <row r="353" spans="2:44">
      <c r="B353">
        <v>74</v>
      </c>
      <c r="C353">
        <v>26</v>
      </c>
      <c r="D353">
        <v>3</v>
      </c>
      <c r="E353">
        <f t="shared" si="40"/>
        <v>1</v>
      </c>
      <c r="F353">
        <f>SUM($E$2:E353)</f>
        <v>352</v>
      </c>
      <c r="G353">
        <f>COUNT($E$2:E353)</f>
        <v>352</v>
      </c>
      <c r="H353">
        <f t="shared" si="41"/>
        <v>100</v>
      </c>
      <c r="K353">
        <v>4</v>
      </c>
      <c r="L353">
        <v>4</v>
      </c>
      <c r="M353">
        <v>3</v>
      </c>
      <c r="N353">
        <f t="shared" si="42"/>
        <v>1</v>
      </c>
      <c r="O353">
        <f>SUM($N$2:N353)</f>
        <v>293</v>
      </c>
      <c r="P353">
        <f>COUNT($N$2:N353)</f>
        <v>352</v>
      </c>
      <c r="Q353">
        <f t="shared" si="4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44"/>
        <v>1</v>
      </c>
      <c r="AG353">
        <f>SUM($AF$2:AF353)</f>
        <v>315</v>
      </c>
      <c r="AH353">
        <f>COUNT($AF$2:AF353)</f>
        <v>352</v>
      </c>
      <c r="AI353">
        <f t="shared" si="45"/>
        <v>89.48863636363636</v>
      </c>
      <c r="AL353">
        <v>63</v>
      </c>
      <c r="AM353">
        <v>63</v>
      </c>
      <c r="AN353">
        <v>15</v>
      </c>
      <c r="AO353">
        <f t="shared" si="46"/>
        <v>1</v>
      </c>
      <c r="AP353">
        <f>SUM($AO$2:AO353)</f>
        <v>344</v>
      </c>
      <c r="AQ353">
        <f>COUNT($AO$2:AO353)</f>
        <v>352</v>
      </c>
      <c r="AR353">
        <f t="shared" si="47"/>
        <v>97.727272727272734</v>
      </c>
    </row>
    <row r="354" spans="2:44">
      <c r="B354">
        <v>74</v>
      </c>
      <c r="C354">
        <v>26</v>
      </c>
      <c r="D354">
        <v>4</v>
      </c>
      <c r="E354">
        <f t="shared" si="40"/>
        <v>1</v>
      </c>
      <c r="F354">
        <f>SUM($E$2:E354)</f>
        <v>353</v>
      </c>
      <c r="G354">
        <f>COUNT($E$2:E354)</f>
        <v>353</v>
      </c>
      <c r="H354">
        <f t="shared" si="41"/>
        <v>100</v>
      </c>
      <c r="K354">
        <v>4</v>
      </c>
      <c r="L354">
        <v>4</v>
      </c>
      <c r="M354">
        <v>4</v>
      </c>
      <c r="N354">
        <f t="shared" si="42"/>
        <v>1</v>
      </c>
      <c r="O354">
        <f>SUM($N$2:N354)</f>
        <v>294</v>
      </c>
      <c r="P354">
        <f>COUNT($N$2:N354)</f>
        <v>353</v>
      </c>
      <c r="Q354">
        <f t="shared" si="4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44"/>
        <v>1</v>
      </c>
      <c r="AG354">
        <f>SUM($AF$2:AF354)</f>
        <v>316</v>
      </c>
      <c r="AH354">
        <f>COUNT($AF$2:AF354)</f>
        <v>353</v>
      </c>
      <c r="AI354">
        <f t="shared" si="45"/>
        <v>89.518413597733712</v>
      </c>
      <c r="AL354">
        <v>65</v>
      </c>
      <c r="AM354">
        <v>65</v>
      </c>
      <c r="AN354">
        <v>19</v>
      </c>
      <c r="AO354">
        <f t="shared" si="46"/>
        <v>1</v>
      </c>
      <c r="AP354">
        <f>SUM($AO$2:AO354)</f>
        <v>345</v>
      </c>
      <c r="AQ354">
        <f>COUNT($AO$2:AO354)</f>
        <v>353</v>
      </c>
      <c r="AR354">
        <f t="shared" si="47"/>
        <v>97.733711048158639</v>
      </c>
    </row>
    <row r="355" spans="2:44">
      <c r="B355">
        <v>74</v>
      </c>
      <c r="C355">
        <v>26</v>
      </c>
      <c r="D355">
        <v>3</v>
      </c>
      <c r="E355">
        <f t="shared" si="40"/>
        <v>1</v>
      </c>
      <c r="F355">
        <f>SUM($E$2:E355)</f>
        <v>354</v>
      </c>
      <c r="G355">
        <f>COUNT($E$2:E355)</f>
        <v>354</v>
      </c>
      <c r="H355">
        <f t="shared" si="41"/>
        <v>100</v>
      </c>
      <c r="K355">
        <v>4</v>
      </c>
      <c r="L355">
        <v>4</v>
      </c>
      <c r="M355">
        <v>3</v>
      </c>
      <c r="N355">
        <f t="shared" si="42"/>
        <v>1</v>
      </c>
      <c r="O355">
        <f>SUM($N$2:N355)</f>
        <v>295</v>
      </c>
      <c r="P355">
        <f>COUNT($N$2:N355)</f>
        <v>354</v>
      </c>
      <c r="Q355">
        <f t="shared" si="4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44"/>
        <v>1</v>
      </c>
      <c r="AG355">
        <f>SUM($AF$2:AF355)</f>
        <v>317</v>
      </c>
      <c r="AH355">
        <f>COUNT($AF$2:AF355)</f>
        <v>354</v>
      </c>
      <c r="AI355">
        <f t="shared" si="45"/>
        <v>89.548022598870062</v>
      </c>
      <c r="AL355">
        <v>65</v>
      </c>
      <c r="AM355">
        <v>65</v>
      </c>
      <c r="AN355">
        <v>14</v>
      </c>
      <c r="AO355">
        <f t="shared" si="46"/>
        <v>1</v>
      </c>
      <c r="AP355">
        <f>SUM($AO$2:AO355)</f>
        <v>346</v>
      </c>
      <c r="AQ355">
        <f>COUNT($AO$2:AO355)</f>
        <v>354</v>
      </c>
      <c r="AR355">
        <f t="shared" si="47"/>
        <v>97.740112994350284</v>
      </c>
    </row>
    <row r="356" spans="2:44">
      <c r="B356">
        <v>74</v>
      </c>
      <c r="C356">
        <v>26</v>
      </c>
      <c r="D356">
        <v>4</v>
      </c>
      <c r="E356">
        <f t="shared" si="40"/>
        <v>1</v>
      </c>
      <c r="F356">
        <f>SUM($E$2:E356)</f>
        <v>355</v>
      </c>
      <c r="G356">
        <f>COUNT($E$2:E356)</f>
        <v>355</v>
      </c>
      <c r="H356">
        <f t="shared" si="41"/>
        <v>100</v>
      </c>
      <c r="K356">
        <v>4</v>
      </c>
      <c r="L356">
        <v>4</v>
      </c>
      <c r="M356">
        <v>4</v>
      </c>
      <c r="N356">
        <f t="shared" si="42"/>
        <v>1</v>
      </c>
      <c r="O356">
        <f>SUM($N$2:N356)</f>
        <v>296</v>
      </c>
      <c r="P356">
        <f>COUNT($N$2:N356)</f>
        <v>355</v>
      </c>
      <c r="Q356">
        <f t="shared" si="4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44"/>
        <v>1</v>
      </c>
      <c r="AG356">
        <f>SUM($AF$2:AF356)</f>
        <v>318</v>
      </c>
      <c r="AH356">
        <f>COUNT($AF$2:AF356)</f>
        <v>355</v>
      </c>
      <c r="AI356">
        <f t="shared" si="45"/>
        <v>89.577464788732399</v>
      </c>
      <c r="AL356">
        <v>65</v>
      </c>
      <c r="AM356">
        <v>65</v>
      </c>
      <c r="AN356">
        <v>15</v>
      </c>
      <c r="AO356">
        <f t="shared" si="46"/>
        <v>1</v>
      </c>
      <c r="AP356">
        <f>SUM($AO$2:AO356)</f>
        <v>347</v>
      </c>
      <c r="AQ356">
        <f>COUNT($AO$2:AO356)</f>
        <v>355</v>
      </c>
      <c r="AR356">
        <f t="shared" si="47"/>
        <v>97.74647887323944</v>
      </c>
    </row>
    <row r="357" spans="2:44">
      <c r="B357">
        <v>75</v>
      </c>
      <c r="C357">
        <v>26</v>
      </c>
      <c r="D357">
        <v>4</v>
      </c>
      <c r="E357">
        <f t="shared" si="40"/>
        <v>1</v>
      </c>
      <c r="F357">
        <f>SUM($E$2:E357)</f>
        <v>356</v>
      </c>
      <c r="G357">
        <f>COUNT($E$2:E357)</f>
        <v>356</v>
      </c>
      <c r="H357">
        <f t="shared" si="41"/>
        <v>100</v>
      </c>
      <c r="K357">
        <v>4</v>
      </c>
      <c r="L357">
        <v>4</v>
      </c>
      <c r="M357">
        <v>4</v>
      </c>
      <c r="N357">
        <f t="shared" si="42"/>
        <v>1</v>
      </c>
      <c r="O357">
        <f>SUM($N$2:N357)</f>
        <v>297</v>
      </c>
      <c r="P357">
        <f>COUNT($N$2:N357)</f>
        <v>356</v>
      </c>
      <c r="Q357">
        <f t="shared" si="4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44"/>
        <v>1</v>
      </c>
      <c r="AG357">
        <f>SUM($AF$2:AF357)</f>
        <v>319</v>
      </c>
      <c r="AH357">
        <f>COUNT($AF$2:AF357)</f>
        <v>356</v>
      </c>
      <c r="AI357">
        <f t="shared" si="45"/>
        <v>89.606741573033716</v>
      </c>
      <c r="AL357">
        <v>65</v>
      </c>
      <c r="AM357">
        <v>65</v>
      </c>
      <c r="AN357">
        <v>17</v>
      </c>
      <c r="AO357">
        <f t="shared" si="46"/>
        <v>1</v>
      </c>
      <c r="AP357">
        <f>SUM($AO$2:AO357)</f>
        <v>348</v>
      </c>
      <c r="AQ357">
        <f>COUNT($AO$2:AO357)</f>
        <v>356</v>
      </c>
      <c r="AR357">
        <f t="shared" si="47"/>
        <v>97.752808988764045</v>
      </c>
    </row>
    <row r="358" spans="2:44">
      <c r="B358">
        <v>75</v>
      </c>
      <c r="C358">
        <v>26</v>
      </c>
      <c r="D358">
        <v>4</v>
      </c>
      <c r="E358">
        <f t="shared" si="40"/>
        <v>1</v>
      </c>
      <c r="F358">
        <f>SUM($E$2:E358)</f>
        <v>357</v>
      </c>
      <c r="G358">
        <f>COUNT($E$2:E358)</f>
        <v>357</v>
      </c>
      <c r="H358">
        <f t="shared" si="41"/>
        <v>100</v>
      </c>
      <c r="K358">
        <v>4</v>
      </c>
      <c r="L358">
        <v>4</v>
      </c>
      <c r="M358">
        <v>4</v>
      </c>
      <c r="N358">
        <f t="shared" si="42"/>
        <v>1</v>
      </c>
      <c r="O358">
        <f>SUM($N$2:N358)</f>
        <v>298</v>
      </c>
      <c r="P358">
        <f>COUNT($N$2:N358)</f>
        <v>357</v>
      </c>
      <c r="Q358">
        <f t="shared" si="4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44"/>
        <v>1</v>
      </c>
      <c r="AG358">
        <f>SUM($AF$2:AF358)</f>
        <v>320</v>
      </c>
      <c r="AH358">
        <f>COUNT($AF$2:AF358)</f>
        <v>357</v>
      </c>
      <c r="AI358">
        <f t="shared" si="45"/>
        <v>89.635854341736703</v>
      </c>
      <c r="AL358">
        <v>65</v>
      </c>
      <c r="AM358">
        <v>65</v>
      </c>
      <c r="AN358">
        <v>19</v>
      </c>
      <c r="AO358">
        <f t="shared" si="46"/>
        <v>1</v>
      </c>
      <c r="AP358">
        <f>SUM($AO$2:AO358)</f>
        <v>349</v>
      </c>
      <c r="AQ358">
        <f>COUNT($AO$2:AO358)</f>
        <v>357</v>
      </c>
      <c r="AR358">
        <f t="shared" si="47"/>
        <v>97.759103641456576</v>
      </c>
    </row>
    <row r="359" spans="2:44">
      <c r="B359">
        <v>75</v>
      </c>
      <c r="C359">
        <v>26</v>
      </c>
      <c r="D359">
        <v>3</v>
      </c>
      <c r="E359">
        <f t="shared" si="40"/>
        <v>1</v>
      </c>
      <c r="F359">
        <f>SUM($E$2:E359)</f>
        <v>358</v>
      </c>
      <c r="G359">
        <f>COUNT($E$2:E359)</f>
        <v>358</v>
      </c>
      <c r="H359">
        <f t="shared" si="41"/>
        <v>100</v>
      </c>
      <c r="K359">
        <v>4</v>
      </c>
      <c r="L359">
        <v>4</v>
      </c>
      <c r="M359">
        <v>3</v>
      </c>
      <c r="N359">
        <f t="shared" si="42"/>
        <v>1</v>
      </c>
      <c r="O359">
        <f>SUM($N$2:N359)</f>
        <v>299</v>
      </c>
      <c r="P359">
        <f>COUNT($N$2:N359)</f>
        <v>358</v>
      </c>
      <c r="Q359">
        <f t="shared" si="4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44"/>
        <v>1</v>
      </c>
      <c r="AG359">
        <f>SUM($AF$2:AF359)</f>
        <v>321</v>
      </c>
      <c r="AH359">
        <f>COUNT($AF$2:AF359)</f>
        <v>358</v>
      </c>
      <c r="AI359">
        <f t="shared" si="45"/>
        <v>89.664804469273747</v>
      </c>
      <c r="AL359">
        <v>65</v>
      </c>
      <c r="AM359">
        <v>65</v>
      </c>
      <c r="AN359">
        <v>15</v>
      </c>
      <c r="AO359">
        <f t="shared" si="46"/>
        <v>1</v>
      </c>
      <c r="AP359">
        <f>SUM($AO$2:AO359)</f>
        <v>350</v>
      </c>
      <c r="AQ359">
        <f>COUNT($AO$2:AO359)</f>
        <v>358</v>
      </c>
      <c r="AR359">
        <f t="shared" si="47"/>
        <v>97.765363128491629</v>
      </c>
    </row>
    <row r="360" spans="2:44">
      <c r="B360">
        <v>75</v>
      </c>
      <c r="C360">
        <v>26</v>
      </c>
      <c r="D360">
        <v>4</v>
      </c>
      <c r="E360">
        <f t="shared" si="40"/>
        <v>1</v>
      </c>
      <c r="F360">
        <f>SUM($E$2:E360)</f>
        <v>359</v>
      </c>
      <c r="G360">
        <f>COUNT($E$2:E360)</f>
        <v>359</v>
      </c>
      <c r="H360">
        <f t="shared" si="41"/>
        <v>100</v>
      </c>
      <c r="K360">
        <v>4</v>
      </c>
      <c r="L360">
        <v>4</v>
      </c>
      <c r="M360">
        <v>4</v>
      </c>
      <c r="N360">
        <f t="shared" si="42"/>
        <v>1</v>
      </c>
      <c r="O360">
        <f>SUM($N$2:N360)</f>
        <v>300</v>
      </c>
      <c r="P360">
        <f>COUNT($N$2:N360)</f>
        <v>359</v>
      </c>
      <c r="Q360">
        <f t="shared" si="4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44"/>
        <v>1</v>
      </c>
      <c r="AG360">
        <f>SUM($AF$2:AF360)</f>
        <v>322</v>
      </c>
      <c r="AH360">
        <f>COUNT($AF$2:AF360)</f>
        <v>359</v>
      </c>
      <c r="AI360">
        <f t="shared" si="45"/>
        <v>89.693593314763234</v>
      </c>
      <c r="AL360">
        <v>65</v>
      </c>
      <c r="AM360">
        <v>65</v>
      </c>
      <c r="AN360">
        <v>15</v>
      </c>
      <c r="AO360">
        <f t="shared" si="46"/>
        <v>1</v>
      </c>
      <c r="AP360">
        <f>SUM($AO$2:AO360)</f>
        <v>351</v>
      </c>
      <c r="AQ360">
        <f>COUNT($AO$2:AO360)</f>
        <v>359</v>
      </c>
      <c r="AR360">
        <f t="shared" si="47"/>
        <v>97.771587743732596</v>
      </c>
    </row>
    <row r="361" spans="2:44">
      <c r="B361">
        <v>75</v>
      </c>
      <c r="C361">
        <v>26</v>
      </c>
      <c r="D361">
        <v>4</v>
      </c>
      <c r="E361">
        <f t="shared" si="40"/>
        <v>1</v>
      </c>
      <c r="F361">
        <f>SUM($E$2:E361)</f>
        <v>360</v>
      </c>
      <c r="G361">
        <f>COUNT($E$2:E361)</f>
        <v>360</v>
      </c>
      <c r="H361">
        <f t="shared" si="41"/>
        <v>100</v>
      </c>
      <c r="K361">
        <v>4</v>
      </c>
      <c r="L361">
        <v>4</v>
      </c>
      <c r="M361">
        <v>4</v>
      </c>
      <c r="N361">
        <f t="shared" si="42"/>
        <v>1</v>
      </c>
      <c r="O361">
        <f>SUM($N$2:N361)</f>
        <v>301</v>
      </c>
      <c r="P361">
        <f>COUNT($N$2:N361)</f>
        <v>360</v>
      </c>
      <c r="Q361">
        <f t="shared" si="4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44"/>
        <v>1</v>
      </c>
      <c r="AG361">
        <f>SUM($AF$2:AF361)</f>
        <v>323</v>
      </c>
      <c r="AH361">
        <f>COUNT($AF$2:AF361)</f>
        <v>360</v>
      </c>
      <c r="AI361">
        <f t="shared" si="45"/>
        <v>89.722222222222229</v>
      </c>
      <c r="AL361">
        <v>65</v>
      </c>
      <c r="AM361">
        <v>65</v>
      </c>
      <c r="AN361">
        <v>17</v>
      </c>
      <c r="AO361">
        <f t="shared" si="46"/>
        <v>1</v>
      </c>
      <c r="AP361">
        <f>SUM($AO$2:AO361)</f>
        <v>352</v>
      </c>
      <c r="AQ361">
        <f>COUNT($AO$2:AO361)</f>
        <v>360</v>
      </c>
      <c r="AR361">
        <f t="shared" si="47"/>
        <v>97.777777777777771</v>
      </c>
    </row>
    <row r="362" spans="2:44">
      <c r="B362">
        <v>75</v>
      </c>
      <c r="C362">
        <v>26</v>
      </c>
      <c r="D362">
        <v>4</v>
      </c>
      <c r="E362">
        <f t="shared" si="40"/>
        <v>1</v>
      </c>
      <c r="F362">
        <f>SUM($E$2:E362)</f>
        <v>361</v>
      </c>
      <c r="G362">
        <f>COUNT($E$2:E362)</f>
        <v>361</v>
      </c>
      <c r="H362">
        <f t="shared" si="41"/>
        <v>100</v>
      </c>
      <c r="K362">
        <v>4</v>
      </c>
      <c r="L362">
        <v>4</v>
      </c>
      <c r="M362">
        <v>4</v>
      </c>
      <c r="N362">
        <f t="shared" si="42"/>
        <v>1</v>
      </c>
      <c r="O362">
        <f>SUM($N$2:N362)</f>
        <v>302</v>
      </c>
      <c r="P362">
        <f>COUNT($N$2:N362)</f>
        <v>361</v>
      </c>
      <c r="Q362">
        <f t="shared" si="4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44"/>
        <v>1</v>
      </c>
      <c r="AG362">
        <f>SUM($AF$2:AF362)</f>
        <v>324</v>
      </c>
      <c r="AH362">
        <f>COUNT($AF$2:AF362)</f>
        <v>361</v>
      </c>
      <c r="AI362">
        <f t="shared" si="45"/>
        <v>89.750692520775615</v>
      </c>
      <c r="AL362">
        <v>65</v>
      </c>
      <c r="AM362">
        <v>65</v>
      </c>
      <c r="AN362">
        <v>18</v>
      </c>
      <c r="AO362">
        <f t="shared" si="46"/>
        <v>1</v>
      </c>
      <c r="AP362">
        <f>SUM($AO$2:AO362)</f>
        <v>353</v>
      </c>
      <c r="AQ362">
        <f>COUNT($AO$2:AO362)</f>
        <v>361</v>
      </c>
      <c r="AR362">
        <f t="shared" si="47"/>
        <v>97.78393351800554</v>
      </c>
    </row>
    <row r="363" spans="2:44">
      <c r="B363">
        <v>75</v>
      </c>
      <c r="C363">
        <v>26</v>
      </c>
      <c r="D363">
        <v>4</v>
      </c>
      <c r="E363">
        <f t="shared" si="40"/>
        <v>1</v>
      </c>
      <c r="F363">
        <f>SUM($E$2:E363)</f>
        <v>362</v>
      </c>
      <c r="G363">
        <f>COUNT($E$2:E363)</f>
        <v>362</v>
      </c>
      <c r="H363">
        <f t="shared" si="41"/>
        <v>100</v>
      </c>
      <c r="K363">
        <v>4</v>
      </c>
      <c r="L363">
        <v>4</v>
      </c>
      <c r="M363">
        <v>4</v>
      </c>
      <c r="N363">
        <f t="shared" si="42"/>
        <v>1</v>
      </c>
      <c r="O363">
        <f>SUM($N$2:N363)</f>
        <v>303</v>
      </c>
      <c r="P363">
        <f>COUNT($N$2:N363)</f>
        <v>362</v>
      </c>
      <c r="Q363">
        <f t="shared" si="4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44"/>
        <v>1</v>
      </c>
      <c r="AG363">
        <f>SUM($AF$2:AF363)</f>
        <v>325</v>
      </c>
      <c r="AH363">
        <f>COUNT($AF$2:AF363)</f>
        <v>362</v>
      </c>
      <c r="AI363">
        <f t="shared" si="45"/>
        <v>89.779005524861873</v>
      </c>
      <c r="AL363">
        <v>65</v>
      </c>
      <c r="AM363">
        <v>65</v>
      </c>
      <c r="AN363">
        <v>16</v>
      </c>
      <c r="AO363">
        <f t="shared" si="46"/>
        <v>1</v>
      </c>
      <c r="AP363">
        <f>SUM($AO$2:AO363)</f>
        <v>354</v>
      </c>
      <c r="AQ363">
        <f>COUNT($AO$2:AO363)</f>
        <v>362</v>
      </c>
      <c r="AR363">
        <f t="shared" si="47"/>
        <v>97.790055248618785</v>
      </c>
    </row>
    <row r="364" spans="2:44">
      <c r="B364">
        <v>75</v>
      </c>
      <c r="C364">
        <v>26</v>
      </c>
      <c r="D364">
        <v>4</v>
      </c>
      <c r="E364">
        <f t="shared" si="40"/>
        <v>1</v>
      </c>
      <c r="F364">
        <f>SUM($E$2:E364)</f>
        <v>363</v>
      </c>
      <c r="G364">
        <f>COUNT($E$2:E364)</f>
        <v>363</v>
      </c>
      <c r="H364">
        <f t="shared" si="41"/>
        <v>100</v>
      </c>
      <c r="K364">
        <v>4</v>
      </c>
      <c r="L364">
        <v>4</v>
      </c>
      <c r="M364">
        <v>4</v>
      </c>
      <c r="N364">
        <f t="shared" si="42"/>
        <v>1</v>
      </c>
      <c r="O364">
        <f>SUM($N$2:N364)</f>
        <v>304</v>
      </c>
      <c r="P364">
        <f>COUNT($N$2:N364)</f>
        <v>363</v>
      </c>
      <c r="Q364">
        <f t="shared" si="4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44"/>
        <v>1</v>
      </c>
      <c r="AG364">
        <f>SUM($AF$2:AF364)</f>
        <v>326</v>
      </c>
      <c r="AH364">
        <f>COUNT($AF$2:AF364)</f>
        <v>363</v>
      </c>
      <c r="AI364">
        <f t="shared" si="45"/>
        <v>89.807162534435264</v>
      </c>
      <c r="AL364">
        <v>65</v>
      </c>
      <c r="AM364">
        <v>65</v>
      </c>
      <c r="AN364">
        <v>15</v>
      </c>
      <c r="AO364">
        <f t="shared" si="46"/>
        <v>1</v>
      </c>
      <c r="AP364">
        <f>SUM($AO$2:AO364)</f>
        <v>355</v>
      </c>
      <c r="AQ364">
        <f>COUNT($AO$2:AO364)</f>
        <v>363</v>
      </c>
      <c r="AR364">
        <f t="shared" si="47"/>
        <v>97.796143250688701</v>
      </c>
    </row>
    <row r="365" spans="2:44">
      <c r="B365">
        <v>75</v>
      </c>
      <c r="C365">
        <v>26</v>
      </c>
      <c r="D365">
        <v>4</v>
      </c>
      <c r="E365">
        <f t="shared" si="40"/>
        <v>1</v>
      </c>
      <c r="F365">
        <f>SUM($E$2:E365)</f>
        <v>364</v>
      </c>
      <c r="G365">
        <f>COUNT($E$2:E365)</f>
        <v>364</v>
      </c>
      <c r="H365">
        <f t="shared" si="41"/>
        <v>100</v>
      </c>
      <c r="K365">
        <v>4</v>
      </c>
      <c r="L365">
        <v>4</v>
      </c>
      <c r="M365">
        <v>4</v>
      </c>
      <c r="N365">
        <f t="shared" si="42"/>
        <v>1</v>
      </c>
      <c r="O365">
        <f>SUM($N$2:N365)</f>
        <v>305</v>
      </c>
      <c r="P365">
        <f>COUNT($N$2:N365)</f>
        <v>364</v>
      </c>
      <c r="Q365">
        <f t="shared" si="4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44"/>
        <v>1</v>
      </c>
      <c r="AG365">
        <f>SUM($AF$2:AF365)</f>
        <v>327</v>
      </c>
      <c r="AH365">
        <f>COUNT($AF$2:AF365)</f>
        <v>364</v>
      </c>
      <c r="AI365">
        <f t="shared" si="45"/>
        <v>89.835164835164832</v>
      </c>
      <c r="AL365">
        <v>65</v>
      </c>
      <c r="AM365">
        <v>65</v>
      </c>
      <c r="AN365">
        <v>14</v>
      </c>
      <c r="AO365">
        <f t="shared" si="46"/>
        <v>1</v>
      </c>
      <c r="AP365">
        <f>SUM($AO$2:AO365)</f>
        <v>356</v>
      </c>
      <c r="AQ365">
        <f>COUNT($AO$2:AO365)</f>
        <v>364</v>
      </c>
      <c r="AR365">
        <f t="shared" si="47"/>
        <v>97.802197802197796</v>
      </c>
    </row>
    <row r="366" spans="2:44">
      <c r="B366">
        <v>75</v>
      </c>
      <c r="C366">
        <v>26</v>
      </c>
      <c r="D366">
        <v>5</v>
      </c>
      <c r="E366">
        <f t="shared" si="40"/>
        <v>1</v>
      </c>
      <c r="F366">
        <f>SUM($E$2:E366)</f>
        <v>365</v>
      </c>
      <c r="G366">
        <f>COUNT($E$2:E366)</f>
        <v>365</v>
      </c>
      <c r="H366">
        <f t="shared" si="41"/>
        <v>100</v>
      </c>
      <c r="K366">
        <v>4</v>
      </c>
      <c r="L366">
        <v>4</v>
      </c>
      <c r="M366">
        <v>5</v>
      </c>
      <c r="N366">
        <f t="shared" si="42"/>
        <v>0</v>
      </c>
      <c r="O366">
        <f>SUM($N$2:N366)</f>
        <v>305</v>
      </c>
      <c r="P366">
        <f>COUNT($N$2:N366)</f>
        <v>365</v>
      </c>
      <c r="Q366">
        <f t="shared" si="4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44"/>
        <v>1</v>
      </c>
      <c r="AG366">
        <f>SUM($AF$2:AF366)</f>
        <v>328</v>
      </c>
      <c r="AH366">
        <f>COUNT($AF$2:AF366)</f>
        <v>365</v>
      </c>
      <c r="AI366">
        <f t="shared" si="45"/>
        <v>89.863013698630141</v>
      </c>
      <c r="AL366">
        <v>65</v>
      </c>
      <c r="AM366">
        <v>65</v>
      </c>
      <c r="AN366">
        <v>43</v>
      </c>
      <c r="AO366">
        <f t="shared" si="46"/>
        <v>1</v>
      </c>
      <c r="AP366">
        <f>SUM($AO$2:AO366)</f>
        <v>357</v>
      </c>
      <c r="AQ366">
        <f>COUNT($AO$2:AO366)</f>
        <v>365</v>
      </c>
      <c r="AR366">
        <f t="shared" si="47"/>
        <v>97.808219178082183</v>
      </c>
    </row>
    <row r="367" spans="2:44">
      <c r="B367">
        <v>75</v>
      </c>
      <c r="C367">
        <v>26</v>
      </c>
      <c r="D367">
        <v>4</v>
      </c>
      <c r="E367">
        <f t="shared" si="40"/>
        <v>1</v>
      </c>
      <c r="F367">
        <f>SUM($E$2:E367)</f>
        <v>366</v>
      </c>
      <c r="G367">
        <f>COUNT($E$2:E367)</f>
        <v>366</v>
      </c>
      <c r="H367">
        <f t="shared" si="41"/>
        <v>100</v>
      </c>
      <c r="K367">
        <v>4</v>
      </c>
      <c r="L367">
        <v>4</v>
      </c>
      <c r="M367">
        <v>4</v>
      </c>
      <c r="N367">
        <f t="shared" si="42"/>
        <v>1</v>
      </c>
      <c r="O367">
        <f>SUM($N$2:N367)</f>
        <v>306</v>
      </c>
      <c r="P367">
        <f>COUNT($N$2:N367)</f>
        <v>366</v>
      </c>
      <c r="Q367">
        <f t="shared" si="4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44"/>
        <v>1</v>
      </c>
      <c r="AG367">
        <f>SUM($AF$2:AF367)</f>
        <v>329</v>
      </c>
      <c r="AH367">
        <f>COUNT($AF$2:AF367)</f>
        <v>366</v>
      </c>
      <c r="AI367">
        <f t="shared" si="45"/>
        <v>89.89071038251366</v>
      </c>
      <c r="AL367">
        <v>63</v>
      </c>
      <c r="AM367">
        <v>63</v>
      </c>
      <c r="AN367">
        <v>43</v>
      </c>
      <c r="AO367">
        <f t="shared" si="46"/>
        <v>1</v>
      </c>
      <c r="AP367">
        <f>SUM($AO$2:AO367)</f>
        <v>358</v>
      </c>
      <c r="AQ367">
        <f>COUNT($AO$2:AO367)</f>
        <v>366</v>
      </c>
      <c r="AR367">
        <f t="shared" si="47"/>
        <v>97.814207650273218</v>
      </c>
    </row>
    <row r="368" spans="2:44">
      <c r="B368">
        <v>75</v>
      </c>
      <c r="C368">
        <v>26</v>
      </c>
      <c r="D368">
        <v>3</v>
      </c>
      <c r="E368">
        <f t="shared" si="40"/>
        <v>1</v>
      </c>
      <c r="F368">
        <f>SUM($E$2:E368)</f>
        <v>367</v>
      </c>
      <c r="G368">
        <f>COUNT($E$2:E368)</f>
        <v>367</v>
      </c>
      <c r="H368">
        <f t="shared" si="41"/>
        <v>100</v>
      </c>
      <c r="K368">
        <v>4</v>
      </c>
      <c r="L368">
        <v>4</v>
      </c>
      <c r="M368">
        <v>3</v>
      </c>
      <c r="N368">
        <f t="shared" si="42"/>
        <v>1</v>
      </c>
      <c r="O368">
        <f>SUM($N$2:N368)</f>
        <v>307</v>
      </c>
      <c r="P368">
        <f>COUNT($N$2:N368)</f>
        <v>367</v>
      </c>
      <c r="Q368">
        <f t="shared" si="4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44"/>
        <v>0</v>
      </c>
      <c r="AG368">
        <f>SUM($AF$2:AF368)</f>
        <v>329</v>
      </c>
      <c r="AH368">
        <f>COUNT($AF$2:AF368)</f>
        <v>367</v>
      </c>
      <c r="AI368">
        <f t="shared" si="45"/>
        <v>89.64577656675749</v>
      </c>
      <c r="AL368">
        <v>63</v>
      </c>
      <c r="AM368">
        <v>63</v>
      </c>
      <c r="AN368">
        <v>62</v>
      </c>
      <c r="AO368">
        <f t="shared" si="46"/>
        <v>1</v>
      </c>
      <c r="AP368">
        <f>SUM($AO$2:AO368)</f>
        <v>359</v>
      </c>
      <c r="AQ368">
        <f>COUNT($AO$2:AO368)</f>
        <v>367</v>
      </c>
      <c r="AR368">
        <f t="shared" si="47"/>
        <v>97.820163487738427</v>
      </c>
    </row>
    <row r="369" spans="2:44">
      <c r="B369">
        <v>75</v>
      </c>
      <c r="C369">
        <v>26</v>
      </c>
      <c r="D369">
        <v>4</v>
      </c>
      <c r="E369">
        <f t="shared" si="40"/>
        <v>1</v>
      </c>
      <c r="F369">
        <f>SUM($E$2:E369)</f>
        <v>368</v>
      </c>
      <c r="G369">
        <f>COUNT($E$2:E369)</f>
        <v>368</v>
      </c>
      <c r="H369">
        <f t="shared" si="41"/>
        <v>100</v>
      </c>
      <c r="K369">
        <v>4</v>
      </c>
      <c r="L369">
        <v>4</v>
      </c>
      <c r="M369">
        <v>4</v>
      </c>
      <c r="N369">
        <f t="shared" si="42"/>
        <v>1</v>
      </c>
      <c r="O369">
        <f>SUM($N$2:N369)</f>
        <v>308</v>
      </c>
      <c r="P369">
        <f>COUNT($N$2:N369)</f>
        <v>368</v>
      </c>
      <c r="Q369">
        <f t="shared" si="4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44"/>
        <v>1</v>
      </c>
      <c r="AG369">
        <f>SUM($AF$2:AF369)</f>
        <v>330</v>
      </c>
      <c r="AH369">
        <f>COUNT($AF$2:AF369)</f>
        <v>368</v>
      </c>
      <c r="AI369">
        <f t="shared" si="45"/>
        <v>89.673913043478265</v>
      </c>
      <c r="AL369">
        <v>63</v>
      </c>
      <c r="AM369">
        <v>63</v>
      </c>
      <c r="AN369">
        <v>44</v>
      </c>
      <c r="AO369">
        <f t="shared" si="46"/>
        <v>1</v>
      </c>
      <c r="AP369">
        <f>SUM($AO$2:AO369)</f>
        <v>360</v>
      </c>
      <c r="AQ369">
        <f>COUNT($AO$2:AO369)</f>
        <v>368</v>
      </c>
      <c r="AR369">
        <f t="shared" si="47"/>
        <v>97.826086956521735</v>
      </c>
    </row>
    <row r="370" spans="2:44">
      <c r="B370">
        <v>75</v>
      </c>
      <c r="C370">
        <v>26</v>
      </c>
      <c r="D370">
        <v>3</v>
      </c>
      <c r="E370">
        <f t="shared" si="40"/>
        <v>1</v>
      </c>
      <c r="F370">
        <f>SUM($E$2:E370)</f>
        <v>369</v>
      </c>
      <c r="G370">
        <f>COUNT($E$2:E370)</f>
        <v>369</v>
      </c>
      <c r="H370">
        <f t="shared" si="41"/>
        <v>100</v>
      </c>
      <c r="K370">
        <v>4</v>
      </c>
      <c r="L370">
        <v>4</v>
      </c>
      <c r="M370">
        <v>3</v>
      </c>
      <c r="N370">
        <f t="shared" si="42"/>
        <v>1</v>
      </c>
      <c r="O370">
        <f>SUM($N$2:N370)</f>
        <v>309</v>
      </c>
      <c r="P370">
        <f>COUNT($N$2:N370)</f>
        <v>369</v>
      </c>
      <c r="Q370">
        <f t="shared" si="4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44"/>
        <v>1</v>
      </c>
      <c r="AG370">
        <f>SUM($AF$2:AF370)</f>
        <v>331</v>
      </c>
      <c r="AH370">
        <f>COUNT($AF$2:AF370)</f>
        <v>369</v>
      </c>
      <c r="AI370">
        <f t="shared" si="45"/>
        <v>89.701897018970186</v>
      </c>
      <c r="AL370">
        <v>63</v>
      </c>
      <c r="AM370">
        <v>63</v>
      </c>
      <c r="AN370">
        <v>42</v>
      </c>
      <c r="AO370">
        <f t="shared" si="46"/>
        <v>1</v>
      </c>
      <c r="AP370">
        <f>SUM($AO$2:AO370)</f>
        <v>361</v>
      </c>
      <c r="AQ370">
        <f>COUNT($AO$2:AO370)</f>
        <v>369</v>
      </c>
      <c r="AR370">
        <f t="shared" si="47"/>
        <v>97.831978319783204</v>
      </c>
    </row>
    <row r="371" spans="2:44">
      <c r="B371">
        <v>75</v>
      </c>
      <c r="C371">
        <v>26</v>
      </c>
      <c r="D371">
        <v>3</v>
      </c>
      <c r="E371">
        <f t="shared" si="40"/>
        <v>1</v>
      </c>
      <c r="F371">
        <f>SUM($E$2:E371)</f>
        <v>370</v>
      </c>
      <c r="G371">
        <f>COUNT($E$2:E371)</f>
        <v>370</v>
      </c>
      <c r="H371">
        <f t="shared" si="41"/>
        <v>100</v>
      </c>
      <c r="K371">
        <v>4</v>
      </c>
      <c r="L371">
        <v>4</v>
      </c>
      <c r="M371">
        <v>3</v>
      </c>
      <c r="N371">
        <f t="shared" si="42"/>
        <v>1</v>
      </c>
      <c r="O371">
        <f>SUM($N$2:N371)</f>
        <v>310</v>
      </c>
      <c r="P371">
        <f>COUNT($N$2:N371)</f>
        <v>370</v>
      </c>
      <c r="Q371">
        <f t="shared" si="4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44"/>
        <v>1</v>
      </c>
      <c r="AG371">
        <f>SUM($AF$2:AF371)</f>
        <v>332</v>
      </c>
      <c r="AH371">
        <f>COUNT($AF$2:AF371)</f>
        <v>370</v>
      </c>
      <c r="AI371">
        <f t="shared" si="45"/>
        <v>89.72972972972974</v>
      </c>
      <c r="AL371">
        <v>63</v>
      </c>
      <c r="AM371">
        <v>63</v>
      </c>
      <c r="AN371">
        <v>43</v>
      </c>
      <c r="AO371">
        <f t="shared" si="46"/>
        <v>1</v>
      </c>
      <c r="AP371">
        <f>SUM($AO$2:AO371)</f>
        <v>362</v>
      </c>
      <c r="AQ371">
        <f>COUNT($AO$2:AO371)</f>
        <v>370</v>
      </c>
      <c r="AR371">
        <f t="shared" si="47"/>
        <v>97.837837837837839</v>
      </c>
    </row>
    <row r="372" spans="2:44">
      <c r="B372">
        <v>75</v>
      </c>
      <c r="C372">
        <v>26</v>
      </c>
      <c r="D372">
        <v>5</v>
      </c>
      <c r="E372">
        <f t="shared" si="40"/>
        <v>1</v>
      </c>
      <c r="F372">
        <f>SUM($E$2:E372)</f>
        <v>371</v>
      </c>
      <c r="G372">
        <f>COUNT($E$2:E372)</f>
        <v>371</v>
      </c>
      <c r="H372">
        <f t="shared" si="41"/>
        <v>100</v>
      </c>
      <c r="K372">
        <v>4</v>
      </c>
      <c r="L372">
        <v>4</v>
      </c>
      <c r="M372">
        <v>5</v>
      </c>
      <c r="N372">
        <f t="shared" si="42"/>
        <v>0</v>
      </c>
      <c r="O372">
        <f>SUM($N$2:N372)</f>
        <v>310</v>
      </c>
      <c r="P372">
        <f>COUNT($N$2:N372)</f>
        <v>371</v>
      </c>
      <c r="Q372">
        <f t="shared" si="4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44"/>
        <v>1</v>
      </c>
      <c r="AG372">
        <f>SUM($AF$2:AF372)</f>
        <v>333</v>
      </c>
      <c r="AH372">
        <f>COUNT($AF$2:AF372)</f>
        <v>371</v>
      </c>
      <c r="AI372">
        <f t="shared" si="45"/>
        <v>89.757412398921829</v>
      </c>
      <c r="AL372">
        <v>63</v>
      </c>
      <c r="AM372">
        <v>63</v>
      </c>
      <c r="AN372">
        <v>15</v>
      </c>
      <c r="AO372">
        <f t="shared" si="46"/>
        <v>1</v>
      </c>
      <c r="AP372">
        <f>SUM($AO$2:AO372)</f>
        <v>363</v>
      </c>
      <c r="AQ372">
        <f>COUNT($AO$2:AO372)</f>
        <v>371</v>
      </c>
      <c r="AR372">
        <f t="shared" si="47"/>
        <v>97.843665768194072</v>
      </c>
    </row>
    <row r="373" spans="2:44">
      <c r="B373">
        <v>75</v>
      </c>
      <c r="C373">
        <v>26</v>
      </c>
      <c r="D373">
        <v>5</v>
      </c>
      <c r="E373">
        <f t="shared" si="40"/>
        <v>1</v>
      </c>
      <c r="F373">
        <f>SUM($E$2:E373)</f>
        <v>372</v>
      </c>
      <c r="G373">
        <f>COUNT($E$2:E373)</f>
        <v>372</v>
      </c>
      <c r="H373">
        <f t="shared" si="41"/>
        <v>100</v>
      </c>
      <c r="K373">
        <v>4</v>
      </c>
      <c r="L373">
        <v>4</v>
      </c>
      <c r="M373">
        <v>5</v>
      </c>
      <c r="N373">
        <f t="shared" si="42"/>
        <v>0</v>
      </c>
      <c r="O373">
        <f>SUM($N$2:N373)</f>
        <v>310</v>
      </c>
      <c r="P373">
        <f>COUNT($N$2:N373)</f>
        <v>372</v>
      </c>
      <c r="Q373">
        <f t="shared" si="4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44"/>
        <v>1</v>
      </c>
      <c r="AG373">
        <f>SUM($AF$2:AF373)</f>
        <v>334</v>
      </c>
      <c r="AH373">
        <f>COUNT($AF$2:AF373)</f>
        <v>372</v>
      </c>
      <c r="AI373">
        <f t="shared" si="45"/>
        <v>89.784946236559136</v>
      </c>
      <c r="AL373">
        <v>63</v>
      </c>
      <c r="AM373">
        <v>63</v>
      </c>
      <c r="AN373">
        <v>18</v>
      </c>
      <c r="AO373">
        <f t="shared" si="46"/>
        <v>1</v>
      </c>
      <c r="AP373">
        <f>SUM($AO$2:AO373)</f>
        <v>364</v>
      </c>
      <c r="AQ373">
        <f>COUNT($AO$2:AO373)</f>
        <v>372</v>
      </c>
      <c r="AR373">
        <f t="shared" si="47"/>
        <v>97.849462365591393</v>
      </c>
    </row>
    <row r="374" spans="2:44">
      <c r="B374">
        <v>75</v>
      </c>
      <c r="C374">
        <v>26</v>
      </c>
      <c r="D374">
        <v>3</v>
      </c>
      <c r="E374">
        <f t="shared" si="40"/>
        <v>1</v>
      </c>
      <c r="F374">
        <f>SUM($E$2:E374)</f>
        <v>373</v>
      </c>
      <c r="G374">
        <f>COUNT($E$2:E374)</f>
        <v>373</v>
      </c>
      <c r="H374">
        <f t="shared" si="41"/>
        <v>100</v>
      </c>
      <c r="K374">
        <v>4</v>
      </c>
      <c r="L374">
        <v>4</v>
      </c>
      <c r="M374">
        <v>3</v>
      </c>
      <c r="N374">
        <f t="shared" si="42"/>
        <v>1</v>
      </c>
      <c r="O374">
        <f>SUM($N$2:N374)</f>
        <v>311</v>
      </c>
      <c r="P374">
        <f>COUNT($N$2:N374)</f>
        <v>373</v>
      </c>
      <c r="Q374">
        <f t="shared" si="4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44"/>
        <v>1</v>
      </c>
      <c r="AG374">
        <f>SUM($AF$2:AF374)</f>
        <v>335</v>
      </c>
      <c r="AH374">
        <f>COUNT($AF$2:AF374)</f>
        <v>373</v>
      </c>
      <c r="AI374">
        <f t="shared" si="45"/>
        <v>89.812332439678286</v>
      </c>
      <c r="AL374">
        <v>63</v>
      </c>
      <c r="AM374">
        <v>63</v>
      </c>
      <c r="AN374">
        <v>14</v>
      </c>
      <c r="AO374">
        <f t="shared" si="46"/>
        <v>1</v>
      </c>
      <c r="AP374">
        <f>SUM($AO$2:AO374)</f>
        <v>365</v>
      </c>
      <c r="AQ374">
        <f>COUNT($AO$2:AO374)</f>
        <v>373</v>
      </c>
      <c r="AR374">
        <f t="shared" si="47"/>
        <v>97.855227882037525</v>
      </c>
    </row>
    <row r="375" spans="2:44">
      <c r="B375">
        <v>75</v>
      </c>
      <c r="C375">
        <v>26</v>
      </c>
      <c r="D375">
        <v>4</v>
      </c>
      <c r="E375">
        <f t="shared" si="40"/>
        <v>1</v>
      </c>
      <c r="F375">
        <f>SUM($E$2:E375)</f>
        <v>374</v>
      </c>
      <c r="G375">
        <f>COUNT($E$2:E375)</f>
        <v>374</v>
      </c>
      <c r="H375">
        <f t="shared" si="41"/>
        <v>100</v>
      </c>
      <c r="K375">
        <v>4</v>
      </c>
      <c r="L375">
        <v>4</v>
      </c>
      <c r="M375">
        <v>4</v>
      </c>
      <c r="N375">
        <f t="shared" si="42"/>
        <v>1</v>
      </c>
      <c r="O375">
        <f>SUM($N$2:N375)</f>
        <v>312</v>
      </c>
      <c r="P375">
        <f>COUNT($N$2:N375)</f>
        <v>374</v>
      </c>
      <c r="Q375">
        <f t="shared" si="4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44"/>
        <v>1</v>
      </c>
      <c r="AG375">
        <f>SUM($AF$2:AF375)</f>
        <v>336</v>
      </c>
      <c r="AH375">
        <f>COUNT($AF$2:AF375)</f>
        <v>374</v>
      </c>
      <c r="AI375">
        <f t="shared" si="45"/>
        <v>89.839572192513373</v>
      </c>
      <c r="AL375">
        <v>63</v>
      </c>
      <c r="AM375">
        <v>63</v>
      </c>
      <c r="AN375">
        <v>16</v>
      </c>
      <c r="AO375">
        <f t="shared" si="46"/>
        <v>1</v>
      </c>
      <c r="AP375">
        <f>SUM($AO$2:AO375)</f>
        <v>366</v>
      </c>
      <c r="AQ375">
        <f>COUNT($AO$2:AO375)</f>
        <v>374</v>
      </c>
      <c r="AR375">
        <f t="shared" si="47"/>
        <v>97.860962566844918</v>
      </c>
    </row>
    <row r="376" spans="2:44">
      <c r="B376">
        <v>75</v>
      </c>
      <c r="C376">
        <v>26</v>
      </c>
      <c r="D376">
        <v>3</v>
      </c>
      <c r="E376">
        <f t="shared" si="40"/>
        <v>1</v>
      </c>
      <c r="F376">
        <f>SUM($E$2:E376)</f>
        <v>375</v>
      </c>
      <c r="G376">
        <f>COUNT($E$2:E376)</f>
        <v>375</v>
      </c>
      <c r="H376">
        <f t="shared" si="41"/>
        <v>100</v>
      </c>
      <c r="K376">
        <v>4</v>
      </c>
      <c r="L376">
        <v>4</v>
      </c>
      <c r="M376">
        <v>3</v>
      </c>
      <c r="N376">
        <f t="shared" si="42"/>
        <v>1</v>
      </c>
      <c r="O376">
        <f>SUM($N$2:N376)</f>
        <v>313</v>
      </c>
      <c r="P376">
        <f>COUNT($N$2:N376)</f>
        <v>375</v>
      </c>
      <c r="Q376">
        <f t="shared" si="4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44"/>
        <v>1</v>
      </c>
      <c r="AG376">
        <f>SUM($AF$2:AF376)</f>
        <v>337</v>
      </c>
      <c r="AH376">
        <f>COUNT($AF$2:AF376)</f>
        <v>375</v>
      </c>
      <c r="AI376">
        <f t="shared" si="45"/>
        <v>89.86666666666666</v>
      </c>
      <c r="AL376">
        <v>63</v>
      </c>
      <c r="AM376">
        <v>63</v>
      </c>
      <c r="AN376">
        <v>15</v>
      </c>
      <c r="AO376">
        <f t="shared" si="46"/>
        <v>1</v>
      </c>
      <c r="AP376">
        <f>SUM($AO$2:AO376)</f>
        <v>367</v>
      </c>
      <c r="AQ376">
        <f>COUNT($AO$2:AO376)</f>
        <v>375</v>
      </c>
      <c r="AR376">
        <f t="shared" si="47"/>
        <v>97.866666666666674</v>
      </c>
    </row>
    <row r="377" spans="2:44">
      <c r="B377">
        <v>75</v>
      </c>
      <c r="C377">
        <v>26</v>
      </c>
      <c r="D377">
        <v>4</v>
      </c>
      <c r="E377">
        <f t="shared" si="40"/>
        <v>1</v>
      </c>
      <c r="F377">
        <f>SUM($E$2:E377)</f>
        <v>376</v>
      </c>
      <c r="G377">
        <f>COUNT($E$2:E377)</f>
        <v>376</v>
      </c>
      <c r="H377">
        <f t="shared" si="41"/>
        <v>100</v>
      </c>
      <c r="K377">
        <v>4</v>
      </c>
      <c r="L377">
        <v>4</v>
      </c>
      <c r="M377">
        <v>4</v>
      </c>
      <c r="N377">
        <f t="shared" si="42"/>
        <v>1</v>
      </c>
      <c r="O377">
        <f>SUM($N$2:N377)</f>
        <v>314</v>
      </c>
      <c r="P377">
        <f>COUNT($N$2:N377)</f>
        <v>376</v>
      </c>
      <c r="Q377">
        <f t="shared" si="4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44"/>
        <v>1</v>
      </c>
      <c r="AG377">
        <f>SUM($AF$2:AF377)</f>
        <v>338</v>
      </c>
      <c r="AH377">
        <f>COUNT($AF$2:AF377)</f>
        <v>376</v>
      </c>
      <c r="AI377">
        <f t="shared" si="45"/>
        <v>89.893617021276597</v>
      </c>
      <c r="AL377">
        <v>63</v>
      </c>
      <c r="AM377">
        <v>63</v>
      </c>
      <c r="AN377">
        <v>16</v>
      </c>
      <c r="AO377">
        <f t="shared" si="46"/>
        <v>1</v>
      </c>
      <c r="AP377">
        <f>SUM($AO$2:AO377)</f>
        <v>368</v>
      </c>
      <c r="AQ377">
        <f>COUNT($AO$2:AO377)</f>
        <v>376</v>
      </c>
      <c r="AR377">
        <f t="shared" si="47"/>
        <v>97.872340425531917</v>
      </c>
    </row>
    <row r="378" spans="2:44">
      <c r="B378">
        <v>75</v>
      </c>
      <c r="C378">
        <v>26</v>
      </c>
      <c r="D378">
        <v>3</v>
      </c>
      <c r="E378">
        <f t="shared" si="40"/>
        <v>1</v>
      </c>
      <c r="F378">
        <f>SUM($E$2:E378)</f>
        <v>377</v>
      </c>
      <c r="G378">
        <f>COUNT($E$2:E378)</f>
        <v>377</v>
      </c>
      <c r="H378">
        <f t="shared" si="41"/>
        <v>100</v>
      </c>
      <c r="K378">
        <v>4</v>
      </c>
      <c r="L378">
        <v>4</v>
      </c>
      <c r="M378">
        <v>3</v>
      </c>
      <c r="N378">
        <f t="shared" si="42"/>
        <v>1</v>
      </c>
      <c r="O378">
        <f>SUM($N$2:N378)</f>
        <v>315</v>
      </c>
      <c r="P378">
        <f>COUNT($N$2:N378)</f>
        <v>377</v>
      </c>
      <c r="Q378">
        <f t="shared" si="4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44"/>
        <v>1</v>
      </c>
      <c r="AG378">
        <f>SUM($AF$2:AF378)</f>
        <v>339</v>
      </c>
      <c r="AH378">
        <f>COUNT($AF$2:AF378)</f>
        <v>377</v>
      </c>
      <c r="AI378">
        <f t="shared" si="45"/>
        <v>89.92042440318302</v>
      </c>
      <c r="AL378">
        <v>63</v>
      </c>
      <c r="AM378">
        <v>63</v>
      </c>
      <c r="AN378">
        <v>17</v>
      </c>
      <c r="AO378">
        <f t="shared" si="46"/>
        <v>1</v>
      </c>
      <c r="AP378">
        <f>SUM($AO$2:AO378)</f>
        <v>369</v>
      </c>
      <c r="AQ378">
        <f>COUNT($AO$2:AO378)</f>
        <v>377</v>
      </c>
      <c r="AR378">
        <f t="shared" si="47"/>
        <v>97.877984084880637</v>
      </c>
    </row>
    <row r="379" spans="2:44">
      <c r="B379">
        <v>75</v>
      </c>
      <c r="C379">
        <v>26</v>
      </c>
      <c r="D379">
        <v>5</v>
      </c>
      <c r="E379">
        <f t="shared" si="40"/>
        <v>1</v>
      </c>
      <c r="F379">
        <f>SUM($E$2:E379)</f>
        <v>378</v>
      </c>
      <c r="G379">
        <f>COUNT($E$2:E379)</f>
        <v>378</v>
      </c>
      <c r="H379">
        <f t="shared" si="41"/>
        <v>100</v>
      </c>
      <c r="K379">
        <v>4</v>
      </c>
      <c r="L379">
        <v>4</v>
      </c>
      <c r="M379">
        <v>5</v>
      </c>
      <c r="N379">
        <f t="shared" si="42"/>
        <v>0</v>
      </c>
      <c r="O379">
        <f>SUM($N$2:N379)</f>
        <v>315</v>
      </c>
      <c r="P379">
        <f>COUNT($N$2:N379)</f>
        <v>378</v>
      </c>
      <c r="Q379">
        <f t="shared" si="4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44"/>
        <v>1</v>
      </c>
      <c r="AG379">
        <f>SUM($AF$2:AF379)</f>
        <v>340</v>
      </c>
      <c r="AH379">
        <f>COUNT($AF$2:AF379)</f>
        <v>378</v>
      </c>
      <c r="AI379">
        <f t="shared" si="45"/>
        <v>89.947089947089935</v>
      </c>
      <c r="AL379">
        <v>63</v>
      </c>
      <c r="AM379">
        <v>63</v>
      </c>
      <c r="AN379">
        <v>14</v>
      </c>
      <c r="AO379">
        <f t="shared" si="46"/>
        <v>1</v>
      </c>
      <c r="AP379">
        <f>SUM($AO$2:AO379)</f>
        <v>370</v>
      </c>
      <c r="AQ379">
        <f>COUNT($AO$2:AO379)</f>
        <v>378</v>
      </c>
      <c r="AR379">
        <f t="shared" si="47"/>
        <v>97.883597883597886</v>
      </c>
    </row>
    <row r="380" spans="2:44">
      <c r="B380">
        <v>75</v>
      </c>
      <c r="C380">
        <v>26</v>
      </c>
      <c r="D380">
        <v>5</v>
      </c>
      <c r="E380">
        <f t="shared" si="40"/>
        <v>1</v>
      </c>
      <c r="F380">
        <f>SUM($E$2:E380)</f>
        <v>379</v>
      </c>
      <c r="G380">
        <f>COUNT($E$2:E380)</f>
        <v>379</v>
      </c>
      <c r="H380">
        <f t="shared" si="41"/>
        <v>100</v>
      </c>
      <c r="K380">
        <v>4</v>
      </c>
      <c r="L380">
        <v>4</v>
      </c>
      <c r="M380">
        <v>5</v>
      </c>
      <c r="N380">
        <f t="shared" si="42"/>
        <v>0</v>
      </c>
      <c r="O380">
        <f>SUM($N$2:N380)</f>
        <v>315</v>
      </c>
      <c r="P380">
        <f>COUNT($N$2:N380)</f>
        <v>379</v>
      </c>
      <c r="Q380">
        <f t="shared" si="4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44"/>
        <v>1</v>
      </c>
      <c r="AG380">
        <f>SUM($AF$2:AF380)</f>
        <v>341</v>
      </c>
      <c r="AH380">
        <f>COUNT($AF$2:AF380)</f>
        <v>379</v>
      </c>
      <c r="AI380">
        <f t="shared" si="45"/>
        <v>89.973614775725594</v>
      </c>
      <c r="AL380">
        <v>63</v>
      </c>
      <c r="AM380">
        <v>63</v>
      </c>
      <c r="AN380">
        <v>16</v>
      </c>
      <c r="AO380">
        <f t="shared" si="46"/>
        <v>1</v>
      </c>
      <c r="AP380">
        <f>SUM($AO$2:AO380)</f>
        <v>371</v>
      </c>
      <c r="AQ380">
        <f>COUNT($AO$2:AO380)</f>
        <v>379</v>
      </c>
      <c r="AR380">
        <f t="shared" si="47"/>
        <v>97.889182058047496</v>
      </c>
    </row>
    <row r="381" spans="2:44">
      <c r="B381">
        <v>75</v>
      </c>
      <c r="C381">
        <v>26</v>
      </c>
      <c r="D381">
        <v>4</v>
      </c>
      <c r="E381">
        <f t="shared" si="40"/>
        <v>1</v>
      </c>
      <c r="F381">
        <f>SUM($E$2:E381)</f>
        <v>380</v>
      </c>
      <c r="G381">
        <f>COUNT($E$2:E381)</f>
        <v>380</v>
      </c>
      <c r="H381">
        <f t="shared" si="41"/>
        <v>100</v>
      </c>
      <c r="K381">
        <v>4</v>
      </c>
      <c r="L381">
        <v>4</v>
      </c>
      <c r="M381">
        <v>4</v>
      </c>
      <c r="N381">
        <f t="shared" si="42"/>
        <v>1</v>
      </c>
      <c r="O381">
        <f>SUM($N$2:N381)</f>
        <v>316</v>
      </c>
      <c r="P381">
        <f>COUNT($N$2:N381)</f>
        <v>380</v>
      </c>
      <c r="Q381">
        <f t="shared" si="4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44"/>
        <v>1</v>
      </c>
      <c r="AG381">
        <f>SUM($AF$2:AF381)</f>
        <v>342</v>
      </c>
      <c r="AH381">
        <f>COUNT($AF$2:AF381)</f>
        <v>380</v>
      </c>
      <c r="AI381">
        <f t="shared" si="45"/>
        <v>90</v>
      </c>
      <c r="AL381">
        <v>63</v>
      </c>
      <c r="AM381">
        <v>63</v>
      </c>
      <c r="AN381">
        <v>15</v>
      </c>
      <c r="AO381">
        <f t="shared" si="46"/>
        <v>1</v>
      </c>
      <c r="AP381">
        <f>SUM($AO$2:AO381)</f>
        <v>372</v>
      </c>
      <c r="AQ381">
        <f>COUNT($AO$2:AO381)</f>
        <v>380</v>
      </c>
      <c r="AR381">
        <f t="shared" si="47"/>
        <v>97.894736842105274</v>
      </c>
    </row>
    <row r="382" spans="2:44">
      <c r="B382">
        <v>75</v>
      </c>
      <c r="C382">
        <v>26</v>
      </c>
      <c r="D382">
        <v>3</v>
      </c>
      <c r="E382">
        <f t="shared" si="40"/>
        <v>1</v>
      </c>
      <c r="F382">
        <f>SUM($E$2:E382)</f>
        <v>381</v>
      </c>
      <c r="G382">
        <f>COUNT($E$2:E382)</f>
        <v>381</v>
      </c>
      <c r="H382">
        <f t="shared" si="41"/>
        <v>100</v>
      </c>
      <c r="K382">
        <v>4</v>
      </c>
      <c r="L382">
        <v>4</v>
      </c>
      <c r="M382">
        <v>3</v>
      </c>
      <c r="N382">
        <f t="shared" si="42"/>
        <v>1</v>
      </c>
      <c r="O382">
        <f>SUM($N$2:N382)</f>
        <v>317</v>
      </c>
      <c r="P382">
        <f>COUNT($N$2:N382)</f>
        <v>381</v>
      </c>
      <c r="Q382">
        <f t="shared" si="4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44"/>
        <v>1</v>
      </c>
      <c r="AG382">
        <f>SUM($AF$2:AF382)</f>
        <v>343</v>
      </c>
      <c r="AH382">
        <f>COUNT($AF$2:AF382)</f>
        <v>381</v>
      </c>
      <c r="AI382">
        <f t="shared" si="45"/>
        <v>90.026246719160113</v>
      </c>
      <c r="AL382">
        <v>63</v>
      </c>
      <c r="AM382">
        <v>63</v>
      </c>
      <c r="AN382">
        <v>14</v>
      </c>
      <c r="AO382">
        <f t="shared" si="46"/>
        <v>1</v>
      </c>
      <c r="AP382">
        <f>SUM($AO$2:AO382)</f>
        <v>373</v>
      </c>
      <c r="AQ382">
        <f>COUNT($AO$2:AO382)</f>
        <v>381</v>
      </c>
      <c r="AR382">
        <f t="shared" si="47"/>
        <v>97.900262467191595</v>
      </c>
    </row>
    <row r="383" spans="2:44">
      <c r="B383">
        <v>75</v>
      </c>
      <c r="C383">
        <v>26</v>
      </c>
      <c r="D383">
        <v>5</v>
      </c>
      <c r="E383">
        <f t="shared" si="40"/>
        <v>1</v>
      </c>
      <c r="F383">
        <f>SUM($E$2:E383)</f>
        <v>382</v>
      </c>
      <c r="G383">
        <f>COUNT($E$2:E383)</f>
        <v>382</v>
      </c>
      <c r="H383">
        <f t="shared" si="41"/>
        <v>100</v>
      </c>
      <c r="K383">
        <v>4</v>
      </c>
      <c r="L383">
        <v>4</v>
      </c>
      <c r="M383">
        <v>5</v>
      </c>
      <c r="N383">
        <f t="shared" si="42"/>
        <v>0</v>
      </c>
      <c r="O383">
        <f>SUM($N$2:N383)</f>
        <v>317</v>
      </c>
      <c r="P383">
        <f>COUNT($N$2:N383)</f>
        <v>382</v>
      </c>
      <c r="Q383">
        <f t="shared" si="4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44"/>
        <v>1</v>
      </c>
      <c r="AG383">
        <f>SUM($AF$2:AF383)</f>
        <v>344</v>
      </c>
      <c r="AH383">
        <f>COUNT($AF$2:AF383)</f>
        <v>382</v>
      </c>
      <c r="AI383">
        <f t="shared" si="45"/>
        <v>90.052356020942398</v>
      </c>
      <c r="AL383">
        <v>63</v>
      </c>
      <c r="AM383">
        <v>63</v>
      </c>
      <c r="AN383">
        <v>15</v>
      </c>
      <c r="AO383">
        <f t="shared" si="46"/>
        <v>1</v>
      </c>
      <c r="AP383">
        <f>SUM($AO$2:AO383)</f>
        <v>374</v>
      </c>
      <c r="AQ383">
        <f>COUNT($AO$2:AO383)</f>
        <v>382</v>
      </c>
      <c r="AR383">
        <f t="shared" si="47"/>
        <v>97.905759162303667</v>
      </c>
    </row>
    <row r="384" spans="2:44">
      <c r="B384">
        <v>75</v>
      </c>
      <c r="C384">
        <v>26</v>
      </c>
      <c r="D384">
        <v>3</v>
      </c>
      <c r="E384">
        <f t="shared" si="40"/>
        <v>1</v>
      </c>
      <c r="F384">
        <f>SUM($E$2:E384)</f>
        <v>383</v>
      </c>
      <c r="G384">
        <f>COUNT($E$2:E384)</f>
        <v>383</v>
      </c>
      <c r="H384">
        <f t="shared" si="41"/>
        <v>100</v>
      </c>
      <c r="K384">
        <v>4</v>
      </c>
      <c r="L384">
        <v>4</v>
      </c>
      <c r="M384">
        <v>3</v>
      </c>
      <c r="N384">
        <f t="shared" si="42"/>
        <v>1</v>
      </c>
      <c r="O384">
        <f>SUM($N$2:N384)</f>
        <v>318</v>
      </c>
      <c r="P384">
        <f>COUNT($N$2:N384)</f>
        <v>383</v>
      </c>
      <c r="Q384">
        <f t="shared" si="4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44"/>
        <v>1</v>
      </c>
      <c r="AG384">
        <f>SUM($AF$2:AF384)</f>
        <v>345</v>
      </c>
      <c r="AH384">
        <f>COUNT($AF$2:AF384)</f>
        <v>383</v>
      </c>
      <c r="AI384">
        <f t="shared" si="45"/>
        <v>90.078328981723232</v>
      </c>
      <c r="AL384">
        <v>63</v>
      </c>
      <c r="AM384">
        <v>63</v>
      </c>
      <c r="AN384">
        <v>16</v>
      </c>
      <c r="AO384">
        <f t="shared" si="46"/>
        <v>1</v>
      </c>
      <c r="AP384">
        <f>SUM($AO$2:AO384)</f>
        <v>375</v>
      </c>
      <c r="AQ384">
        <f>COUNT($AO$2:AO384)</f>
        <v>383</v>
      </c>
      <c r="AR384">
        <f t="shared" si="47"/>
        <v>97.911227154046998</v>
      </c>
    </row>
    <row r="385" spans="2:44">
      <c r="B385">
        <v>75</v>
      </c>
      <c r="C385">
        <v>26</v>
      </c>
      <c r="D385">
        <v>4</v>
      </c>
      <c r="E385">
        <f t="shared" si="40"/>
        <v>1</v>
      </c>
      <c r="F385">
        <f>SUM($E$2:E385)</f>
        <v>384</v>
      </c>
      <c r="G385">
        <f>COUNT($E$2:E385)</f>
        <v>384</v>
      </c>
      <c r="H385">
        <f t="shared" si="41"/>
        <v>100</v>
      </c>
      <c r="K385">
        <v>4</v>
      </c>
      <c r="L385">
        <v>4</v>
      </c>
      <c r="M385">
        <v>4</v>
      </c>
      <c r="N385">
        <f t="shared" si="42"/>
        <v>1</v>
      </c>
      <c r="O385">
        <f>SUM($N$2:N385)</f>
        <v>319</v>
      </c>
      <c r="P385">
        <f>COUNT($N$2:N385)</f>
        <v>384</v>
      </c>
      <c r="Q385">
        <f t="shared" si="4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44"/>
        <v>1</v>
      </c>
      <c r="AG385">
        <f>SUM($AF$2:AF385)</f>
        <v>346</v>
      </c>
      <c r="AH385">
        <f>COUNT($AF$2:AF385)</f>
        <v>384</v>
      </c>
      <c r="AI385">
        <f t="shared" si="45"/>
        <v>90.104166666666657</v>
      </c>
      <c r="AL385">
        <v>63</v>
      </c>
      <c r="AM385">
        <v>63</v>
      </c>
      <c r="AN385">
        <v>16</v>
      </c>
      <c r="AO385">
        <f t="shared" si="46"/>
        <v>1</v>
      </c>
      <c r="AP385">
        <f>SUM($AO$2:AO385)</f>
        <v>376</v>
      </c>
      <c r="AQ385">
        <f>COUNT($AO$2:AO385)</f>
        <v>384</v>
      </c>
      <c r="AR385">
        <f t="shared" si="47"/>
        <v>97.916666666666657</v>
      </c>
    </row>
    <row r="386" spans="2:44">
      <c r="B386">
        <v>75</v>
      </c>
      <c r="C386">
        <v>26</v>
      </c>
      <c r="D386">
        <v>4</v>
      </c>
      <c r="E386">
        <f t="shared" ref="E386:E449" si="48">IF(D386&lt;=C386,1,0)</f>
        <v>1</v>
      </c>
      <c r="F386">
        <f>SUM($E$2:E386)</f>
        <v>385</v>
      </c>
      <c r="G386">
        <f>COUNT($E$2:E386)</f>
        <v>385</v>
      </c>
      <c r="H386">
        <f t="shared" ref="H386:H449" si="49">F386/G386*100</f>
        <v>100</v>
      </c>
      <c r="K386">
        <v>4</v>
      </c>
      <c r="L386">
        <v>4</v>
      </c>
      <c r="M386">
        <v>4</v>
      </c>
      <c r="N386">
        <f t="shared" ref="N386:N449" si="50">IF(M386&lt;=L386,1,0)</f>
        <v>1</v>
      </c>
      <c r="O386">
        <f>SUM($N$2:N386)</f>
        <v>320</v>
      </c>
      <c r="P386">
        <f>COUNT($N$2:N386)</f>
        <v>385</v>
      </c>
      <c r="Q386">
        <f t="shared" ref="Q386:Q449" si="51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52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53">AG386/AH386*100</f>
        <v>90.129870129870127</v>
      </c>
      <c r="AL386">
        <v>63</v>
      </c>
      <c r="AM386">
        <v>63</v>
      </c>
      <c r="AN386">
        <v>13</v>
      </c>
      <c r="AO386">
        <f t="shared" ref="AO386:AO449" si="54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55">AP386/AQ386*100</f>
        <v>97.922077922077918</v>
      </c>
    </row>
    <row r="387" spans="2:44">
      <c r="B387">
        <v>75</v>
      </c>
      <c r="C387">
        <v>26</v>
      </c>
      <c r="D387">
        <v>3</v>
      </c>
      <c r="E387">
        <f t="shared" si="48"/>
        <v>1</v>
      </c>
      <c r="F387">
        <f>SUM($E$2:E387)</f>
        <v>386</v>
      </c>
      <c r="G387">
        <f>COUNT($E$2:E387)</f>
        <v>386</v>
      </c>
      <c r="H387">
        <f t="shared" si="49"/>
        <v>100</v>
      </c>
      <c r="K387">
        <v>4</v>
      </c>
      <c r="L387">
        <v>4</v>
      </c>
      <c r="M387">
        <v>3</v>
      </c>
      <c r="N387">
        <f t="shared" si="50"/>
        <v>1</v>
      </c>
      <c r="O387">
        <f>SUM($N$2:N387)</f>
        <v>321</v>
      </c>
      <c r="P387">
        <f>COUNT($N$2:N387)</f>
        <v>386</v>
      </c>
      <c r="Q387">
        <f t="shared" si="51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52"/>
        <v>1</v>
      </c>
      <c r="AG387">
        <f>SUM($AF$2:AF387)</f>
        <v>348</v>
      </c>
      <c r="AH387">
        <f>COUNT($AF$2:AF387)</f>
        <v>386</v>
      </c>
      <c r="AI387">
        <f t="shared" si="53"/>
        <v>90.155440414507765</v>
      </c>
      <c r="AL387">
        <v>63</v>
      </c>
      <c r="AM387">
        <v>63</v>
      </c>
      <c r="AN387">
        <v>45</v>
      </c>
      <c r="AO387">
        <f t="shared" si="54"/>
        <v>1</v>
      </c>
      <c r="AP387">
        <f>SUM($AO$2:AO387)</f>
        <v>378</v>
      </c>
      <c r="AQ387">
        <f>COUNT($AO$2:AO387)</f>
        <v>386</v>
      </c>
      <c r="AR387">
        <f t="shared" si="55"/>
        <v>97.92746113989638</v>
      </c>
    </row>
    <row r="388" spans="2:44">
      <c r="B388">
        <v>75</v>
      </c>
      <c r="C388">
        <v>26</v>
      </c>
      <c r="D388">
        <v>3</v>
      </c>
      <c r="E388">
        <f t="shared" si="48"/>
        <v>1</v>
      </c>
      <c r="F388">
        <f>SUM($E$2:E388)</f>
        <v>387</v>
      </c>
      <c r="G388">
        <f>COUNT($E$2:E388)</f>
        <v>387</v>
      </c>
      <c r="H388">
        <f t="shared" si="49"/>
        <v>100</v>
      </c>
      <c r="K388">
        <v>4</v>
      </c>
      <c r="L388">
        <v>4</v>
      </c>
      <c r="M388">
        <v>3</v>
      </c>
      <c r="N388">
        <f t="shared" si="50"/>
        <v>1</v>
      </c>
      <c r="O388">
        <f>SUM($N$2:N388)</f>
        <v>322</v>
      </c>
      <c r="P388">
        <f>COUNT($N$2:N388)</f>
        <v>387</v>
      </c>
      <c r="Q388">
        <f t="shared" si="51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52"/>
        <v>0</v>
      </c>
      <c r="AG388">
        <f>SUM($AF$2:AF388)</f>
        <v>348</v>
      </c>
      <c r="AH388">
        <f>COUNT($AF$2:AF388)</f>
        <v>387</v>
      </c>
      <c r="AI388">
        <f t="shared" si="53"/>
        <v>89.922480620155042</v>
      </c>
      <c r="AL388">
        <v>63</v>
      </c>
      <c r="AM388">
        <v>63</v>
      </c>
      <c r="AN388">
        <v>49</v>
      </c>
      <c r="AO388">
        <f t="shared" si="54"/>
        <v>1</v>
      </c>
      <c r="AP388">
        <f>SUM($AO$2:AO388)</f>
        <v>379</v>
      </c>
      <c r="AQ388">
        <f>COUNT($AO$2:AO388)</f>
        <v>387</v>
      </c>
      <c r="AR388">
        <f t="shared" si="55"/>
        <v>97.932816537467701</v>
      </c>
    </row>
    <row r="389" spans="2:44">
      <c r="B389">
        <v>75</v>
      </c>
      <c r="C389">
        <v>26</v>
      </c>
      <c r="D389">
        <v>4</v>
      </c>
      <c r="E389">
        <f t="shared" si="48"/>
        <v>1</v>
      </c>
      <c r="F389">
        <f>SUM($E$2:E389)</f>
        <v>388</v>
      </c>
      <c r="G389">
        <f>COUNT($E$2:E389)</f>
        <v>388</v>
      </c>
      <c r="H389">
        <f t="shared" si="49"/>
        <v>100</v>
      </c>
      <c r="K389">
        <v>4</v>
      </c>
      <c r="L389">
        <v>4</v>
      </c>
      <c r="M389">
        <v>4</v>
      </c>
      <c r="N389">
        <f t="shared" si="50"/>
        <v>1</v>
      </c>
      <c r="O389">
        <f>SUM($N$2:N389)</f>
        <v>323</v>
      </c>
      <c r="P389">
        <f>COUNT($N$2:N389)</f>
        <v>388</v>
      </c>
      <c r="Q389">
        <f t="shared" si="51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52"/>
        <v>1</v>
      </c>
      <c r="AG389">
        <f>SUM($AF$2:AF389)</f>
        <v>349</v>
      </c>
      <c r="AH389">
        <f>COUNT($AF$2:AF389)</f>
        <v>388</v>
      </c>
      <c r="AI389">
        <f t="shared" si="53"/>
        <v>89.948453608247419</v>
      </c>
      <c r="AL389">
        <v>63</v>
      </c>
      <c r="AM389">
        <v>63</v>
      </c>
      <c r="AN389">
        <v>42</v>
      </c>
      <c r="AO389">
        <f t="shared" si="54"/>
        <v>1</v>
      </c>
      <c r="AP389">
        <f>SUM($AO$2:AO389)</f>
        <v>380</v>
      </c>
      <c r="AQ389">
        <f>COUNT($AO$2:AO389)</f>
        <v>388</v>
      </c>
      <c r="AR389">
        <f t="shared" si="55"/>
        <v>97.9381443298969</v>
      </c>
    </row>
    <row r="390" spans="2:44">
      <c r="B390">
        <v>75</v>
      </c>
      <c r="C390">
        <v>26</v>
      </c>
      <c r="D390">
        <v>3</v>
      </c>
      <c r="E390">
        <f t="shared" si="48"/>
        <v>1</v>
      </c>
      <c r="F390">
        <f>SUM($E$2:E390)</f>
        <v>389</v>
      </c>
      <c r="G390">
        <f>COUNT($E$2:E390)</f>
        <v>389</v>
      </c>
      <c r="H390">
        <f t="shared" si="49"/>
        <v>100</v>
      </c>
      <c r="K390">
        <v>4</v>
      </c>
      <c r="L390">
        <v>4</v>
      </c>
      <c r="M390">
        <v>3</v>
      </c>
      <c r="N390">
        <f t="shared" si="50"/>
        <v>1</v>
      </c>
      <c r="O390">
        <f>SUM($N$2:N390)</f>
        <v>324</v>
      </c>
      <c r="P390">
        <f>COUNT($N$2:N390)</f>
        <v>389</v>
      </c>
      <c r="Q390">
        <f t="shared" si="51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52"/>
        <v>1</v>
      </c>
      <c r="AG390">
        <f>SUM($AF$2:AF390)</f>
        <v>350</v>
      </c>
      <c r="AH390">
        <f>COUNT($AF$2:AF390)</f>
        <v>389</v>
      </c>
      <c r="AI390">
        <f t="shared" si="53"/>
        <v>89.974293059125969</v>
      </c>
      <c r="AL390">
        <v>63</v>
      </c>
      <c r="AM390">
        <v>63</v>
      </c>
      <c r="AN390">
        <v>44</v>
      </c>
      <c r="AO390">
        <f t="shared" si="54"/>
        <v>1</v>
      </c>
      <c r="AP390">
        <f>SUM($AO$2:AO390)</f>
        <v>381</v>
      </c>
      <c r="AQ390">
        <f>COUNT($AO$2:AO390)</f>
        <v>389</v>
      </c>
      <c r="AR390">
        <f t="shared" si="55"/>
        <v>97.943444730077118</v>
      </c>
    </row>
    <row r="391" spans="2:44">
      <c r="B391">
        <v>75</v>
      </c>
      <c r="C391">
        <v>26</v>
      </c>
      <c r="D391">
        <v>4</v>
      </c>
      <c r="E391">
        <f t="shared" si="48"/>
        <v>1</v>
      </c>
      <c r="F391">
        <f>SUM($E$2:E391)</f>
        <v>390</v>
      </c>
      <c r="G391">
        <f>COUNT($E$2:E391)</f>
        <v>390</v>
      </c>
      <c r="H391">
        <f t="shared" si="49"/>
        <v>100</v>
      </c>
      <c r="K391">
        <v>4</v>
      </c>
      <c r="L391">
        <v>4</v>
      </c>
      <c r="M391">
        <v>4</v>
      </c>
      <c r="N391">
        <f t="shared" si="50"/>
        <v>1</v>
      </c>
      <c r="O391">
        <f>SUM($N$2:N391)</f>
        <v>325</v>
      </c>
      <c r="P391">
        <f>COUNT($N$2:N391)</f>
        <v>390</v>
      </c>
      <c r="Q391">
        <f t="shared" si="51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52"/>
        <v>1</v>
      </c>
      <c r="AG391">
        <f>SUM($AF$2:AF391)</f>
        <v>351</v>
      </c>
      <c r="AH391">
        <f>COUNT($AF$2:AF391)</f>
        <v>390</v>
      </c>
      <c r="AI391">
        <f t="shared" si="53"/>
        <v>90</v>
      </c>
      <c r="AL391">
        <v>54</v>
      </c>
      <c r="AM391">
        <v>54</v>
      </c>
      <c r="AN391">
        <v>47</v>
      </c>
      <c r="AO391">
        <f t="shared" si="54"/>
        <v>1</v>
      </c>
      <c r="AP391">
        <f>SUM($AO$2:AO391)</f>
        <v>382</v>
      </c>
      <c r="AQ391">
        <f>COUNT($AO$2:AO391)</f>
        <v>390</v>
      </c>
      <c r="AR391">
        <f t="shared" si="55"/>
        <v>97.948717948717942</v>
      </c>
    </row>
    <row r="392" spans="2:44">
      <c r="B392">
        <v>75</v>
      </c>
      <c r="C392">
        <v>26</v>
      </c>
      <c r="D392">
        <v>4</v>
      </c>
      <c r="E392">
        <f t="shared" si="48"/>
        <v>1</v>
      </c>
      <c r="F392">
        <f>SUM($E$2:E392)</f>
        <v>391</v>
      </c>
      <c r="G392">
        <f>COUNT($E$2:E392)</f>
        <v>391</v>
      </c>
      <c r="H392">
        <f t="shared" si="49"/>
        <v>100</v>
      </c>
      <c r="K392">
        <v>4</v>
      </c>
      <c r="L392">
        <v>4</v>
      </c>
      <c r="M392">
        <v>4</v>
      </c>
      <c r="N392">
        <f t="shared" si="50"/>
        <v>1</v>
      </c>
      <c r="O392">
        <f>SUM($N$2:N392)</f>
        <v>326</v>
      </c>
      <c r="P392">
        <f>COUNT($N$2:N392)</f>
        <v>391</v>
      </c>
      <c r="Q392">
        <f t="shared" si="51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52"/>
        <v>1</v>
      </c>
      <c r="AG392">
        <f>SUM($AF$2:AF392)</f>
        <v>352</v>
      </c>
      <c r="AH392">
        <f>COUNT($AF$2:AF392)</f>
        <v>391</v>
      </c>
      <c r="AI392">
        <f t="shared" si="53"/>
        <v>90.025575447570333</v>
      </c>
      <c r="AL392">
        <v>54</v>
      </c>
      <c r="AM392">
        <v>54</v>
      </c>
      <c r="AN392">
        <v>16</v>
      </c>
      <c r="AO392">
        <f t="shared" si="54"/>
        <v>1</v>
      </c>
      <c r="AP392">
        <f>SUM($AO$2:AO392)</f>
        <v>383</v>
      </c>
      <c r="AQ392">
        <f>COUNT($AO$2:AO392)</f>
        <v>391</v>
      </c>
      <c r="AR392">
        <f t="shared" si="55"/>
        <v>97.953964194373398</v>
      </c>
    </row>
    <row r="393" spans="2:44">
      <c r="B393">
        <v>75</v>
      </c>
      <c r="C393">
        <v>26</v>
      </c>
      <c r="D393">
        <v>3</v>
      </c>
      <c r="E393">
        <f t="shared" si="48"/>
        <v>1</v>
      </c>
      <c r="F393">
        <f>SUM($E$2:E393)</f>
        <v>392</v>
      </c>
      <c r="G393">
        <f>COUNT($E$2:E393)</f>
        <v>392</v>
      </c>
      <c r="H393">
        <f t="shared" si="49"/>
        <v>100</v>
      </c>
      <c r="K393">
        <v>4</v>
      </c>
      <c r="L393">
        <v>4</v>
      </c>
      <c r="M393">
        <v>3</v>
      </c>
      <c r="N393">
        <f t="shared" si="50"/>
        <v>1</v>
      </c>
      <c r="O393">
        <f>SUM($N$2:N393)</f>
        <v>327</v>
      </c>
      <c r="P393">
        <f>COUNT($N$2:N393)</f>
        <v>392</v>
      </c>
      <c r="Q393">
        <f t="shared" si="51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52"/>
        <v>1</v>
      </c>
      <c r="AG393">
        <f>SUM($AF$2:AF393)</f>
        <v>353</v>
      </c>
      <c r="AH393">
        <f>COUNT($AF$2:AF393)</f>
        <v>392</v>
      </c>
      <c r="AI393">
        <f t="shared" si="53"/>
        <v>90.051020408163268</v>
      </c>
      <c r="AL393">
        <v>54</v>
      </c>
      <c r="AM393">
        <v>54</v>
      </c>
      <c r="AN393">
        <v>14</v>
      </c>
      <c r="AO393">
        <f t="shared" si="54"/>
        <v>1</v>
      </c>
      <c r="AP393">
        <f>SUM($AO$2:AO393)</f>
        <v>384</v>
      </c>
      <c r="AQ393">
        <f>COUNT($AO$2:AO393)</f>
        <v>392</v>
      </c>
      <c r="AR393">
        <f t="shared" si="55"/>
        <v>97.959183673469383</v>
      </c>
    </row>
    <row r="394" spans="2:44">
      <c r="B394">
        <v>75</v>
      </c>
      <c r="C394">
        <v>26</v>
      </c>
      <c r="D394">
        <v>3</v>
      </c>
      <c r="E394">
        <f t="shared" si="48"/>
        <v>1</v>
      </c>
      <c r="F394">
        <f>SUM($E$2:E394)</f>
        <v>393</v>
      </c>
      <c r="G394">
        <f>COUNT($E$2:E394)</f>
        <v>393</v>
      </c>
      <c r="H394">
        <f t="shared" si="49"/>
        <v>100</v>
      </c>
      <c r="K394">
        <v>4</v>
      </c>
      <c r="L394">
        <v>4</v>
      </c>
      <c r="M394">
        <v>3</v>
      </c>
      <c r="N394">
        <f t="shared" si="50"/>
        <v>1</v>
      </c>
      <c r="O394">
        <f>SUM($N$2:N394)</f>
        <v>328</v>
      </c>
      <c r="P394">
        <f>COUNT($N$2:N394)</f>
        <v>393</v>
      </c>
      <c r="Q394">
        <f t="shared" si="51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52"/>
        <v>1</v>
      </c>
      <c r="AG394">
        <f>SUM($AF$2:AF394)</f>
        <v>354</v>
      </c>
      <c r="AH394">
        <f>COUNT($AF$2:AF394)</f>
        <v>393</v>
      </c>
      <c r="AI394">
        <f t="shared" si="53"/>
        <v>90.07633587786259</v>
      </c>
      <c r="AL394">
        <v>54</v>
      </c>
      <c r="AM394">
        <v>54</v>
      </c>
      <c r="AN394">
        <v>16</v>
      </c>
      <c r="AO394">
        <f t="shared" si="54"/>
        <v>1</v>
      </c>
      <c r="AP394">
        <f>SUM($AO$2:AO394)</f>
        <v>385</v>
      </c>
      <c r="AQ394">
        <f>COUNT($AO$2:AO394)</f>
        <v>393</v>
      </c>
      <c r="AR394">
        <f t="shared" si="55"/>
        <v>97.964376590330787</v>
      </c>
    </row>
    <row r="395" spans="2:44">
      <c r="B395">
        <v>75</v>
      </c>
      <c r="C395">
        <v>26</v>
      </c>
      <c r="D395">
        <v>3</v>
      </c>
      <c r="E395">
        <f t="shared" si="48"/>
        <v>1</v>
      </c>
      <c r="F395">
        <f>SUM($E$2:E395)</f>
        <v>394</v>
      </c>
      <c r="G395">
        <f>COUNT($E$2:E395)</f>
        <v>394</v>
      </c>
      <c r="H395">
        <f t="shared" si="49"/>
        <v>100</v>
      </c>
      <c r="K395">
        <v>4</v>
      </c>
      <c r="L395">
        <v>4</v>
      </c>
      <c r="M395">
        <v>3</v>
      </c>
      <c r="N395">
        <f t="shared" si="50"/>
        <v>1</v>
      </c>
      <c r="O395">
        <f>SUM($N$2:N395)</f>
        <v>329</v>
      </c>
      <c r="P395">
        <f>COUNT($N$2:N395)</f>
        <v>394</v>
      </c>
      <c r="Q395">
        <f t="shared" si="51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52"/>
        <v>1</v>
      </c>
      <c r="AG395">
        <f>SUM($AF$2:AF395)</f>
        <v>355</v>
      </c>
      <c r="AH395">
        <f>COUNT($AF$2:AF395)</f>
        <v>394</v>
      </c>
      <c r="AI395">
        <f t="shared" si="53"/>
        <v>90.101522842639596</v>
      </c>
      <c r="AL395">
        <v>54</v>
      </c>
      <c r="AM395">
        <v>54</v>
      </c>
      <c r="AN395">
        <v>16</v>
      </c>
      <c r="AO395">
        <f t="shared" si="54"/>
        <v>1</v>
      </c>
      <c r="AP395">
        <f>SUM($AO$2:AO395)</f>
        <v>386</v>
      </c>
      <c r="AQ395">
        <f>COUNT($AO$2:AO395)</f>
        <v>394</v>
      </c>
      <c r="AR395">
        <f t="shared" si="55"/>
        <v>97.969543147208128</v>
      </c>
    </row>
    <row r="396" spans="2:44">
      <c r="B396">
        <v>75</v>
      </c>
      <c r="C396">
        <v>26</v>
      </c>
      <c r="D396">
        <v>3</v>
      </c>
      <c r="E396">
        <f t="shared" si="48"/>
        <v>1</v>
      </c>
      <c r="F396">
        <f>SUM($E$2:E396)</f>
        <v>395</v>
      </c>
      <c r="G396">
        <f>COUNT($E$2:E396)</f>
        <v>395</v>
      </c>
      <c r="H396">
        <f t="shared" si="49"/>
        <v>100</v>
      </c>
      <c r="K396">
        <v>4</v>
      </c>
      <c r="L396">
        <v>4</v>
      </c>
      <c r="M396">
        <v>3</v>
      </c>
      <c r="N396">
        <f t="shared" si="50"/>
        <v>1</v>
      </c>
      <c r="O396">
        <f>SUM($N$2:N396)</f>
        <v>330</v>
      </c>
      <c r="P396">
        <f>COUNT($N$2:N396)</f>
        <v>395</v>
      </c>
      <c r="Q396">
        <f t="shared" si="51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52"/>
        <v>1</v>
      </c>
      <c r="AG396">
        <f>SUM($AF$2:AF396)</f>
        <v>356</v>
      </c>
      <c r="AH396">
        <f>COUNT($AF$2:AF396)</f>
        <v>395</v>
      </c>
      <c r="AI396">
        <f t="shared" si="53"/>
        <v>90.12658227848101</v>
      </c>
      <c r="AL396">
        <v>54</v>
      </c>
      <c r="AM396">
        <v>54</v>
      </c>
      <c r="AN396">
        <v>17</v>
      </c>
      <c r="AO396">
        <f t="shared" si="54"/>
        <v>1</v>
      </c>
      <c r="AP396">
        <f>SUM($AO$2:AO396)</f>
        <v>387</v>
      </c>
      <c r="AQ396">
        <f>COUNT($AO$2:AO396)</f>
        <v>395</v>
      </c>
      <c r="AR396">
        <f t="shared" si="55"/>
        <v>97.974683544303801</v>
      </c>
    </row>
    <row r="397" spans="2:44">
      <c r="B397">
        <v>75</v>
      </c>
      <c r="C397">
        <v>26</v>
      </c>
      <c r="D397">
        <v>4</v>
      </c>
      <c r="E397">
        <f t="shared" si="48"/>
        <v>1</v>
      </c>
      <c r="F397">
        <f>SUM($E$2:E397)</f>
        <v>396</v>
      </c>
      <c r="G397">
        <f>COUNT($E$2:E397)</f>
        <v>396</v>
      </c>
      <c r="H397">
        <f t="shared" si="49"/>
        <v>100</v>
      </c>
      <c r="K397">
        <v>4</v>
      </c>
      <c r="L397">
        <v>4</v>
      </c>
      <c r="M397">
        <v>4</v>
      </c>
      <c r="N397">
        <f t="shared" si="50"/>
        <v>1</v>
      </c>
      <c r="O397">
        <f>SUM($N$2:N397)</f>
        <v>331</v>
      </c>
      <c r="P397">
        <f>COUNT($N$2:N397)</f>
        <v>396</v>
      </c>
      <c r="Q397">
        <f t="shared" si="51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52"/>
        <v>1</v>
      </c>
      <c r="AG397">
        <f>SUM($AF$2:AF397)</f>
        <v>357</v>
      </c>
      <c r="AH397">
        <f>COUNT($AF$2:AF397)</f>
        <v>396</v>
      </c>
      <c r="AI397">
        <f t="shared" si="53"/>
        <v>90.151515151515156</v>
      </c>
      <c r="AL397">
        <v>54</v>
      </c>
      <c r="AM397">
        <v>54</v>
      </c>
      <c r="AN397">
        <v>17</v>
      </c>
      <c r="AO397">
        <f t="shared" si="54"/>
        <v>1</v>
      </c>
      <c r="AP397">
        <f>SUM($AO$2:AO397)</f>
        <v>388</v>
      </c>
      <c r="AQ397">
        <f>COUNT($AO$2:AO397)</f>
        <v>396</v>
      </c>
      <c r="AR397">
        <f t="shared" si="55"/>
        <v>97.979797979797979</v>
      </c>
    </row>
    <row r="398" spans="2:44">
      <c r="B398">
        <v>75</v>
      </c>
      <c r="C398">
        <v>26</v>
      </c>
      <c r="D398">
        <v>4</v>
      </c>
      <c r="E398">
        <f t="shared" si="48"/>
        <v>1</v>
      </c>
      <c r="F398">
        <f>SUM($E$2:E398)</f>
        <v>397</v>
      </c>
      <c r="G398">
        <f>COUNT($E$2:E398)</f>
        <v>397</v>
      </c>
      <c r="H398">
        <f t="shared" si="49"/>
        <v>100</v>
      </c>
      <c r="K398">
        <v>4</v>
      </c>
      <c r="L398">
        <v>4</v>
      </c>
      <c r="M398">
        <v>4</v>
      </c>
      <c r="N398">
        <f t="shared" si="50"/>
        <v>1</v>
      </c>
      <c r="O398">
        <f>SUM($N$2:N398)</f>
        <v>332</v>
      </c>
      <c r="P398">
        <f>COUNT($N$2:N398)</f>
        <v>397</v>
      </c>
      <c r="Q398">
        <f t="shared" si="51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52"/>
        <v>1</v>
      </c>
      <c r="AG398">
        <f>SUM($AF$2:AF398)</f>
        <v>358</v>
      </c>
      <c r="AH398">
        <f>COUNT($AF$2:AF398)</f>
        <v>397</v>
      </c>
      <c r="AI398">
        <f t="shared" si="53"/>
        <v>90.176322418136024</v>
      </c>
      <c r="AL398">
        <v>54</v>
      </c>
      <c r="AM398">
        <v>54</v>
      </c>
      <c r="AN398">
        <v>18</v>
      </c>
      <c r="AO398">
        <f t="shared" si="54"/>
        <v>1</v>
      </c>
      <c r="AP398">
        <f>SUM($AO$2:AO398)</f>
        <v>389</v>
      </c>
      <c r="AQ398">
        <f>COUNT($AO$2:AO398)</f>
        <v>397</v>
      </c>
      <c r="AR398">
        <f t="shared" si="55"/>
        <v>97.984886649874056</v>
      </c>
    </row>
    <row r="399" spans="2:44">
      <c r="B399">
        <v>75</v>
      </c>
      <c r="C399">
        <v>26</v>
      </c>
      <c r="D399">
        <v>3</v>
      </c>
      <c r="E399">
        <f t="shared" si="48"/>
        <v>1</v>
      </c>
      <c r="F399">
        <f>SUM($E$2:E399)</f>
        <v>398</v>
      </c>
      <c r="G399">
        <f>COUNT($E$2:E399)</f>
        <v>398</v>
      </c>
      <c r="H399">
        <f t="shared" si="49"/>
        <v>100</v>
      </c>
      <c r="K399">
        <v>4</v>
      </c>
      <c r="L399">
        <v>4</v>
      </c>
      <c r="M399">
        <v>3</v>
      </c>
      <c r="N399">
        <f t="shared" si="50"/>
        <v>1</v>
      </c>
      <c r="O399">
        <f>SUM($N$2:N399)</f>
        <v>333</v>
      </c>
      <c r="P399">
        <f>COUNT($N$2:N399)</f>
        <v>398</v>
      </c>
      <c r="Q399">
        <f t="shared" si="51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52"/>
        <v>1</v>
      </c>
      <c r="AG399">
        <f>SUM($AF$2:AF399)</f>
        <v>359</v>
      </c>
      <c r="AH399">
        <f>COUNT($AF$2:AF399)</f>
        <v>398</v>
      </c>
      <c r="AI399">
        <f t="shared" si="53"/>
        <v>90.201005025125625</v>
      </c>
      <c r="AL399">
        <v>54</v>
      </c>
      <c r="AM399">
        <v>54</v>
      </c>
      <c r="AN399">
        <v>17</v>
      </c>
      <c r="AO399">
        <f t="shared" si="54"/>
        <v>1</v>
      </c>
      <c r="AP399">
        <f>SUM($AO$2:AO399)</f>
        <v>390</v>
      </c>
      <c r="AQ399">
        <f>COUNT($AO$2:AO399)</f>
        <v>398</v>
      </c>
      <c r="AR399">
        <f t="shared" si="55"/>
        <v>97.989949748743726</v>
      </c>
    </row>
    <row r="400" spans="2:44">
      <c r="B400">
        <v>75</v>
      </c>
      <c r="C400">
        <v>26</v>
      </c>
      <c r="D400">
        <v>3</v>
      </c>
      <c r="E400">
        <f t="shared" si="48"/>
        <v>1</v>
      </c>
      <c r="F400">
        <f>SUM($E$2:E400)</f>
        <v>399</v>
      </c>
      <c r="G400">
        <f>COUNT($E$2:E400)</f>
        <v>399</v>
      </c>
      <c r="H400">
        <f t="shared" si="49"/>
        <v>100</v>
      </c>
      <c r="K400">
        <v>4</v>
      </c>
      <c r="L400">
        <v>4</v>
      </c>
      <c r="M400">
        <v>3</v>
      </c>
      <c r="N400">
        <f t="shared" si="50"/>
        <v>1</v>
      </c>
      <c r="O400">
        <f>SUM($N$2:N400)</f>
        <v>334</v>
      </c>
      <c r="P400">
        <f>COUNT($N$2:N400)</f>
        <v>399</v>
      </c>
      <c r="Q400">
        <f t="shared" si="51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52"/>
        <v>1</v>
      </c>
      <c r="AG400">
        <f>SUM($AF$2:AF400)</f>
        <v>360</v>
      </c>
      <c r="AH400">
        <f>COUNT($AF$2:AF400)</f>
        <v>399</v>
      </c>
      <c r="AI400">
        <f t="shared" si="53"/>
        <v>90.225563909774436</v>
      </c>
      <c r="AL400">
        <v>54</v>
      </c>
      <c r="AM400">
        <v>54</v>
      </c>
      <c r="AN400">
        <v>15</v>
      </c>
      <c r="AO400">
        <f t="shared" si="54"/>
        <v>1</v>
      </c>
      <c r="AP400">
        <f>SUM($AO$2:AO400)</f>
        <v>391</v>
      </c>
      <c r="AQ400">
        <f>COUNT($AO$2:AO400)</f>
        <v>399</v>
      </c>
      <c r="AR400">
        <f t="shared" si="55"/>
        <v>97.994987468671681</v>
      </c>
    </row>
    <row r="401" spans="2:44">
      <c r="B401">
        <v>75</v>
      </c>
      <c r="C401">
        <v>26</v>
      </c>
      <c r="D401">
        <v>4</v>
      </c>
      <c r="E401">
        <f t="shared" si="48"/>
        <v>1</v>
      </c>
      <c r="F401">
        <f>SUM($E$2:E401)</f>
        <v>400</v>
      </c>
      <c r="G401">
        <f>COUNT($E$2:E401)</f>
        <v>400</v>
      </c>
      <c r="H401">
        <f t="shared" si="49"/>
        <v>100</v>
      </c>
      <c r="K401">
        <v>4</v>
      </c>
      <c r="L401">
        <v>4</v>
      </c>
      <c r="M401">
        <v>4</v>
      </c>
      <c r="N401">
        <f t="shared" si="50"/>
        <v>1</v>
      </c>
      <c r="O401">
        <f>SUM($N$2:N401)</f>
        <v>335</v>
      </c>
      <c r="P401">
        <f>COUNT($N$2:N401)</f>
        <v>400</v>
      </c>
      <c r="Q401">
        <f t="shared" si="51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52"/>
        <v>1</v>
      </c>
      <c r="AG401">
        <f>SUM($AF$2:AF401)</f>
        <v>361</v>
      </c>
      <c r="AH401">
        <f>COUNT($AF$2:AF401)</f>
        <v>400</v>
      </c>
      <c r="AI401">
        <f t="shared" si="53"/>
        <v>90.25</v>
      </c>
      <c r="AL401">
        <v>54</v>
      </c>
      <c r="AM401">
        <v>54</v>
      </c>
      <c r="AN401">
        <v>16</v>
      </c>
      <c r="AO401">
        <f t="shared" si="54"/>
        <v>1</v>
      </c>
      <c r="AP401">
        <f>SUM($AO$2:AO401)</f>
        <v>392</v>
      </c>
      <c r="AQ401">
        <f>COUNT($AO$2:AO401)</f>
        <v>400</v>
      </c>
      <c r="AR401">
        <f t="shared" si="55"/>
        <v>98</v>
      </c>
    </row>
    <row r="402" spans="2:44">
      <c r="B402">
        <v>75</v>
      </c>
      <c r="C402">
        <v>26</v>
      </c>
      <c r="D402">
        <v>3</v>
      </c>
      <c r="E402">
        <f t="shared" si="48"/>
        <v>1</v>
      </c>
      <c r="F402">
        <f>SUM($E$2:E402)</f>
        <v>401</v>
      </c>
      <c r="G402">
        <f>COUNT($E$2:E402)</f>
        <v>401</v>
      </c>
      <c r="H402">
        <f t="shared" si="49"/>
        <v>100</v>
      </c>
      <c r="K402">
        <v>4</v>
      </c>
      <c r="L402">
        <v>4</v>
      </c>
      <c r="M402">
        <v>3</v>
      </c>
      <c r="N402">
        <f t="shared" si="50"/>
        <v>1</v>
      </c>
      <c r="O402">
        <f>SUM($N$2:N402)</f>
        <v>336</v>
      </c>
      <c r="P402">
        <f>COUNT($N$2:N402)</f>
        <v>401</v>
      </c>
      <c r="Q402">
        <f t="shared" si="51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52"/>
        <v>1</v>
      </c>
      <c r="AG402">
        <f>SUM($AF$2:AF402)</f>
        <v>362</v>
      </c>
      <c r="AH402">
        <f>COUNT($AF$2:AF402)</f>
        <v>401</v>
      </c>
      <c r="AI402">
        <f t="shared" si="53"/>
        <v>90.274314214463828</v>
      </c>
      <c r="AL402">
        <v>54</v>
      </c>
      <c r="AM402">
        <v>54</v>
      </c>
      <c r="AN402">
        <v>17</v>
      </c>
      <c r="AO402">
        <f t="shared" si="54"/>
        <v>1</v>
      </c>
      <c r="AP402">
        <f>SUM($AO$2:AO402)</f>
        <v>393</v>
      </c>
      <c r="AQ402">
        <f>COUNT($AO$2:AO402)</f>
        <v>401</v>
      </c>
      <c r="AR402">
        <f t="shared" si="55"/>
        <v>98.004987531172077</v>
      </c>
    </row>
    <row r="403" spans="2:44">
      <c r="B403">
        <v>75</v>
      </c>
      <c r="C403">
        <v>26</v>
      </c>
      <c r="D403">
        <v>3</v>
      </c>
      <c r="E403">
        <f t="shared" si="48"/>
        <v>1</v>
      </c>
      <c r="F403">
        <f>SUM($E$2:E403)</f>
        <v>402</v>
      </c>
      <c r="G403">
        <f>COUNT($E$2:E403)</f>
        <v>402</v>
      </c>
      <c r="H403">
        <f t="shared" si="49"/>
        <v>100</v>
      </c>
      <c r="K403">
        <v>4</v>
      </c>
      <c r="L403">
        <v>4</v>
      </c>
      <c r="M403">
        <v>3</v>
      </c>
      <c r="N403">
        <f t="shared" si="50"/>
        <v>1</v>
      </c>
      <c r="O403">
        <f>SUM($N$2:N403)</f>
        <v>337</v>
      </c>
      <c r="P403">
        <f>COUNT($N$2:N403)</f>
        <v>402</v>
      </c>
      <c r="Q403">
        <f t="shared" si="51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52"/>
        <v>1</v>
      </c>
      <c r="AG403">
        <f>SUM($AF$2:AF403)</f>
        <v>363</v>
      </c>
      <c r="AH403">
        <f>COUNT($AF$2:AF403)</f>
        <v>402</v>
      </c>
      <c r="AI403">
        <f t="shared" si="53"/>
        <v>90.298507462686572</v>
      </c>
      <c r="AL403">
        <v>54</v>
      </c>
      <c r="AM403">
        <v>54</v>
      </c>
      <c r="AN403">
        <v>18</v>
      </c>
      <c r="AO403">
        <f t="shared" si="54"/>
        <v>1</v>
      </c>
      <c r="AP403">
        <f>SUM($AO$2:AO403)</f>
        <v>394</v>
      </c>
      <c r="AQ403">
        <f>COUNT($AO$2:AO403)</f>
        <v>402</v>
      </c>
      <c r="AR403">
        <f t="shared" si="55"/>
        <v>98.009950248756212</v>
      </c>
    </row>
    <row r="404" spans="2:44">
      <c r="B404">
        <v>75</v>
      </c>
      <c r="C404">
        <v>26</v>
      </c>
      <c r="D404">
        <v>3</v>
      </c>
      <c r="E404">
        <f t="shared" si="48"/>
        <v>1</v>
      </c>
      <c r="F404">
        <f>SUM($E$2:E404)</f>
        <v>403</v>
      </c>
      <c r="G404">
        <f>COUNT($E$2:E404)</f>
        <v>403</v>
      </c>
      <c r="H404">
        <f t="shared" si="49"/>
        <v>100</v>
      </c>
      <c r="K404">
        <v>4</v>
      </c>
      <c r="L404">
        <v>4</v>
      </c>
      <c r="M404">
        <v>3</v>
      </c>
      <c r="N404">
        <f t="shared" si="50"/>
        <v>1</v>
      </c>
      <c r="O404">
        <f>SUM($N$2:N404)</f>
        <v>338</v>
      </c>
      <c r="P404">
        <f>COUNT($N$2:N404)</f>
        <v>403</v>
      </c>
      <c r="Q404">
        <f t="shared" si="51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52"/>
        <v>1</v>
      </c>
      <c r="AG404">
        <f>SUM($AF$2:AF404)</f>
        <v>364</v>
      </c>
      <c r="AH404">
        <f>COUNT($AF$2:AF404)</f>
        <v>403</v>
      </c>
      <c r="AI404">
        <f t="shared" si="53"/>
        <v>90.322580645161281</v>
      </c>
      <c r="AL404">
        <v>54</v>
      </c>
      <c r="AM404">
        <v>54</v>
      </c>
      <c r="AN404">
        <v>17</v>
      </c>
      <c r="AO404">
        <f t="shared" si="54"/>
        <v>1</v>
      </c>
      <c r="AP404">
        <f>SUM($AO$2:AO404)</f>
        <v>395</v>
      </c>
      <c r="AQ404">
        <f>COUNT($AO$2:AO404)</f>
        <v>403</v>
      </c>
      <c r="AR404">
        <f t="shared" si="55"/>
        <v>98.014888337468989</v>
      </c>
    </row>
    <row r="405" spans="2:44">
      <c r="B405">
        <v>75</v>
      </c>
      <c r="C405">
        <v>26</v>
      </c>
      <c r="D405">
        <v>3</v>
      </c>
      <c r="E405">
        <f t="shared" si="48"/>
        <v>1</v>
      </c>
      <c r="F405">
        <f>SUM($E$2:E405)</f>
        <v>404</v>
      </c>
      <c r="G405">
        <f>COUNT($E$2:E405)</f>
        <v>404</v>
      </c>
      <c r="H405">
        <f t="shared" si="49"/>
        <v>100</v>
      </c>
      <c r="K405">
        <v>4</v>
      </c>
      <c r="L405">
        <v>4</v>
      </c>
      <c r="M405">
        <v>3</v>
      </c>
      <c r="N405">
        <f t="shared" si="50"/>
        <v>1</v>
      </c>
      <c r="O405">
        <f>SUM($N$2:N405)</f>
        <v>339</v>
      </c>
      <c r="P405">
        <f>COUNT($N$2:N405)</f>
        <v>404</v>
      </c>
      <c r="Q405">
        <f t="shared" si="51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52"/>
        <v>1</v>
      </c>
      <c r="AG405">
        <f>SUM($AF$2:AF405)</f>
        <v>365</v>
      </c>
      <c r="AH405">
        <f>COUNT($AF$2:AF405)</f>
        <v>404</v>
      </c>
      <c r="AI405">
        <f t="shared" si="53"/>
        <v>90.346534653465355</v>
      </c>
      <c r="AL405">
        <v>54</v>
      </c>
      <c r="AM405">
        <v>54</v>
      </c>
      <c r="AN405">
        <v>17</v>
      </c>
      <c r="AO405">
        <f t="shared" si="54"/>
        <v>1</v>
      </c>
      <c r="AP405">
        <f>SUM($AO$2:AO405)</f>
        <v>396</v>
      </c>
      <c r="AQ405">
        <f>COUNT($AO$2:AO405)</f>
        <v>404</v>
      </c>
      <c r="AR405">
        <f t="shared" si="55"/>
        <v>98.019801980198025</v>
      </c>
    </row>
    <row r="406" spans="2:44">
      <c r="B406">
        <v>75</v>
      </c>
      <c r="C406">
        <v>26</v>
      </c>
      <c r="D406">
        <v>4</v>
      </c>
      <c r="E406">
        <f t="shared" si="48"/>
        <v>1</v>
      </c>
      <c r="F406">
        <f>SUM($E$2:E406)</f>
        <v>405</v>
      </c>
      <c r="G406">
        <f>COUNT($E$2:E406)</f>
        <v>405</v>
      </c>
      <c r="H406">
        <f t="shared" si="49"/>
        <v>100</v>
      </c>
      <c r="K406">
        <v>4</v>
      </c>
      <c r="L406">
        <v>4</v>
      </c>
      <c r="M406">
        <v>4</v>
      </c>
      <c r="N406">
        <f t="shared" si="50"/>
        <v>1</v>
      </c>
      <c r="O406">
        <f>SUM($N$2:N406)</f>
        <v>340</v>
      </c>
      <c r="P406">
        <f>COUNT($N$2:N406)</f>
        <v>405</v>
      </c>
      <c r="Q406">
        <f t="shared" si="51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52"/>
        <v>1</v>
      </c>
      <c r="AG406">
        <f>SUM($AF$2:AF406)</f>
        <v>366</v>
      </c>
      <c r="AH406">
        <f>COUNT($AF$2:AF406)</f>
        <v>405</v>
      </c>
      <c r="AI406">
        <f t="shared" si="53"/>
        <v>90.370370370370367</v>
      </c>
      <c r="AL406">
        <v>54</v>
      </c>
      <c r="AM406">
        <v>54</v>
      </c>
      <c r="AN406">
        <v>16</v>
      </c>
      <c r="AO406">
        <f t="shared" si="54"/>
        <v>1</v>
      </c>
      <c r="AP406">
        <f>SUM($AO$2:AO406)</f>
        <v>397</v>
      </c>
      <c r="AQ406">
        <f>COUNT($AO$2:AO406)</f>
        <v>405</v>
      </c>
      <c r="AR406">
        <f t="shared" si="55"/>
        <v>98.024691358024697</v>
      </c>
    </row>
    <row r="407" spans="2:44">
      <c r="B407">
        <v>75</v>
      </c>
      <c r="C407">
        <v>26</v>
      </c>
      <c r="D407">
        <v>3</v>
      </c>
      <c r="E407">
        <f t="shared" si="48"/>
        <v>1</v>
      </c>
      <c r="F407">
        <f>SUM($E$2:E407)</f>
        <v>406</v>
      </c>
      <c r="G407">
        <f>COUNT($E$2:E407)</f>
        <v>406</v>
      </c>
      <c r="H407">
        <f t="shared" si="49"/>
        <v>100</v>
      </c>
      <c r="K407">
        <v>4</v>
      </c>
      <c r="L407">
        <v>4</v>
      </c>
      <c r="M407">
        <v>3</v>
      </c>
      <c r="N407">
        <f t="shared" si="50"/>
        <v>1</v>
      </c>
      <c r="O407">
        <f>SUM($N$2:N407)</f>
        <v>341</v>
      </c>
      <c r="P407">
        <f>COUNT($N$2:N407)</f>
        <v>406</v>
      </c>
      <c r="Q407">
        <f t="shared" si="51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52"/>
        <v>1</v>
      </c>
      <c r="AG407">
        <f>SUM($AF$2:AF407)</f>
        <v>367</v>
      </c>
      <c r="AH407">
        <f>COUNT($AF$2:AF407)</f>
        <v>406</v>
      </c>
      <c r="AI407">
        <f t="shared" si="53"/>
        <v>90.394088669950733</v>
      </c>
      <c r="AL407">
        <v>54</v>
      </c>
      <c r="AM407">
        <v>54</v>
      </c>
      <c r="AN407">
        <v>16</v>
      </c>
      <c r="AO407">
        <f t="shared" si="54"/>
        <v>1</v>
      </c>
      <c r="AP407">
        <f>SUM($AO$2:AO407)</f>
        <v>398</v>
      </c>
      <c r="AQ407">
        <f>COUNT($AO$2:AO407)</f>
        <v>406</v>
      </c>
      <c r="AR407">
        <f t="shared" si="55"/>
        <v>98.029556650246306</v>
      </c>
    </row>
    <row r="408" spans="2:44">
      <c r="B408">
        <v>75</v>
      </c>
      <c r="C408">
        <v>26</v>
      </c>
      <c r="D408">
        <v>3</v>
      </c>
      <c r="E408">
        <f t="shared" si="48"/>
        <v>1</v>
      </c>
      <c r="F408">
        <f>SUM($E$2:E408)</f>
        <v>407</v>
      </c>
      <c r="G408">
        <f>COUNT($E$2:E408)</f>
        <v>407</v>
      </c>
      <c r="H408">
        <f t="shared" si="49"/>
        <v>100</v>
      </c>
      <c r="K408">
        <v>4</v>
      </c>
      <c r="L408">
        <v>4</v>
      </c>
      <c r="M408">
        <v>3</v>
      </c>
      <c r="N408">
        <f t="shared" si="50"/>
        <v>1</v>
      </c>
      <c r="O408">
        <f>SUM($N$2:N408)</f>
        <v>342</v>
      </c>
      <c r="P408">
        <f>COUNT($N$2:N408)</f>
        <v>407</v>
      </c>
      <c r="Q408">
        <f t="shared" si="51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52"/>
        <v>0</v>
      </c>
      <c r="AG408">
        <f>SUM($AF$2:AF408)</f>
        <v>367</v>
      </c>
      <c r="AH408">
        <f>COUNT($AF$2:AF408)</f>
        <v>407</v>
      </c>
      <c r="AI408">
        <f t="shared" si="53"/>
        <v>90.171990171990174</v>
      </c>
      <c r="AL408">
        <v>54</v>
      </c>
      <c r="AM408">
        <v>54</v>
      </c>
      <c r="AN408">
        <v>104</v>
      </c>
      <c r="AO408">
        <f t="shared" si="54"/>
        <v>0</v>
      </c>
      <c r="AP408">
        <f>SUM($AO$2:AO408)</f>
        <v>398</v>
      </c>
      <c r="AQ408">
        <f>COUNT($AO$2:AO408)</f>
        <v>407</v>
      </c>
      <c r="AR408">
        <f t="shared" si="55"/>
        <v>97.788697788697789</v>
      </c>
    </row>
    <row r="409" spans="2:44">
      <c r="B409">
        <v>75</v>
      </c>
      <c r="C409">
        <v>26</v>
      </c>
      <c r="D409">
        <v>4</v>
      </c>
      <c r="E409">
        <f t="shared" si="48"/>
        <v>1</v>
      </c>
      <c r="F409">
        <f>SUM($E$2:E409)</f>
        <v>408</v>
      </c>
      <c r="G409">
        <f>COUNT($E$2:E409)</f>
        <v>408</v>
      </c>
      <c r="H409">
        <f t="shared" si="49"/>
        <v>100</v>
      </c>
      <c r="K409">
        <v>4</v>
      </c>
      <c r="L409">
        <v>4</v>
      </c>
      <c r="M409">
        <v>4</v>
      </c>
      <c r="N409">
        <f t="shared" si="50"/>
        <v>1</v>
      </c>
      <c r="O409">
        <f>SUM($N$2:N409)</f>
        <v>343</v>
      </c>
      <c r="P409">
        <f>COUNT($N$2:N409)</f>
        <v>408</v>
      </c>
      <c r="Q409">
        <f t="shared" si="51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52"/>
        <v>1</v>
      </c>
      <c r="AG409">
        <f>SUM($AF$2:AF409)</f>
        <v>368</v>
      </c>
      <c r="AH409">
        <f>COUNT($AF$2:AF409)</f>
        <v>408</v>
      </c>
      <c r="AI409">
        <f t="shared" si="53"/>
        <v>90.196078431372555</v>
      </c>
      <c r="AL409">
        <v>54</v>
      </c>
      <c r="AM409">
        <v>54</v>
      </c>
      <c r="AN409">
        <v>15</v>
      </c>
      <c r="AO409">
        <f t="shared" si="54"/>
        <v>1</v>
      </c>
      <c r="AP409">
        <f>SUM($AO$2:AO409)</f>
        <v>399</v>
      </c>
      <c r="AQ409">
        <f>COUNT($AO$2:AO409)</f>
        <v>408</v>
      </c>
      <c r="AR409">
        <f t="shared" si="55"/>
        <v>97.794117647058826</v>
      </c>
    </row>
    <row r="410" spans="2:44">
      <c r="B410">
        <v>75</v>
      </c>
      <c r="C410">
        <v>26</v>
      </c>
      <c r="D410">
        <v>4</v>
      </c>
      <c r="E410">
        <f t="shared" si="48"/>
        <v>1</v>
      </c>
      <c r="F410">
        <f>SUM($E$2:E410)</f>
        <v>409</v>
      </c>
      <c r="G410">
        <f>COUNT($E$2:E410)</f>
        <v>409</v>
      </c>
      <c r="H410">
        <f t="shared" si="49"/>
        <v>100</v>
      </c>
      <c r="K410">
        <v>4</v>
      </c>
      <c r="L410">
        <v>4</v>
      </c>
      <c r="M410">
        <v>4</v>
      </c>
      <c r="N410">
        <f t="shared" si="50"/>
        <v>1</v>
      </c>
      <c r="O410">
        <f>SUM($N$2:N410)</f>
        <v>344</v>
      </c>
      <c r="P410">
        <f>COUNT($N$2:N410)</f>
        <v>409</v>
      </c>
      <c r="Q410">
        <f t="shared" si="51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52"/>
        <v>0</v>
      </c>
      <c r="AG410">
        <f>SUM($AF$2:AF410)</f>
        <v>368</v>
      </c>
      <c r="AH410">
        <f>COUNT($AF$2:AF410)</f>
        <v>409</v>
      </c>
      <c r="AI410">
        <f t="shared" si="53"/>
        <v>89.975550122249388</v>
      </c>
      <c r="AL410">
        <v>54</v>
      </c>
      <c r="AM410">
        <v>54</v>
      </c>
      <c r="AN410">
        <v>107</v>
      </c>
      <c r="AO410">
        <f t="shared" si="54"/>
        <v>0</v>
      </c>
      <c r="AP410">
        <f>SUM($AO$2:AO410)</f>
        <v>399</v>
      </c>
      <c r="AQ410">
        <f>COUNT($AO$2:AO410)</f>
        <v>409</v>
      </c>
      <c r="AR410">
        <f t="shared" si="55"/>
        <v>97.555012224938878</v>
      </c>
    </row>
    <row r="411" spans="2:44">
      <c r="B411">
        <v>75</v>
      </c>
      <c r="C411">
        <v>26</v>
      </c>
      <c r="D411">
        <v>3</v>
      </c>
      <c r="E411">
        <f t="shared" si="48"/>
        <v>1</v>
      </c>
      <c r="F411">
        <f>SUM($E$2:E411)</f>
        <v>410</v>
      </c>
      <c r="G411">
        <f>COUNT($E$2:E411)</f>
        <v>410</v>
      </c>
      <c r="H411">
        <f t="shared" si="49"/>
        <v>100</v>
      </c>
      <c r="K411">
        <v>4</v>
      </c>
      <c r="L411">
        <v>4</v>
      </c>
      <c r="M411">
        <v>3</v>
      </c>
      <c r="N411">
        <f t="shared" si="50"/>
        <v>1</v>
      </c>
      <c r="O411">
        <f>SUM($N$2:N411)</f>
        <v>345</v>
      </c>
      <c r="P411">
        <f>COUNT($N$2:N411)</f>
        <v>410</v>
      </c>
      <c r="Q411">
        <f t="shared" si="51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52"/>
        <v>1</v>
      </c>
      <c r="AG411">
        <f>SUM($AF$2:AF411)</f>
        <v>369</v>
      </c>
      <c r="AH411">
        <f>COUNT($AF$2:AF411)</f>
        <v>410</v>
      </c>
      <c r="AI411">
        <f t="shared" si="53"/>
        <v>90</v>
      </c>
      <c r="AL411">
        <v>54</v>
      </c>
      <c r="AM411">
        <v>54</v>
      </c>
      <c r="AN411">
        <v>14</v>
      </c>
      <c r="AO411">
        <f t="shared" si="54"/>
        <v>1</v>
      </c>
      <c r="AP411">
        <f>SUM($AO$2:AO411)</f>
        <v>400</v>
      </c>
      <c r="AQ411">
        <f>COUNT($AO$2:AO411)</f>
        <v>410</v>
      </c>
      <c r="AR411">
        <f t="shared" si="55"/>
        <v>97.560975609756099</v>
      </c>
    </row>
    <row r="412" spans="2:44">
      <c r="B412">
        <v>75</v>
      </c>
      <c r="C412">
        <v>26</v>
      </c>
      <c r="D412">
        <v>4</v>
      </c>
      <c r="E412">
        <f t="shared" si="48"/>
        <v>1</v>
      </c>
      <c r="F412">
        <f>SUM($E$2:E412)</f>
        <v>411</v>
      </c>
      <c r="G412">
        <f>COUNT($E$2:E412)</f>
        <v>411</v>
      </c>
      <c r="H412">
        <f t="shared" si="49"/>
        <v>100</v>
      </c>
      <c r="K412">
        <v>4</v>
      </c>
      <c r="L412">
        <v>4</v>
      </c>
      <c r="M412">
        <v>4</v>
      </c>
      <c r="N412">
        <f t="shared" si="50"/>
        <v>1</v>
      </c>
      <c r="O412">
        <f>SUM($N$2:N412)</f>
        <v>346</v>
      </c>
      <c r="P412">
        <f>COUNT($N$2:N412)</f>
        <v>411</v>
      </c>
      <c r="Q412">
        <f t="shared" si="51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52"/>
        <v>0</v>
      </c>
      <c r="AG412">
        <f>SUM($AF$2:AF412)</f>
        <v>369</v>
      </c>
      <c r="AH412">
        <f>COUNT($AF$2:AF412)</f>
        <v>411</v>
      </c>
      <c r="AI412">
        <f t="shared" si="53"/>
        <v>89.78102189781022</v>
      </c>
      <c r="AL412">
        <v>54</v>
      </c>
      <c r="AM412">
        <v>54</v>
      </c>
      <c r="AN412">
        <v>57</v>
      </c>
      <c r="AO412">
        <f t="shared" si="54"/>
        <v>0</v>
      </c>
      <c r="AP412">
        <f>SUM($AO$2:AO412)</f>
        <v>400</v>
      </c>
      <c r="AQ412">
        <f>COUNT($AO$2:AO412)</f>
        <v>411</v>
      </c>
      <c r="AR412">
        <f t="shared" si="55"/>
        <v>97.323600973236012</v>
      </c>
    </row>
    <row r="413" spans="2:44">
      <c r="B413">
        <v>75</v>
      </c>
      <c r="C413">
        <v>26</v>
      </c>
      <c r="D413">
        <v>3</v>
      </c>
      <c r="E413">
        <f t="shared" si="48"/>
        <v>1</v>
      </c>
      <c r="F413">
        <f>SUM($E$2:E413)</f>
        <v>412</v>
      </c>
      <c r="G413">
        <f>COUNT($E$2:E413)</f>
        <v>412</v>
      </c>
      <c r="H413">
        <f t="shared" si="49"/>
        <v>100</v>
      </c>
      <c r="K413">
        <v>4</v>
      </c>
      <c r="L413">
        <v>4</v>
      </c>
      <c r="M413">
        <v>3</v>
      </c>
      <c r="N413">
        <f t="shared" si="50"/>
        <v>1</v>
      </c>
      <c r="O413">
        <f>SUM($N$2:N413)</f>
        <v>347</v>
      </c>
      <c r="P413">
        <f>COUNT($N$2:N413)</f>
        <v>412</v>
      </c>
      <c r="Q413">
        <f t="shared" si="51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52"/>
        <v>1</v>
      </c>
      <c r="AG413">
        <f>SUM($AF$2:AF413)</f>
        <v>370</v>
      </c>
      <c r="AH413">
        <f>COUNT($AF$2:AF413)</f>
        <v>412</v>
      </c>
      <c r="AI413">
        <f t="shared" si="53"/>
        <v>89.805825242718456</v>
      </c>
      <c r="AL413">
        <v>54</v>
      </c>
      <c r="AM413">
        <v>54</v>
      </c>
      <c r="AN413">
        <v>43</v>
      </c>
      <c r="AO413">
        <f t="shared" si="54"/>
        <v>1</v>
      </c>
      <c r="AP413">
        <f>SUM($AO$2:AO413)</f>
        <v>401</v>
      </c>
      <c r="AQ413">
        <f>COUNT($AO$2:AO413)</f>
        <v>412</v>
      </c>
      <c r="AR413">
        <f t="shared" si="55"/>
        <v>97.330097087378647</v>
      </c>
    </row>
    <row r="414" spans="2:44">
      <c r="B414">
        <v>75</v>
      </c>
      <c r="C414">
        <v>26</v>
      </c>
      <c r="D414">
        <v>5</v>
      </c>
      <c r="E414">
        <f t="shared" si="48"/>
        <v>1</v>
      </c>
      <c r="F414">
        <f>SUM($E$2:E414)</f>
        <v>413</v>
      </c>
      <c r="G414">
        <f>COUNT($E$2:E414)</f>
        <v>413</v>
      </c>
      <c r="H414">
        <f t="shared" si="49"/>
        <v>100</v>
      </c>
      <c r="K414">
        <v>4</v>
      </c>
      <c r="L414">
        <v>4</v>
      </c>
      <c r="M414">
        <v>5</v>
      </c>
      <c r="N414">
        <f t="shared" si="50"/>
        <v>0</v>
      </c>
      <c r="O414">
        <f>SUM($N$2:N414)</f>
        <v>347</v>
      </c>
      <c r="P414">
        <f>COUNT($N$2:N414)</f>
        <v>413</v>
      </c>
      <c r="Q414">
        <f t="shared" si="51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52"/>
        <v>1</v>
      </c>
      <c r="AG414">
        <f>SUM($AF$2:AF414)</f>
        <v>371</v>
      </c>
      <c r="AH414">
        <f>COUNT($AF$2:AF414)</f>
        <v>413</v>
      </c>
      <c r="AI414">
        <f t="shared" si="53"/>
        <v>89.830508474576277</v>
      </c>
      <c r="AL414">
        <v>54</v>
      </c>
      <c r="AM414">
        <v>54</v>
      </c>
      <c r="AN414">
        <v>46</v>
      </c>
      <c r="AO414">
        <f t="shared" si="54"/>
        <v>1</v>
      </c>
      <c r="AP414">
        <f>SUM($AO$2:AO414)</f>
        <v>402</v>
      </c>
      <c r="AQ414">
        <f>COUNT($AO$2:AO414)</f>
        <v>413</v>
      </c>
      <c r="AR414">
        <f t="shared" si="55"/>
        <v>97.336561743341406</v>
      </c>
    </row>
    <row r="415" spans="2:44">
      <c r="B415">
        <v>75</v>
      </c>
      <c r="C415">
        <v>26</v>
      </c>
      <c r="D415">
        <v>4</v>
      </c>
      <c r="E415">
        <f t="shared" si="48"/>
        <v>1</v>
      </c>
      <c r="F415">
        <f>SUM($E$2:E415)</f>
        <v>414</v>
      </c>
      <c r="G415">
        <f>COUNT($E$2:E415)</f>
        <v>414</v>
      </c>
      <c r="H415">
        <f t="shared" si="49"/>
        <v>100</v>
      </c>
      <c r="K415">
        <v>4</v>
      </c>
      <c r="L415">
        <v>4</v>
      </c>
      <c r="M415">
        <v>4</v>
      </c>
      <c r="N415">
        <f t="shared" si="50"/>
        <v>1</v>
      </c>
      <c r="O415">
        <f>SUM($N$2:N415)</f>
        <v>348</v>
      </c>
      <c r="P415">
        <f>COUNT($N$2:N415)</f>
        <v>414</v>
      </c>
      <c r="Q415">
        <f t="shared" si="51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52"/>
        <v>1</v>
      </c>
      <c r="AG415">
        <f>SUM($AF$2:AF415)</f>
        <v>372</v>
      </c>
      <c r="AH415">
        <f>COUNT($AF$2:AF415)</f>
        <v>414</v>
      </c>
      <c r="AI415">
        <f t="shared" si="53"/>
        <v>89.85507246376811</v>
      </c>
      <c r="AL415">
        <v>63</v>
      </c>
      <c r="AM415">
        <v>63</v>
      </c>
      <c r="AN415">
        <v>43</v>
      </c>
      <c r="AO415">
        <f t="shared" si="54"/>
        <v>1</v>
      </c>
      <c r="AP415">
        <f>SUM($AO$2:AO415)</f>
        <v>403</v>
      </c>
      <c r="AQ415">
        <f>COUNT($AO$2:AO415)</f>
        <v>414</v>
      </c>
      <c r="AR415">
        <f t="shared" si="55"/>
        <v>97.34299516908213</v>
      </c>
    </row>
    <row r="416" spans="2:44">
      <c r="B416">
        <v>75</v>
      </c>
      <c r="C416">
        <v>26</v>
      </c>
      <c r="D416">
        <v>4</v>
      </c>
      <c r="E416">
        <f t="shared" si="48"/>
        <v>1</v>
      </c>
      <c r="F416">
        <f>SUM($E$2:E416)</f>
        <v>415</v>
      </c>
      <c r="G416">
        <f>COUNT($E$2:E416)</f>
        <v>415</v>
      </c>
      <c r="H416">
        <f t="shared" si="49"/>
        <v>100</v>
      </c>
      <c r="K416">
        <v>4</v>
      </c>
      <c r="L416">
        <v>4</v>
      </c>
      <c r="M416">
        <v>4</v>
      </c>
      <c r="N416">
        <f t="shared" si="50"/>
        <v>1</v>
      </c>
      <c r="O416">
        <f>SUM($N$2:N416)</f>
        <v>349</v>
      </c>
      <c r="P416">
        <f>COUNT($N$2:N416)</f>
        <v>415</v>
      </c>
      <c r="Q416">
        <f t="shared" si="51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52"/>
        <v>0</v>
      </c>
      <c r="AG416">
        <f>SUM($AF$2:AF416)</f>
        <v>372</v>
      </c>
      <c r="AH416">
        <f>COUNT($AF$2:AF416)</f>
        <v>415</v>
      </c>
      <c r="AI416">
        <f t="shared" si="53"/>
        <v>89.638554216867476</v>
      </c>
      <c r="AL416">
        <v>54</v>
      </c>
      <c r="AM416">
        <v>54</v>
      </c>
      <c r="AN416">
        <v>48</v>
      </c>
      <c r="AO416">
        <f t="shared" si="54"/>
        <v>1</v>
      </c>
      <c r="AP416">
        <f>SUM($AO$2:AO416)</f>
        <v>404</v>
      </c>
      <c r="AQ416">
        <f>COUNT($AO$2:AO416)</f>
        <v>415</v>
      </c>
      <c r="AR416">
        <f t="shared" si="55"/>
        <v>97.349397590361448</v>
      </c>
    </row>
    <row r="417" spans="2:44">
      <c r="B417">
        <v>75</v>
      </c>
      <c r="C417">
        <v>26</v>
      </c>
      <c r="D417">
        <v>4</v>
      </c>
      <c r="E417">
        <f t="shared" si="48"/>
        <v>1</v>
      </c>
      <c r="F417">
        <f>SUM($E$2:E417)</f>
        <v>416</v>
      </c>
      <c r="G417">
        <f>COUNT($E$2:E417)</f>
        <v>416</v>
      </c>
      <c r="H417">
        <f t="shared" si="49"/>
        <v>100</v>
      </c>
      <c r="K417">
        <v>4</v>
      </c>
      <c r="L417">
        <v>4</v>
      </c>
      <c r="M417">
        <v>4</v>
      </c>
      <c r="N417">
        <f t="shared" si="50"/>
        <v>1</v>
      </c>
      <c r="O417">
        <f>SUM($N$2:N417)</f>
        <v>350</v>
      </c>
      <c r="P417">
        <f>COUNT($N$2:N417)</f>
        <v>416</v>
      </c>
      <c r="Q417">
        <f t="shared" si="51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52"/>
        <v>1</v>
      </c>
      <c r="AG417">
        <f>SUM($AF$2:AF417)</f>
        <v>373</v>
      </c>
      <c r="AH417">
        <f>COUNT($AF$2:AF417)</f>
        <v>416</v>
      </c>
      <c r="AI417">
        <f t="shared" si="53"/>
        <v>89.663461538461547</v>
      </c>
      <c r="AL417">
        <v>54</v>
      </c>
      <c r="AM417">
        <v>54</v>
      </c>
      <c r="AN417">
        <v>44</v>
      </c>
      <c r="AO417">
        <f t="shared" si="54"/>
        <v>1</v>
      </c>
      <c r="AP417">
        <f>SUM($AO$2:AO417)</f>
        <v>405</v>
      </c>
      <c r="AQ417">
        <f>COUNT($AO$2:AO417)</f>
        <v>416</v>
      </c>
      <c r="AR417">
        <f t="shared" si="55"/>
        <v>97.355769230769226</v>
      </c>
    </row>
    <row r="418" spans="2:44">
      <c r="B418">
        <v>72</v>
      </c>
      <c r="C418">
        <v>26</v>
      </c>
      <c r="D418">
        <v>3</v>
      </c>
      <c r="E418">
        <f t="shared" si="48"/>
        <v>1</v>
      </c>
      <c r="F418">
        <f>SUM($E$2:E418)</f>
        <v>417</v>
      </c>
      <c r="G418">
        <f>COUNT($E$2:E418)</f>
        <v>417</v>
      </c>
      <c r="H418">
        <f t="shared" si="49"/>
        <v>100</v>
      </c>
      <c r="K418">
        <v>4</v>
      </c>
      <c r="L418">
        <v>4</v>
      </c>
      <c r="M418">
        <v>3</v>
      </c>
      <c r="N418">
        <f t="shared" si="50"/>
        <v>1</v>
      </c>
      <c r="O418">
        <f>SUM($N$2:N418)</f>
        <v>351</v>
      </c>
      <c r="P418">
        <f>COUNT($N$2:N418)</f>
        <v>417</v>
      </c>
      <c r="Q418">
        <f t="shared" si="51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52"/>
        <v>1</v>
      </c>
      <c r="AG418">
        <f>SUM($AF$2:AF418)</f>
        <v>374</v>
      </c>
      <c r="AH418">
        <f>COUNT($AF$2:AF418)</f>
        <v>417</v>
      </c>
      <c r="AI418">
        <f t="shared" si="53"/>
        <v>89.68824940047962</v>
      </c>
      <c r="AL418">
        <v>54</v>
      </c>
      <c r="AM418">
        <v>54</v>
      </c>
      <c r="AN418">
        <v>43</v>
      </c>
      <c r="AO418">
        <f t="shared" si="54"/>
        <v>1</v>
      </c>
      <c r="AP418">
        <f>SUM($AO$2:AO418)</f>
        <v>406</v>
      </c>
      <c r="AQ418">
        <f>COUNT($AO$2:AO418)</f>
        <v>417</v>
      </c>
      <c r="AR418">
        <f t="shared" si="55"/>
        <v>97.362110311750598</v>
      </c>
    </row>
    <row r="419" spans="2:44">
      <c r="B419">
        <v>72</v>
      </c>
      <c r="C419">
        <v>26</v>
      </c>
      <c r="D419">
        <v>3</v>
      </c>
      <c r="E419">
        <f t="shared" si="48"/>
        <v>1</v>
      </c>
      <c r="F419">
        <f>SUM($E$2:E419)</f>
        <v>418</v>
      </c>
      <c r="G419">
        <f>COUNT($E$2:E419)</f>
        <v>418</v>
      </c>
      <c r="H419">
        <f t="shared" si="49"/>
        <v>100</v>
      </c>
      <c r="K419">
        <v>4</v>
      </c>
      <c r="L419">
        <v>4</v>
      </c>
      <c r="M419">
        <v>3</v>
      </c>
      <c r="N419">
        <f t="shared" si="50"/>
        <v>1</v>
      </c>
      <c r="O419">
        <f>SUM($N$2:N419)</f>
        <v>352</v>
      </c>
      <c r="P419">
        <f>COUNT($N$2:N419)</f>
        <v>418</v>
      </c>
      <c r="Q419">
        <f t="shared" si="51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52"/>
        <v>1</v>
      </c>
      <c r="AG419">
        <f>SUM($AF$2:AF419)</f>
        <v>375</v>
      </c>
      <c r="AH419">
        <f>COUNT($AF$2:AF419)</f>
        <v>418</v>
      </c>
      <c r="AI419">
        <f t="shared" si="53"/>
        <v>89.712918660287073</v>
      </c>
      <c r="AL419">
        <v>54</v>
      </c>
      <c r="AM419">
        <v>54</v>
      </c>
      <c r="AN419">
        <v>18</v>
      </c>
      <c r="AO419">
        <f t="shared" si="54"/>
        <v>1</v>
      </c>
      <c r="AP419">
        <f>SUM($AO$2:AO419)</f>
        <v>407</v>
      </c>
      <c r="AQ419">
        <f>COUNT($AO$2:AO419)</f>
        <v>418</v>
      </c>
      <c r="AR419">
        <f t="shared" si="55"/>
        <v>97.368421052631575</v>
      </c>
    </row>
    <row r="420" spans="2:44">
      <c r="B420">
        <v>72</v>
      </c>
      <c r="C420">
        <v>26</v>
      </c>
      <c r="D420">
        <v>3</v>
      </c>
      <c r="E420">
        <f t="shared" si="48"/>
        <v>1</v>
      </c>
      <c r="F420">
        <f>SUM($E$2:E420)</f>
        <v>419</v>
      </c>
      <c r="G420">
        <f>COUNT($E$2:E420)</f>
        <v>419</v>
      </c>
      <c r="H420">
        <f t="shared" si="49"/>
        <v>100</v>
      </c>
      <c r="K420">
        <v>4</v>
      </c>
      <c r="L420">
        <v>4</v>
      </c>
      <c r="M420">
        <v>3</v>
      </c>
      <c r="N420">
        <f t="shared" si="50"/>
        <v>1</v>
      </c>
      <c r="O420">
        <f>SUM($N$2:N420)</f>
        <v>353</v>
      </c>
      <c r="P420">
        <f>COUNT($N$2:N420)</f>
        <v>419</v>
      </c>
      <c r="Q420">
        <f t="shared" si="51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52"/>
        <v>1</v>
      </c>
      <c r="AG420">
        <f>SUM($AF$2:AF420)</f>
        <v>376</v>
      </c>
      <c r="AH420">
        <f>COUNT($AF$2:AF420)</f>
        <v>419</v>
      </c>
      <c r="AI420">
        <f t="shared" si="53"/>
        <v>89.73747016706443</v>
      </c>
      <c r="AL420">
        <v>54</v>
      </c>
      <c r="AM420">
        <v>54</v>
      </c>
      <c r="AN420">
        <v>15</v>
      </c>
      <c r="AO420">
        <f t="shared" si="54"/>
        <v>1</v>
      </c>
      <c r="AP420">
        <f>SUM($AO$2:AO420)</f>
        <v>408</v>
      </c>
      <c r="AQ420">
        <f>COUNT($AO$2:AO420)</f>
        <v>419</v>
      </c>
      <c r="AR420">
        <f t="shared" si="55"/>
        <v>97.374701670644399</v>
      </c>
    </row>
    <row r="421" spans="2:44">
      <c r="B421">
        <v>72</v>
      </c>
      <c r="C421">
        <v>26</v>
      </c>
      <c r="D421">
        <v>4</v>
      </c>
      <c r="E421">
        <f t="shared" si="48"/>
        <v>1</v>
      </c>
      <c r="F421">
        <f>SUM($E$2:E421)</f>
        <v>420</v>
      </c>
      <c r="G421">
        <f>COUNT($E$2:E421)</f>
        <v>420</v>
      </c>
      <c r="H421">
        <f t="shared" si="49"/>
        <v>100</v>
      </c>
      <c r="K421">
        <v>4</v>
      </c>
      <c r="L421">
        <v>4</v>
      </c>
      <c r="M421">
        <v>4</v>
      </c>
      <c r="N421">
        <f t="shared" si="50"/>
        <v>1</v>
      </c>
      <c r="O421">
        <f>SUM($N$2:N421)</f>
        <v>354</v>
      </c>
      <c r="P421">
        <f>COUNT($N$2:N421)</f>
        <v>420</v>
      </c>
      <c r="Q421">
        <f t="shared" si="51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52"/>
        <v>1</v>
      </c>
      <c r="AG421">
        <f>SUM($AF$2:AF421)</f>
        <v>377</v>
      </c>
      <c r="AH421">
        <f>COUNT($AF$2:AF421)</f>
        <v>420</v>
      </c>
      <c r="AI421">
        <f t="shared" si="53"/>
        <v>89.761904761904759</v>
      </c>
      <c r="AL421">
        <v>54</v>
      </c>
      <c r="AM421">
        <v>54</v>
      </c>
      <c r="AN421">
        <v>17</v>
      </c>
      <c r="AO421">
        <f t="shared" si="54"/>
        <v>1</v>
      </c>
      <c r="AP421">
        <f>SUM($AO$2:AO421)</f>
        <v>409</v>
      </c>
      <c r="AQ421">
        <f>COUNT($AO$2:AO421)</f>
        <v>420</v>
      </c>
      <c r="AR421">
        <f t="shared" si="55"/>
        <v>97.38095238095238</v>
      </c>
    </row>
    <row r="422" spans="2:44">
      <c r="B422">
        <v>72</v>
      </c>
      <c r="C422">
        <v>26</v>
      </c>
      <c r="D422">
        <v>4</v>
      </c>
      <c r="E422">
        <f t="shared" si="48"/>
        <v>1</v>
      </c>
      <c r="F422">
        <f>SUM($E$2:E422)</f>
        <v>421</v>
      </c>
      <c r="G422">
        <f>COUNT($E$2:E422)</f>
        <v>421</v>
      </c>
      <c r="H422">
        <f t="shared" si="49"/>
        <v>100</v>
      </c>
      <c r="K422">
        <v>4</v>
      </c>
      <c r="L422">
        <v>4</v>
      </c>
      <c r="M422">
        <v>4</v>
      </c>
      <c r="N422">
        <f t="shared" si="50"/>
        <v>1</v>
      </c>
      <c r="O422">
        <f>SUM($N$2:N422)</f>
        <v>355</v>
      </c>
      <c r="P422">
        <f>COUNT($N$2:N422)</f>
        <v>421</v>
      </c>
      <c r="Q422">
        <f t="shared" si="51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52"/>
        <v>1</v>
      </c>
      <c r="AG422">
        <f>SUM($AF$2:AF422)</f>
        <v>378</v>
      </c>
      <c r="AH422">
        <f>COUNT($AF$2:AF422)</f>
        <v>421</v>
      </c>
      <c r="AI422">
        <f t="shared" si="53"/>
        <v>89.786223277909741</v>
      </c>
      <c r="AL422">
        <v>54</v>
      </c>
      <c r="AM422">
        <v>54</v>
      </c>
      <c r="AN422">
        <v>15</v>
      </c>
      <c r="AO422">
        <f t="shared" si="54"/>
        <v>1</v>
      </c>
      <c r="AP422">
        <f>SUM($AO$2:AO422)</f>
        <v>410</v>
      </c>
      <c r="AQ422">
        <f>COUNT($AO$2:AO422)</f>
        <v>421</v>
      </c>
      <c r="AR422">
        <f t="shared" si="55"/>
        <v>97.387173396674584</v>
      </c>
    </row>
    <row r="423" spans="2:44">
      <c r="B423">
        <v>72</v>
      </c>
      <c r="C423">
        <v>26</v>
      </c>
      <c r="D423">
        <v>3</v>
      </c>
      <c r="E423">
        <f t="shared" si="48"/>
        <v>1</v>
      </c>
      <c r="F423">
        <f>SUM($E$2:E423)</f>
        <v>422</v>
      </c>
      <c r="G423">
        <f>COUNT($E$2:E423)</f>
        <v>422</v>
      </c>
      <c r="H423">
        <f t="shared" si="49"/>
        <v>100</v>
      </c>
      <c r="K423">
        <v>4</v>
      </c>
      <c r="L423">
        <v>4</v>
      </c>
      <c r="M423">
        <v>3</v>
      </c>
      <c r="N423">
        <f t="shared" si="50"/>
        <v>1</v>
      </c>
      <c r="O423">
        <f>SUM($N$2:N423)</f>
        <v>356</v>
      </c>
      <c r="P423">
        <f>COUNT($N$2:N423)</f>
        <v>422</v>
      </c>
      <c r="Q423">
        <f t="shared" si="51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52"/>
        <v>1</v>
      </c>
      <c r="AG423">
        <f>SUM($AF$2:AF423)</f>
        <v>379</v>
      </c>
      <c r="AH423">
        <f>COUNT($AF$2:AF423)</f>
        <v>422</v>
      </c>
      <c r="AI423">
        <f t="shared" si="53"/>
        <v>89.810426540284354</v>
      </c>
      <c r="AL423">
        <v>54</v>
      </c>
      <c r="AM423">
        <v>54</v>
      </c>
      <c r="AN423">
        <v>14</v>
      </c>
      <c r="AO423">
        <f t="shared" si="54"/>
        <v>1</v>
      </c>
      <c r="AP423">
        <f>SUM($AO$2:AO423)</f>
        <v>411</v>
      </c>
      <c r="AQ423">
        <f>COUNT($AO$2:AO423)</f>
        <v>422</v>
      </c>
      <c r="AR423">
        <f t="shared" si="55"/>
        <v>97.393364928909961</v>
      </c>
    </row>
    <row r="424" spans="2:44">
      <c r="B424">
        <v>72</v>
      </c>
      <c r="C424">
        <v>26</v>
      </c>
      <c r="D424">
        <v>4</v>
      </c>
      <c r="E424">
        <f t="shared" si="48"/>
        <v>1</v>
      </c>
      <c r="F424">
        <f>SUM($E$2:E424)</f>
        <v>423</v>
      </c>
      <c r="G424">
        <f>COUNT($E$2:E424)</f>
        <v>423</v>
      </c>
      <c r="H424">
        <f t="shared" si="49"/>
        <v>100</v>
      </c>
      <c r="K424">
        <v>4</v>
      </c>
      <c r="L424">
        <v>4</v>
      </c>
      <c r="M424">
        <v>4</v>
      </c>
      <c r="N424">
        <f t="shared" si="50"/>
        <v>1</v>
      </c>
      <c r="O424">
        <f>SUM($N$2:N424)</f>
        <v>357</v>
      </c>
      <c r="P424">
        <f>COUNT($N$2:N424)</f>
        <v>423</v>
      </c>
      <c r="Q424">
        <f t="shared" si="51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52"/>
        <v>1</v>
      </c>
      <c r="AG424">
        <f>SUM($AF$2:AF424)</f>
        <v>380</v>
      </c>
      <c r="AH424">
        <f>COUNT($AF$2:AF424)</f>
        <v>423</v>
      </c>
      <c r="AI424">
        <f t="shared" si="53"/>
        <v>89.834515366430253</v>
      </c>
      <c r="AL424">
        <v>54</v>
      </c>
      <c r="AM424">
        <v>54</v>
      </c>
      <c r="AN424">
        <v>17</v>
      </c>
      <c r="AO424">
        <f t="shared" si="54"/>
        <v>1</v>
      </c>
      <c r="AP424">
        <f>SUM($AO$2:AO424)</f>
        <v>412</v>
      </c>
      <c r="AQ424">
        <f>COUNT($AO$2:AO424)</f>
        <v>423</v>
      </c>
      <c r="AR424">
        <f t="shared" si="55"/>
        <v>97.399527186761219</v>
      </c>
    </row>
    <row r="425" spans="2:44">
      <c r="B425">
        <v>72</v>
      </c>
      <c r="C425">
        <v>26</v>
      </c>
      <c r="D425">
        <v>4</v>
      </c>
      <c r="E425">
        <f t="shared" si="48"/>
        <v>1</v>
      </c>
      <c r="F425">
        <f>SUM($E$2:E425)</f>
        <v>424</v>
      </c>
      <c r="G425">
        <f>COUNT($E$2:E425)</f>
        <v>424</v>
      </c>
      <c r="H425">
        <f t="shared" si="49"/>
        <v>100</v>
      </c>
      <c r="K425">
        <v>4</v>
      </c>
      <c r="L425">
        <v>4</v>
      </c>
      <c r="M425">
        <v>4</v>
      </c>
      <c r="N425">
        <f t="shared" si="50"/>
        <v>1</v>
      </c>
      <c r="O425">
        <f>SUM($N$2:N425)</f>
        <v>358</v>
      </c>
      <c r="P425">
        <f>COUNT($N$2:N425)</f>
        <v>424</v>
      </c>
      <c r="Q425">
        <f t="shared" si="51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52"/>
        <v>1</v>
      </c>
      <c r="AG425">
        <f>SUM($AF$2:AF425)</f>
        <v>381</v>
      </c>
      <c r="AH425">
        <f>COUNT($AF$2:AF425)</f>
        <v>424</v>
      </c>
      <c r="AI425">
        <f t="shared" si="53"/>
        <v>89.858490566037744</v>
      </c>
      <c r="AL425">
        <v>54</v>
      </c>
      <c r="AM425">
        <v>54</v>
      </c>
      <c r="AN425">
        <v>14</v>
      </c>
      <c r="AO425">
        <f t="shared" si="54"/>
        <v>1</v>
      </c>
      <c r="AP425">
        <f>SUM($AO$2:AO425)</f>
        <v>413</v>
      </c>
      <c r="AQ425">
        <f>COUNT($AO$2:AO425)</f>
        <v>424</v>
      </c>
      <c r="AR425">
        <f t="shared" si="55"/>
        <v>97.405660377358487</v>
      </c>
    </row>
    <row r="426" spans="2:44">
      <c r="B426">
        <v>72</v>
      </c>
      <c r="C426">
        <v>26</v>
      </c>
      <c r="D426">
        <v>4</v>
      </c>
      <c r="E426">
        <f t="shared" si="48"/>
        <v>1</v>
      </c>
      <c r="F426">
        <f>SUM($E$2:E426)</f>
        <v>425</v>
      </c>
      <c r="G426">
        <f>COUNT($E$2:E426)</f>
        <v>425</v>
      </c>
      <c r="H426">
        <f t="shared" si="49"/>
        <v>100</v>
      </c>
      <c r="K426">
        <v>4</v>
      </c>
      <c r="L426">
        <v>4</v>
      </c>
      <c r="M426">
        <v>4</v>
      </c>
      <c r="N426">
        <f t="shared" si="50"/>
        <v>1</v>
      </c>
      <c r="O426">
        <f>SUM($N$2:N426)</f>
        <v>359</v>
      </c>
      <c r="P426">
        <f>COUNT($N$2:N426)</f>
        <v>425</v>
      </c>
      <c r="Q426">
        <f t="shared" si="51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52"/>
        <v>1</v>
      </c>
      <c r="AG426">
        <f>SUM($AF$2:AF426)</f>
        <v>382</v>
      </c>
      <c r="AH426">
        <f>COUNT($AF$2:AF426)</f>
        <v>425</v>
      </c>
      <c r="AI426">
        <f t="shared" si="53"/>
        <v>89.882352941176464</v>
      </c>
      <c r="AL426">
        <v>54</v>
      </c>
      <c r="AM426">
        <v>54</v>
      </c>
      <c r="AN426">
        <v>20</v>
      </c>
      <c r="AO426">
        <f t="shared" si="54"/>
        <v>1</v>
      </c>
      <c r="AP426">
        <f>SUM($AO$2:AO426)</f>
        <v>414</v>
      </c>
      <c r="AQ426">
        <f>COUNT($AO$2:AO426)</f>
        <v>425</v>
      </c>
      <c r="AR426">
        <f t="shared" si="55"/>
        <v>97.411764705882348</v>
      </c>
    </row>
    <row r="427" spans="2:44">
      <c r="B427">
        <v>72</v>
      </c>
      <c r="C427">
        <v>26</v>
      </c>
      <c r="D427">
        <v>4</v>
      </c>
      <c r="E427">
        <f t="shared" si="48"/>
        <v>1</v>
      </c>
      <c r="F427">
        <f>SUM($E$2:E427)</f>
        <v>426</v>
      </c>
      <c r="G427">
        <f>COUNT($E$2:E427)</f>
        <v>426</v>
      </c>
      <c r="H427">
        <f t="shared" si="49"/>
        <v>100</v>
      </c>
      <c r="K427">
        <v>4</v>
      </c>
      <c r="L427">
        <v>4</v>
      </c>
      <c r="M427">
        <v>4</v>
      </c>
      <c r="N427">
        <f t="shared" si="50"/>
        <v>1</v>
      </c>
      <c r="O427">
        <f>SUM($N$2:N427)</f>
        <v>360</v>
      </c>
      <c r="P427">
        <f>COUNT($N$2:N427)</f>
        <v>426</v>
      </c>
      <c r="Q427">
        <f t="shared" si="51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52"/>
        <v>1</v>
      </c>
      <c r="AG427">
        <f>SUM($AF$2:AF427)</f>
        <v>383</v>
      </c>
      <c r="AH427">
        <f>COUNT($AF$2:AF427)</f>
        <v>426</v>
      </c>
      <c r="AI427">
        <f t="shared" si="53"/>
        <v>89.906103286384976</v>
      </c>
      <c r="AL427">
        <v>54</v>
      </c>
      <c r="AM427">
        <v>54</v>
      </c>
      <c r="AN427">
        <v>16</v>
      </c>
      <c r="AO427">
        <f t="shared" si="54"/>
        <v>1</v>
      </c>
      <c r="AP427">
        <f>SUM($AO$2:AO427)</f>
        <v>415</v>
      </c>
      <c r="AQ427">
        <f>COUNT($AO$2:AO427)</f>
        <v>426</v>
      </c>
      <c r="AR427">
        <f t="shared" si="55"/>
        <v>97.417840375586849</v>
      </c>
    </row>
    <row r="428" spans="2:44">
      <c r="B428">
        <v>73</v>
      </c>
      <c r="C428">
        <v>26</v>
      </c>
      <c r="D428">
        <v>4</v>
      </c>
      <c r="E428">
        <f t="shared" si="48"/>
        <v>1</v>
      </c>
      <c r="F428">
        <f>SUM($E$2:E428)</f>
        <v>427</v>
      </c>
      <c r="G428">
        <f>COUNT($E$2:E428)</f>
        <v>427</v>
      </c>
      <c r="H428">
        <f t="shared" si="49"/>
        <v>100</v>
      </c>
      <c r="K428">
        <v>4</v>
      </c>
      <c r="L428">
        <v>4</v>
      </c>
      <c r="M428">
        <v>4</v>
      </c>
      <c r="N428">
        <f t="shared" si="50"/>
        <v>1</v>
      </c>
      <c r="O428">
        <f>SUM($N$2:N428)</f>
        <v>361</v>
      </c>
      <c r="P428">
        <f>COUNT($N$2:N428)</f>
        <v>427</v>
      </c>
      <c r="Q428">
        <f t="shared" si="51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52"/>
        <v>1</v>
      </c>
      <c r="AG428">
        <f>SUM($AF$2:AF428)</f>
        <v>384</v>
      </c>
      <c r="AH428">
        <f>COUNT($AF$2:AF428)</f>
        <v>427</v>
      </c>
      <c r="AI428">
        <f t="shared" si="53"/>
        <v>89.929742388758783</v>
      </c>
      <c r="AL428">
        <v>54</v>
      </c>
      <c r="AM428">
        <v>54</v>
      </c>
      <c r="AN428">
        <v>17</v>
      </c>
      <c r="AO428">
        <f t="shared" si="54"/>
        <v>1</v>
      </c>
      <c r="AP428">
        <f>SUM($AO$2:AO428)</f>
        <v>416</v>
      </c>
      <c r="AQ428">
        <f>COUNT($AO$2:AO428)</f>
        <v>427</v>
      </c>
      <c r="AR428">
        <f t="shared" si="55"/>
        <v>97.423887587822009</v>
      </c>
    </row>
    <row r="429" spans="2:44">
      <c r="B429">
        <v>73</v>
      </c>
      <c r="C429">
        <v>26</v>
      </c>
      <c r="D429">
        <v>5</v>
      </c>
      <c r="E429">
        <f t="shared" si="48"/>
        <v>1</v>
      </c>
      <c r="F429">
        <f>SUM($E$2:E429)</f>
        <v>428</v>
      </c>
      <c r="G429">
        <f>COUNT($E$2:E429)</f>
        <v>428</v>
      </c>
      <c r="H429">
        <f t="shared" si="49"/>
        <v>100</v>
      </c>
      <c r="K429">
        <v>4</v>
      </c>
      <c r="L429">
        <v>4</v>
      </c>
      <c r="M429">
        <v>5</v>
      </c>
      <c r="N429">
        <f t="shared" si="50"/>
        <v>0</v>
      </c>
      <c r="O429">
        <f>SUM($N$2:N429)</f>
        <v>361</v>
      </c>
      <c r="P429">
        <f>COUNT($N$2:N429)</f>
        <v>428</v>
      </c>
      <c r="Q429">
        <f t="shared" si="51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52"/>
        <v>1</v>
      </c>
      <c r="AG429">
        <f>SUM($AF$2:AF429)</f>
        <v>385</v>
      </c>
      <c r="AH429">
        <f>COUNT($AF$2:AF429)</f>
        <v>428</v>
      </c>
      <c r="AI429">
        <f t="shared" si="53"/>
        <v>89.953271028037392</v>
      </c>
      <c r="AL429">
        <v>54</v>
      </c>
      <c r="AM429">
        <v>54</v>
      </c>
      <c r="AN429">
        <v>15</v>
      </c>
      <c r="AO429">
        <f t="shared" si="54"/>
        <v>1</v>
      </c>
      <c r="AP429">
        <f>SUM($AO$2:AO429)</f>
        <v>417</v>
      </c>
      <c r="AQ429">
        <f>COUNT($AO$2:AO429)</f>
        <v>428</v>
      </c>
      <c r="AR429">
        <f t="shared" si="55"/>
        <v>97.429906542056074</v>
      </c>
    </row>
    <row r="430" spans="2:44">
      <c r="B430">
        <v>73</v>
      </c>
      <c r="C430">
        <v>26</v>
      </c>
      <c r="D430">
        <v>3</v>
      </c>
      <c r="E430">
        <f t="shared" si="48"/>
        <v>1</v>
      </c>
      <c r="F430">
        <f>SUM($E$2:E430)</f>
        <v>429</v>
      </c>
      <c r="G430">
        <f>COUNT($E$2:E430)</f>
        <v>429</v>
      </c>
      <c r="H430">
        <f t="shared" si="49"/>
        <v>100</v>
      </c>
      <c r="K430">
        <v>4</v>
      </c>
      <c r="L430">
        <v>4</v>
      </c>
      <c r="M430">
        <v>3</v>
      </c>
      <c r="N430">
        <f t="shared" si="50"/>
        <v>1</v>
      </c>
      <c r="O430">
        <f>SUM($N$2:N430)</f>
        <v>362</v>
      </c>
      <c r="P430">
        <f>COUNT($N$2:N430)</f>
        <v>429</v>
      </c>
      <c r="Q430">
        <f t="shared" si="51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52"/>
        <v>1</v>
      </c>
      <c r="AG430">
        <f>SUM($AF$2:AF430)</f>
        <v>386</v>
      </c>
      <c r="AH430">
        <f>COUNT($AF$2:AF430)</f>
        <v>429</v>
      </c>
      <c r="AI430">
        <f t="shared" si="53"/>
        <v>89.976689976689968</v>
      </c>
      <c r="AL430">
        <v>54</v>
      </c>
      <c r="AM430">
        <v>54</v>
      </c>
      <c r="AN430">
        <v>15</v>
      </c>
      <c r="AO430">
        <f t="shared" si="54"/>
        <v>1</v>
      </c>
      <c r="AP430">
        <f>SUM($AO$2:AO430)</f>
        <v>418</v>
      </c>
      <c r="AQ430">
        <f>COUNT($AO$2:AO430)</f>
        <v>429</v>
      </c>
      <c r="AR430">
        <f t="shared" si="55"/>
        <v>97.435897435897431</v>
      </c>
    </row>
    <row r="431" spans="2:44">
      <c r="B431">
        <v>73</v>
      </c>
      <c r="C431">
        <v>26</v>
      </c>
      <c r="D431">
        <v>4</v>
      </c>
      <c r="E431">
        <f t="shared" si="48"/>
        <v>1</v>
      </c>
      <c r="F431">
        <f>SUM($E$2:E431)</f>
        <v>430</v>
      </c>
      <c r="G431">
        <f>COUNT($E$2:E431)</f>
        <v>430</v>
      </c>
      <c r="H431">
        <f t="shared" si="49"/>
        <v>100</v>
      </c>
      <c r="K431">
        <v>4</v>
      </c>
      <c r="L431">
        <v>4</v>
      </c>
      <c r="M431">
        <v>4</v>
      </c>
      <c r="N431">
        <f t="shared" si="50"/>
        <v>1</v>
      </c>
      <c r="O431">
        <f>SUM($N$2:N431)</f>
        <v>363</v>
      </c>
      <c r="P431">
        <f>COUNT($N$2:N431)</f>
        <v>430</v>
      </c>
      <c r="Q431">
        <f t="shared" si="51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52"/>
        <v>1</v>
      </c>
      <c r="AG431">
        <f>SUM($AF$2:AF431)</f>
        <v>387</v>
      </c>
      <c r="AH431">
        <f>COUNT($AF$2:AF431)</f>
        <v>430</v>
      </c>
      <c r="AI431">
        <f t="shared" si="53"/>
        <v>90</v>
      </c>
      <c r="AL431">
        <v>54</v>
      </c>
      <c r="AM431">
        <v>54</v>
      </c>
      <c r="AN431">
        <v>15</v>
      </c>
      <c r="AO431">
        <f t="shared" si="54"/>
        <v>1</v>
      </c>
      <c r="AP431">
        <f>SUM($AO$2:AO431)</f>
        <v>419</v>
      </c>
      <c r="AQ431">
        <f>COUNT($AO$2:AO431)</f>
        <v>430</v>
      </c>
      <c r="AR431">
        <f t="shared" si="55"/>
        <v>97.441860465116278</v>
      </c>
    </row>
    <row r="432" spans="2:44">
      <c r="B432">
        <v>73</v>
      </c>
      <c r="C432">
        <v>26</v>
      </c>
      <c r="D432">
        <v>3</v>
      </c>
      <c r="E432">
        <f t="shared" si="48"/>
        <v>1</v>
      </c>
      <c r="F432">
        <f>SUM($E$2:E432)</f>
        <v>431</v>
      </c>
      <c r="G432">
        <f>COUNT($E$2:E432)</f>
        <v>431</v>
      </c>
      <c r="H432">
        <f t="shared" si="49"/>
        <v>100</v>
      </c>
      <c r="K432">
        <v>4</v>
      </c>
      <c r="L432">
        <v>4</v>
      </c>
      <c r="M432">
        <v>3</v>
      </c>
      <c r="N432">
        <f t="shared" si="50"/>
        <v>1</v>
      </c>
      <c r="O432">
        <f>SUM($N$2:N432)</f>
        <v>364</v>
      </c>
      <c r="P432">
        <f>COUNT($N$2:N432)</f>
        <v>431</v>
      </c>
      <c r="Q432">
        <f t="shared" si="51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52"/>
        <v>1</v>
      </c>
      <c r="AG432">
        <f>SUM($AF$2:AF432)</f>
        <v>388</v>
      </c>
      <c r="AH432">
        <f>COUNT($AF$2:AF432)</f>
        <v>431</v>
      </c>
      <c r="AI432">
        <f t="shared" si="53"/>
        <v>90.023201856148489</v>
      </c>
      <c r="AL432">
        <v>54</v>
      </c>
      <c r="AM432">
        <v>54</v>
      </c>
      <c r="AN432">
        <v>12</v>
      </c>
      <c r="AO432">
        <f t="shared" si="54"/>
        <v>1</v>
      </c>
      <c r="AP432">
        <f>SUM($AO$2:AO432)</f>
        <v>420</v>
      </c>
      <c r="AQ432">
        <f>COUNT($AO$2:AO432)</f>
        <v>431</v>
      </c>
      <c r="AR432">
        <f t="shared" si="55"/>
        <v>97.447795823665899</v>
      </c>
    </row>
    <row r="433" spans="2:44">
      <c r="B433">
        <v>73</v>
      </c>
      <c r="C433">
        <v>26</v>
      </c>
      <c r="D433">
        <v>3</v>
      </c>
      <c r="E433">
        <f t="shared" si="48"/>
        <v>1</v>
      </c>
      <c r="F433">
        <f>SUM($E$2:E433)</f>
        <v>432</v>
      </c>
      <c r="G433">
        <f>COUNT($E$2:E433)</f>
        <v>432</v>
      </c>
      <c r="H433">
        <f t="shared" si="49"/>
        <v>100</v>
      </c>
      <c r="K433">
        <v>4</v>
      </c>
      <c r="L433">
        <v>4</v>
      </c>
      <c r="M433">
        <v>3</v>
      </c>
      <c r="N433">
        <f t="shared" si="50"/>
        <v>1</v>
      </c>
      <c r="O433">
        <f>SUM($N$2:N433)</f>
        <v>365</v>
      </c>
      <c r="P433">
        <f>COUNT($N$2:N433)</f>
        <v>432</v>
      </c>
      <c r="Q433">
        <f t="shared" si="51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52"/>
        <v>0</v>
      </c>
      <c r="AG433">
        <f>SUM($AF$2:AF433)</f>
        <v>388</v>
      </c>
      <c r="AH433">
        <f>COUNT($AF$2:AF433)</f>
        <v>432</v>
      </c>
      <c r="AI433">
        <f t="shared" si="53"/>
        <v>89.81481481481481</v>
      </c>
      <c r="AL433">
        <v>54</v>
      </c>
      <c r="AM433">
        <v>54</v>
      </c>
      <c r="AN433">
        <v>73</v>
      </c>
      <c r="AO433">
        <f t="shared" si="54"/>
        <v>0</v>
      </c>
      <c r="AP433">
        <f>SUM($AO$2:AO433)</f>
        <v>420</v>
      </c>
      <c r="AQ433">
        <f>COUNT($AO$2:AO433)</f>
        <v>432</v>
      </c>
      <c r="AR433">
        <f t="shared" si="55"/>
        <v>97.222222222222214</v>
      </c>
    </row>
    <row r="434" spans="2:44">
      <c r="B434">
        <v>73</v>
      </c>
      <c r="C434">
        <v>26</v>
      </c>
      <c r="D434">
        <v>3</v>
      </c>
      <c r="E434">
        <f t="shared" si="48"/>
        <v>1</v>
      </c>
      <c r="F434">
        <f>SUM($E$2:E434)</f>
        <v>433</v>
      </c>
      <c r="G434">
        <f>COUNT($E$2:E434)</f>
        <v>433</v>
      </c>
      <c r="H434">
        <f t="shared" si="49"/>
        <v>100</v>
      </c>
      <c r="K434">
        <v>4</v>
      </c>
      <c r="L434">
        <v>4</v>
      </c>
      <c r="M434">
        <v>3</v>
      </c>
      <c r="N434">
        <f t="shared" si="50"/>
        <v>1</v>
      </c>
      <c r="O434">
        <f>SUM($N$2:N434)</f>
        <v>366</v>
      </c>
      <c r="P434">
        <f>COUNT($N$2:N434)</f>
        <v>433</v>
      </c>
      <c r="Q434">
        <f t="shared" si="51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52"/>
        <v>1</v>
      </c>
      <c r="AG434">
        <f>SUM($AF$2:AF434)</f>
        <v>389</v>
      </c>
      <c r="AH434">
        <f>COUNT($AF$2:AF434)</f>
        <v>433</v>
      </c>
      <c r="AI434">
        <f t="shared" si="53"/>
        <v>89.838337182448029</v>
      </c>
      <c r="AL434">
        <v>54</v>
      </c>
      <c r="AM434">
        <v>54</v>
      </c>
      <c r="AN434">
        <v>45</v>
      </c>
      <c r="AO434">
        <f t="shared" si="54"/>
        <v>1</v>
      </c>
      <c r="AP434">
        <f>SUM($AO$2:AO434)</f>
        <v>421</v>
      </c>
      <c r="AQ434">
        <f>COUNT($AO$2:AO434)</f>
        <v>433</v>
      </c>
      <c r="AR434">
        <f t="shared" si="55"/>
        <v>97.228637413394921</v>
      </c>
    </row>
    <row r="435" spans="2:44">
      <c r="B435">
        <v>73</v>
      </c>
      <c r="C435">
        <v>26</v>
      </c>
      <c r="D435">
        <v>3</v>
      </c>
      <c r="E435">
        <f t="shared" si="48"/>
        <v>1</v>
      </c>
      <c r="F435">
        <f>SUM($E$2:E435)</f>
        <v>434</v>
      </c>
      <c r="G435">
        <f>COUNT($E$2:E435)</f>
        <v>434</v>
      </c>
      <c r="H435">
        <f t="shared" si="49"/>
        <v>100</v>
      </c>
      <c r="K435">
        <v>4</v>
      </c>
      <c r="L435">
        <v>4</v>
      </c>
      <c r="M435">
        <v>3</v>
      </c>
      <c r="N435">
        <f t="shared" si="50"/>
        <v>1</v>
      </c>
      <c r="O435">
        <f>SUM($N$2:N435)</f>
        <v>367</v>
      </c>
      <c r="P435">
        <f>COUNT($N$2:N435)</f>
        <v>434</v>
      </c>
      <c r="Q435">
        <f t="shared" si="51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52"/>
        <v>1</v>
      </c>
      <c r="AG435">
        <f>SUM($AF$2:AF435)</f>
        <v>390</v>
      </c>
      <c r="AH435">
        <f>COUNT($AF$2:AF435)</f>
        <v>434</v>
      </c>
      <c r="AI435">
        <f t="shared" si="53"/>
        <v>89.861751152073737</v>
      </c>
      <c r="AL435">
        <v>54</v>
      </c>
      <c r="AM435">
        <v>54</v>
      </c>
      <c r="AN435">
        <v>43</v>
      </c>
      <c r="AO435">
        <f t="shared" si="54"/>
        <v>1</v>
      </c>
      <c r="AP435">
        <f>SUM($AO$2:AO435)</f>
        <v>422</v>
      </c>
      <c r="AQ435">
        <f>COUNT($AO$2:AO435)</f>
        <v>434</v>
      </c>
      <c r="AR435">
        <f t="shared" si="55"/>
        <v>97.235023041474662</v>
      </c>
    </row>
    <row r="436" spans="2:44">
      <c r="B436">
        <v>73</v>
      </c>
      <c r="C436">
        <v>26</v>
      </c>
      <c r="D436">
        <v>3</v>
      </c>
      <c r="E436">
        <f t="shared" si="48"/>
        <v>1</v>
      </c>
      <c r="F436">
        <f>SUM($E$2:E436)</f>
        <v>435</v>
      </c>
      <c r="G436">
        <f>COUNT($E$2:E436)</f>
        <v>435</v>
      </c>
      <c r="H436">
        <f t="shared" si="49"/>
        <v>100</v>
      </c>
      <c r="K436">
        <v>4</v>
      </c>
      <c r="L436">
        <v>4</v>
      </c>
      <c r="M436">
        <v>3</v>
      </c>
      <c r="N436">
        <f t="shared" si="50"/>
        <v>1</v>
      </c>
      <c r="O436">
        <f>SUM($N$2:N436)</f>
        <v>368</v>
      </c>
      <c r="P436">
        <f>COUNT($N$2:N436)</f>
        <v>435</v>
      </c>
      <c r="Q436">
        <f t="shared" si="51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52"/>
        <v>1</v>
      </c>
      <c r="AG436">
        <f>SUM($AF$2:AF436)</f>
        <v>391</v>
      </c>
      <c r="AH436">
        <f>COUNT($AF$2:AF436)</f>
        <v>435</v>
      </c>
      <c r="AI436">
        <f t="shared" si="53"/>
        <v>89.885057471264361</v>
      </c>
      <c r="AL436">
        <v>54</v>
      </c>
      <c r="AM436">
        <v>54</v>
      </c>
      <c r="AN436">
        <v>46</v>
      </c>
      <c r="AO436">
        <f t="shared" si="54"/>
        <v>1</v>
      </c>
      <c r="AP436">
        <f>SUM($AO$2:AO436)</f>
        <v>423</v>
      </c>
      <c r="AQ436">
        <f>COUNT($AO$2:AO436)</f>
        <v>435</v>
      </c>
      <c r="AR436">
        <f t="shared" si="55"/>
        <v>97.241379310344826</v>
      </c>
    </row>
    <row r="437" spans="2:44">
      <c r="B437">
        <v>73</v>
      </c>
      <c r="C437">
        <v>26</v>
      </c>
      <c r="D437">
        <v>3</v>
      </c>
      <c r="E437">
        <f t="shared" si="48"/>
        <v>1</v>
      </c>
      <c r="F437">
        <f>SUM($E$2:E437)</f>
        <v>436</v>
      </c>
      <c r="G437">
        <f>COUNT($E$2:E437)</f>
        <v>436</v>
      </c>
      <c r="H437">
        <f t="shared" si="49"/>
        <v>100</v>
      </c>
      <c r="K437">
        <v>4</v>
      </c>
      <c r="L437">
        <v>4</v>
      </c>
      <c r="M437">
        <v>3</v>
      </c>
      <c r="N437">
        <f t="shared" si="50"/>
        <v>1</v>
      </c>
      <c r="O437">
        <f>SUM($N$2:N437)</f>
        <v>369</v>
      </c>
      <c r="P437">
        <f>COUNT($N$2:N437)</f>
        <v>436</v>
      </c>
      <c r="Q437">
        <f t="shared" si="51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52"/>
        <v>1</v>
      </c>
      <c r="AG437">
        <f>SUM($AF$2:AF437)</f>
        <v>392</v>
      </c>
      <c r="AH437">
        <f>COUNT($AF$2:AF437)</f>
        <v>436</v>
      </c>
      <c r="AI437">
        <f t="shared" si="53"/>
        <v>89.908256880733944</v>
      </c>
      <c r="AL437">
        <v>54</v>
      </c>
      <c r="AM437">
        <v>54</v>
      </c>
      <c r="AN437">
        <v>44</v>
      </c>
      <c r="AO437">
        <f t="shared" si="54"/>
        <v>1</v>
      </c>
      <c r="AP437">
        <f>SUM($AO$2:AO437)</f>
        <v>424</v>
      </c>
      <c r="AQ437">
        <f>COUNT($AO$2:AO437)</f>
        <v>436</v>
      </c>
      <c r="AR437">
        <f t="shared" si="55"/>
        <v>97.247706422018354</v>
      </c>
    </row>
    <row r="438" spans="2:44">
      <c r="B438">
        <v>73</v>
      </c>
      <c r="C438">
        <v>26</v>
      </c>
      <c r="D438">
        <v>4</v>
      </c>
      <c r="E438">
        <f t="shared" si="48"/>
        <v>1</v>
      </c>
      <c r="F438">
        <f>SUM($E$2:E438)</f>
        <v>437</v>
      </c>
      <c r="G438">
        <f>COUNT($E$2:E438)</f>
        <v>437</v>
      </c>
      <c r="H438">
        <f t="shared" si="49"/>
        <v>100</v>
      </c>
      <c r="K438">
        <v>4</v>
      </c>
      <c r="L438">
        <v>4</v>
      </c>
      <c r="M438">
        <v>4</v>
      </c>
      <c r="N438">
        <f t="shared" si="50"/>
        <v>1</v>
      </c>
      <c r="O438">
        <f>SUM($N$2:N438)</f>
        <v>370</v>
      </c>
      <c r="P438">
        <f>COUNT($N$2:N438)</f>
        <v>437</v>
      </c>
      <c r="Q438">
        <f t="shared" si="51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52"/>
        <v>1</v>
      </c>
      <c r="AG438">
        <f>SUM($AF$2:AF438)</f>
        <v>393</v>
      </c>
      <c r="AH438">
        <f>COUNT($AF$2:AF438)</f>
        <v>437</v>
      </c>
      <c r="AI438">
        <f t="shared" si="53"/>
        <v>89.931350114416475</v>
      </c>
      <c r="AL438">
        <v>54</v>
      </c>
      <c r="AM438">
        <v>54</v>
      </c>
      <c r="AN438">
        <v>44</v>
      </c>
      <c r="AO438">
        <f t="shared" si="54"/>
        <v>1</v>
      </c>
      <c r="AP438">
        <f>SUM($AO$2:AO438)</f>
        <v>425</v>
      </c>
      <c r="AQ438">
        <f>COUNT($AO$2:AO438)</f>
        <v>437</v>
      </c>
      <c r="AR438">
        <f t="shared" si="55"/>
        <v>97.254004576659042</v>
      </c>
    </row>
    <row r="439" spans="2:44">
      <c r="B439">
        <v>73</v>
      </c>
      <c r="C439">
        <v>26</v>
      </c>
      <c r="D439">
        <v>4</v>
      </c>
      <c r="E439">
        <f t="shared" si="48"/>
        <v>1</v>
      </c>
      <c r="F439">
        <f>SUM($E$2:E439)</f>
        <v>438</v>
      </c>
      <c r="G439">
        <f>COUNT($E$2:E439)</f>
        <v>438</v>
      </c>
      <c r="H439">
        <f t="shared" si="49"/>
        <v>100</v>
      </c>
      <c r="K439">
        <v>4</v>
      </c>
      <c r="L439">
        <v>4</v>
      </c>
      <c r="M439">
        <v>4</v>
      </c>
      <c r="N439">
        <f t="shared" si="50"/>
        <v>1</v>
      </c>
      <c r="O439">
        <f>SUM($N$2:N439)</f>
        <v>371</v>
      </c>
      <c r="P439">
        <f>COUNT($N$2:N439)</f>
        <v>438</v>
      </c>
      <c r="Q439">
        <f t="shared" si="51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52"/>
        <v>1</v>
      </c>
      <c r="AG439">
        <f>SUM($AF$2:AF439)</f>
        <v>394</v>
      </c>
      <c r="AH439">
        <f>COUNT($AF$2:AF439)</f>
        <v>438</v>
      </c>
      <c r="AI439">
        <f t="shared" si="53"/>
        <v>89.954337899543376</v>
      </c>
      <c r="AL439">
        <v>54</v>
      </c>
      <c r="AM439">
        <v>54</v>
      </c>
      <c r="AN439">
        <v>17</v>
      </c>
      <c r="AO439">
        <f t="shared" si="54"/>
        <v>1</v>
      </c>
      <c r="AP439">
        <f>SUM($AO$2:AO439)</f>
        <v>426</v>
      </c>
      <c r="AQ439">
        <f>COUNT($AO$2:AO439)</f>
        <v>438</v>
      </c>
      <c r="AR439">
        <f t="shared" si="55"/>
        <v>97.260273972602747</v>
      </c>
    </row>
    <row r="440" spans="2:44">
      <c r="B440">
        <v>73</v>
      </c>
      <c r="C440">
        <v>26</v>
      </c>
      <c r="D440">
        <v>3</v>
      </c>
      <c r="E440">
        <f t="shared" si="48"/>
        <v>1</v>
      </c>
      <c r="F440">
        <f>SUM($E$2:E440)</f>
        <v>439</v>
      </c>
      <c r="G440">
        <f>COUNT($E$2:E440)</f>
        <v>439</v>
      </c>
      <c r="H440">
        <f t="shared" si="49"/>
        <v>100</v>
      </c>
      <c r="K440">
        <v>4</v>
      </c>
      <c r="L440">
        <v>4</v>
      </c>
      <c r="M440">
        <v>3</v>
      </c>
      <c r="N440">
        <f t="shared" si="50"/>
        <v>1</v>
      </c>
      <c r="O440">
        <f>SUM($N$2:N440)</f>
        <v>372</v>
      </c>
      <c r="P440">
        <f>COUNT($N$2:N440)</f>
        <v>439</v>
      </c>
      <c r="Q440">
        <f t="shared" si="51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52"/>
        <v>1</v>
      </c>
      <c r="AG440">
        <f>SUM($AF$2:AF440)</f>
        <v>395</v>
      </c>
      <c r="AH440">
        <f>COUNT($AF$2:AF440)</f>
        <v>439</v>
      </c>
      <c r="AI440">
        <f t="shared" si="53"/>
        <v>89.977220956719819</v>
      </c>
      <c r="AL440">
        <v>54</v>
      </c>
      <c r="AM440">
        <v>54</v>
      </c>
      <c r="AN440">
        <v>15</v>
      </c>
      <c r="AO440">
        <f t="shared" si="54"/>
        <v>1</v>
      </c>
      <c r="AP440">
        <f>SUM($AO$2:AO440)</f>
        <v>427</v>
      </c>
      <c r="AQ440">
        <f>COUNT($AO$2:AO440)</f>
        <v>439</v>
      </c>
      <c r="AR440">
        <f t="shared" si="55"/>
        <v>97.26651480637814</v>
      </c>
    </row>
    <row r="441" spans="2:44">
      <c r="B441">
        <v>73</v>
      </c>
      <c r="C441">
        <v>26</v>
      </c>
      <c r="D441">
        <v>3</v>
      </c>
      <c r="E441">
        <f t="shared" si="48"/>
        <v>1</v>
      </c>
      <c r="F441">
        <f>SUM($E$2:E441)</f>
        <v>440</v>
      </c>
      <c r="G441">
        <f>COUNT($E$2:E441)</f>
        <v>440</v>
      </c>
      <c r="H441">
        <f t="shared" si="49"/>
        <v>100</v>
      </c>
      <c r="K441">
        <v>4</v>
      </c>
      <c r="L441">
        <v>4</v>
      </c>
      <c r="M441">
        <v>3</v>
      </c>
      <c r="N441">
        <f t="shared" si="50"/>
        <v>1</v>
      </c>
      <c r="O441">
        <f>SUM($N$2:N441)</f>
        <v>373</v>
      </c>
      <c r="P441">
        <f>COUNT($N$2:N441)</f>
        <v>440</v>
      </c>
      <c r="Q441">
        <f t="shared" si="51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52"/>
        <v>1</v>
      </c>
      <c r="AG441">
        <f>SUM($AF$2:AF441)</f>
        <v>396</v>
      </c>
      <c r="AH441">
        <f>COUNT($AF$2:AF441)</f>
        <v>440</v>
      </c>
      <c r="AI441">
        <f t="shared" si="53"/>
        <v>90</v>
      </c>
      <c r="AL441">
        <v>53</v>
      </c>
      <c r="AM441">
        <v>53</v>
      </c>
      <c r="AN441">
        <v>15</v>
      </c>
      <c r="AO441">
        <f t="shared" si="54"/>
        <v>1</v>
      </c>
      <c r="AP441">
        <f>SUM($AO$2:AO441)</f>
        <v>428</v>
      </c>
      <c r="AQ441">
        <f>COUNT($AO$2:AO441)</f>
        <v>440</v>
      </c>
      <c r="AR441">
        <f t="shared" si="55"/>
        <v>97.27272727272728</v>
      </c>
    </row>
    <row r="442" spans="2:44">
      <c r="B442">
        <v>73</v>
      </c>
      <c r="C442">
        <v>26</v>
      </c>
      <c r="D442">
        <v>3</v>
      </c>
      <c r="E442">
        <f t="shared" si="48"/>
        <v>1</v>
      </c>
      <c r="F442">
        <f>SUM($E$2:E442)</f>
        <v>441</v>
      </c>
      <c r="G442">
        <f>COUNT($E$2:E442)</f>
        <v>441</v>
      </c>
      <c r="H442">
        <f t="shared" si="49"/>
        <v>100</v>
      </c>
      <c r="K442">
        <v>4</v>
      </c>
      <c r="L442">
        <v>4</v>
      </c>
      <c r="M442">
        <v>3</v>
      </c>
      <c r="N442">
        <f t="shared" si="50"/>
        <v>1</v>
      </c>
      <c r="O442">
        <f>SUM($N$2:N442)</f>
        <v>374</v>
      </c>
      <c r="P442">
        <f>COUNT($N$2:N442)</f>
        <v>441</v>
      </c>
      <c r="Q442">
        <f t="shared" si="51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52"/>
        <v>1</v>
      </c>
      <c r="AG442">
        <f>SUM($AF$2:AF442)</f>
        <v>397</v>
      </c>
      <c r="AH442">
        <f>COUNT($AF$2:AF442)</f>
        <v>441</v>
      </c>
      <c r="AI442">
        <f t="shared" si="53"/>
        <v>90.02267573696146</v>
      </c>
      <c r="AL442">
        <v>53</v>
      </c>
      <c r="AM442">
        <v>53</v>
      </c>
      <c r="AN442">
        <v>17</v>
      </c>
      <c r="AO442">
        <f t="shared" si="54"/>
        <v>1</v>
      </c>
      <c r="AP442">
        <f>SUM($AO$2:AO442)</f>
        <v>429</v>
      </c>
      <c r="AQ442">
        <f>COUNT($AO$2:AO442)</f>
        <v>441</v>
      </c>
      <c r="AR442">
        <f t="shared" si="55"/>
        <v>97.278911564625844</v>
      </c>
    </row>
    <row r="443" spans="2:44">
      <c r="B443">
        <v>73</v>
      </c>
      <c r="C443">
        <v>26</v>
      </c>
      <c r="D443">
        <v>4</v>
      </c>
      <c r="E443">
        <f t="shared" si="48"/>
        <v>1</v>
      </c>
      <c r="F443">
        <f>SUM($E$2:E443)</f>
        <v>442</v>
      </c>
      <c r="G443">
        <f>COUNT($E$2:E443)</f>
        <v>442</v>
      </c>
      <c r="H443">
        <f t="shared" si="49"/>
        <v>100</v>
      </c>
      <c r="K443">
        <v>4</v>
      </c>
      <c r="L443">
        <v>4</v>
      </c>
      <c r="M443">
        <v>4</v>
      </c>
      <c r="N443">
        <f t="shared" si="50"/>
        <v>1</v>
      </c>
      <c r="O443">
        <f>SUM($N$2:N443)</f>
        <v>375</v>
      </c>
      <c r="P443">
        <f>COUNT($N$2:N443)</f>
        <v>442</v>
      </c>
      <c r="Q443">
        <f t="shared" si="51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52"/>
        <v>1</v>
      </c>
      <c r="AG443">
        <f>SUM($AF$2:AF443)</f>
        <v>398</v>
      </c>
      <c r="AH443">
        <f>COUNT($AF$2:AF443)</f>
        <v>442</v>
      </c>
      <c r="AI443">
        <f t="shared" si="53"/>
        <v>90.045248868778287</v>
      </c>
      <c r="AL443">
        <v>53</v>
      </c>
      <c r="AM443">
        <v>53</v>
      </c>
      <c r="AN443">
        <v>16</v>
      </c>
      <c r="AO443">
        <f t="shared" si="54"/>
        <v>1</v>
      </c>
      <c r="AP443">
        <f>SUM($AO$2:AO443)</f>
        <v>430</v>
      </c>
      <c r="AQ443">
        <f>COUNT($AO$2:AO443)</f>
        <v>442</v>
      </c>
      <c r="AR443">
        <f t="shared" si="55"/>
        <v>97.285067873303163</v>
      </c>
    </row>
    <row r="444" spans="2:44">
      <c r="B444">
        <v>73</v>
      </c>
      <c r="C444">
        <v>26</v>
      </c>
      <c r="D444">
        <v>4</v>
      </c>
      <c r="E444">
        <f t="shared" si="48"/>
        <v>1</v>
      </c>
      <c r="F444">
        <f>SUM($E$2:E444)</f>
        <v>443</v>
      </c>
      <c r="G444">
        <f>COUNT($E$2:E444)</f>
        <v>443</v>
      </c>
      <c r="H444">
        <f t="shared" si="49"/>
        <v>100</v>
      </c>
      <c r="K444">
        <v>4</v>
      </c>
      <c r="L444">
        <v>4</v>
      </c>
      <c r="M444">
        <v>4</v>
      </c>
      <c r="N444">
        <f t="shared" si="50"/>
        <v>1</v>
      </c>
      <c r="O444">
        <f>SUM($N$2:N444)</f>
        <v>376</v>
      </c>
      <c r="P444">
        <f>COUNT($N$2:N444)</f>
        <v>443</v>
      </c>
      <c r="Q444">
        <f t="shared" si="51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52"/>
        <v>1</v>
      </c>
      <c r="AG444">
        <f>SUM($AF$2:AF444)</f>
        <v>399</v>
      </c>
      <c r="AH444">
        <f>COUNT($AF$2:AF444)</f>
        <v>443</v>
      </c>
      <c r="AI444">
        <f t="shared" si="53"/>
        <v>90.067720090293463</v>
      </c>
      <c r="AL444">
        <v>53</v>
      </c>
      <c r="AM444">
        <v>53</v>
      </c>
      <c r="AN444">
        <v>15</v>
      </c>
      <c r="AO444">
        <f t="shared" si="54"/>
        <v>1</v>
      </c>
      <c r="AP444">
        <f>SUM($AO$2:AO444)</f>
        <v>431</v>
      </c>
      <c r="AQ444">
        <f>COUNT($AO$2:AO444)</f>
        <v>443</v>
      </c>
      <c r="AR444">
        <f t="shared" si="55"/>
        <v>97.291196388261852</v>
      </c>
    </row>
    <row r="445" spans="2:44">
      <c r="B445">
        <v>73</v>
      </c>
      <c r="C445">
        <v>26</v>
      </c>
      <c r="D445">
        <v>3</v>
      </c>
      <c r="E445">
        <f t="shared" si="48"/>
        <v>1</v>
      </c>
      <c r="F445">
        <f>SUM($E$2:E445)</f>
        <v>444</v>
      </c>
      <c r="G445">
        <f>COUNT($E$2:E445)</f>
        <v>444</v>
      </c>
      <c r="H445">
        <f t="shared" si="49"/>
        <v>100</v>
      </c>
      <c r="K445">
        <v>4</v>
      </c>
      <c r="L445">
        <v>4</v>
      </c>
      <c r="M445">
        <v>3</v>
      </c>
      <c r="N445">
        <f t="shared" si="50"/>
        <v>1</v>
      </c>
      <c r="O445">
        <f>SUM($N$2:N445)</f>
        <v>377</v>
      </c>
      <c r="P445">
        <f>COUNT($N$2:N445)</f>
        <v>444</v>
      </c>
      <c r="Q445">
        <f t="shared" si="51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52"/>
        <v>1</v>
      </c>
      <c r="AG445">
        <f>SUM($AF$2:AF445)</f>
        <v>400</v>
      </c>
      <c r="AH445">
        <f>COUNT($AF$2:AF445)</f>
        <v>444</v>
      </c>
      <c r="AI445">
        <f t="shared" si="53"/>
        <v>90.090090090090087</v>
      </c>
      <c r="AL445">
        <v>53</v>
      </c>
      <c r="AM445">
        <v>53</v>
      </c>
      <c r="AN445">
        <v>14</v>
      </c>
      <c r="AO445">
        <f t="shared" si="54"/>
        <v>1</v>
      </c>
      <c r="AP445">
        <f>SUM($AO$2:AO445)</f>
        <v>432</v>
      </c>
      <c r="AQ445">
        <f>COUNT($AO$2:AO445)</f>
        <v>444</v>
      </c>
      <c r="AR445">
        <f t="shared" si="55"/>
        <v>97.297297297297305</v>
      </c>
    </row>
    <row r="446" spans="2:44">
      <c r="B446">
        <v>73</v>
      </c>
      <c r="C446">
        <v>26</v>
      </c>
      <c r="D446">
        <v>4</v>
      </c>
      <c r="E446">
        <f t="shared" si="48"/>
        <v>1</v>
      </c>
      <c r="F446">
        <f>SUM($E$2:E446)</f>
        <v>445</v>
      </c>
      <c r="G446">
        <f>COUNT($E$2:E446)</f>
        <v>445</v>
      </c>
      <c r="H446">
        <f t="shared" si="49"/>
        <v>100</v>
      </c>
      <c r="K446">
        <v>4</v>
      </c>
      <c r="L446">
        <v>4</v>
      </c>
      <c r="M446">
        <v>4</v>
      </c>
      <c r="N446">
        <f t="shared" si="50"/>
        <v>1</v>
      </c>
      <c r="O446">
        <f>SUM($N$2:N446)</f>
        <v>378</v>
      </c>
      <c r="P446">
        <f>COUNT($N$2:N446)</f>
        <v>445</v>
      </c>
      <c r="Q446">
        <f t="shared" si="51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52"/>
        <v>1</v>
      </c>
      <c r="AG446">
        <f>SUM($AF$2:AF446)</f>
        <v>401</v>
      </c>
      <c r="AH446">
        <f>COUNT($AF$2:AF446)</f>
        <v>445</v>
      </c>
      <c r="AI446">
        <f t="shared" si="53"/>
        <v>90.112359550561791</v>
      </c>
      <c r="AL446">
        <v>53</v>
      </c>
      <c r="AM446">
        <v>53</v>
      </c>
      <c r="AN446">
        <v>18</v>
      </c>
      <c r="AO446">
        <f t="shared" si="54"/>
        <v>1</v>
      </c>
      <c r="AP446">
        <f>SUM($AO$2:AO446)</f>
        <v>433</v>
      </c>
      <c r="AQ446">
        <f>COUNT($AO$2:AO446)</f>
        <v>445</v>
      </c>
      <c r="AR446">
        <f t="shared" si="55"/>
        <v>97.303370786516851</v>
      </c>
    </row>
    <row r="447" spans="2:44">
      <c r="B447">
        <v>73</v>
      </c>
      <c r="C447">
        <v>26</v>
      </c>
      <c r="D447">
        <v>3</v>
      </c>
      <c r="E447">
        <f t="shared" si="48"/>
        <v>1</v>
      </c>
      <c r="F447">
        <f>SUM($E$2:E447)</f>
        <v>446</v>
      </c>
      <c r="G447">
        <f>COUNT($E$2:E447)</f>
        <v>446</v>
      </c>
      <c r="H447">
        <f t="shared" si="49"/>
        <v>100</v>
      </c>
      <c r="K447">
        <v>4</v>
      </c>
      <c r="L447">
        <v>4</v>
      </c>
      <c r="M447">
        <v>3</v>
      </c>
      <c r="N447">
        <f t="shared" si="50"/>
        <v>1</v>
      </c>
      <c r="O447">
        <f>SUM($N$2:N447)</f>
        <v>379</v>
      </c>
      <c r="P447">
        <f>COUNT($N$2:N447)</f>
        <v>446</v>
      </c>
      <c r="Q447">
        <f t="shared" si="51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52"/>
        <v>1</v>
      </c>
      <c r="AG447">
        <f>SUM($AF$2:AF447)</f>
        <v>402</v>
      </c>
      <c r="AH447">
        <f>COUNT($AF$2:AF447)</f>
        <v>446</v>
      </c>
      <c r="AI447">
        <f t="shared" si="53"/>
        <v>90.134529147982065</v>
      </c>
      <c r="AL447">
        <v>53</v>
      </c>
      <c r="AM447">
        <v>53</v>
      </c>
      <c r="AN447">
        <v>17</v>
      </c>
      <c r="AO447">
        <f t="shared" si="54"/>
        <v>1</v>
      </c>
      <c r="AP447">
        <f>SUM($AO$2:AO447)</f>
        <v>434</v>
      </c>
      <c r="AQ447">
        <f>COUNT($AO$2:AO447)</f>
        <v>446</v>
      </c>
      <c r="AR447">
        <f t="shared" si="55"/>
        <v>97.309417040358753</v>
      </c>
    </row>
    <row r="448" spans="2:44">
      <c r="B448">
        <v>73</v>
      </c>
      <c r="C448">
        <v>26</v>
      </c>
      <c r="D448">
        <v>3</v>
      </c>
      <c r="E448">
        <f t="shared" si="48"/>
        <v>1</v>
      </c>
      <c r="F448">
        <f>SUM($E$2:E448)</f>
        <v>447</v>
      </c>
      <c r="G448">
        <f>COUNT($E$2:E448)</f>
        <v>447</v>
      </c>
      <c r="H448">
        <f t="shared" si="49"/>
        <v>100</v>
      </c>
      <c r="K448">
        <v>4</v>
      </c>
      <c r="L448">
        <v>4</v>
      </c>
      <c r="M448">
        <v>3</v>
      </c>
      <c r="N448">
        <f t="shared" si="50"/>
        <v>1</v>
      </c>
      <c r="O448">
        <f>SUM($N$2:N448)</f>
        <v>380</v>
      </c>
      <c r="P448">
        <f>COUNT($N$2:N448)</f>
        <v>447</v>
      </c>
      <c r="Q448">
        <f t="shared" si="51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52"/>
        <v>1</v>
      </c>
      <c r="AG448">
        <f>SUM($AF$2:AF448)</f>
        <v>403</v>
      </c>
      <c r="AH448">
        <f>COUNT($AF$2:AF448)</f>
        <v>447</v>
      </c>
      <c r="AI448">
        <f t="shared" si="53"/>
        <v>90.1565995525727</v>
      </c>
      <c r="AL448">
        <v>53</v>
      </c>
      <c r="AM448">
        <v>53</v>
      </c>
      <c r="AN448">
        <v>15</v>
      </c>
      <c r="AO448">
        <f t="shared" si="54"/>
        <v>1</v>
      </c>
      <c r="AP448">
        <f>SUM($AO$2:AO448)</f>
        <v>435</v>
      </c>
      <c r="AQ448">
        <f>COUNT($AO$2:AO448)</f>
        <v>447</v>
      </c>
      <c r="AR448">
        <f t="shared" si="55"/>
        <v>97.31543624161074</v>
      </c>
    </row>
    <row r="449" spans="2:44">
      <c r="B449">
        <v>73</v>
      </c>
      <c r="C449">
        <v>26</v>
      </c>
      <c r="D449">
        <v>4</v>
      </c>
      <c r="E449">
        <f t="shared" si="48"/>
        <v>1</v>
      </c>
      <c r="F449">
        <f>SUM($E$2:E449)</f>
        <v>448</v>
      </c>
      <c r="G449">
        <f>COUNT($E$2:E449)</f>
        <v>448</v>
      </c>
      <c r="H449">
        <f t="shared" si="49"/>
        <v>100</v>
      </c>
      <c r="K449">
        <v>4</v>
      </c>
      <c r="L449">
        <v>4</v>
      </c>
      <c r="M449">
        <v>4</v>
      </c>
      <c r="N449">
        <f t="shared" si="50"/>
        <v>1</v>
      </c>
      <c r="O449">
        <f>SUM($N$2:N449)</f>
        <v>381</v>
      </c>
      <c r="P449">
        <f>COUNT($N$2:N449)</f>
        <v>448</v>
      </c>
      <c r="Q449">
        <f t="shared" si="51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52"/>
        <v>1</v>
      </c>
      <c r="AG449">
        <f>SUM($AF$2:AF449)</f>
        <v>404</v>
      </c>
      <c r="AH449">
        <f>COUNT($AF$2:AF449)</f>
        <v>448</v>
      </c>
      <c r="AI449">
        <f t="shared" si="53"/>
        <v>90.178571428571431</v>
      </c>
      <c r="AL449">
        <v>53</v>
      </c>
      <c r="AM449">
        <v>53</v>
      </c>
      <c r="AN449">
        <v>16</v>
      </c>
      <c r="AO449">
        <f t="shared" si="54"/>
        <v>1</v>
      </c>
      <c r="AP449">
        <f>SUM($AO$2:AO449)</f>
        <v>436</v>
      </c>
      <c r="AQ449">
        <f>COUNT($AO$2:AO449)</f>
        <v>448</v>
      </c>
      <c r="AR449">
        <f t="shared" si="55"/>
        <v>97.321428571428569</v>
      </c>
    </row>
    <row r="450" spans="2:44">
      <c r="B450">
        <v>73</v>
      </c>
      <c r="C450">
        <v>26</v>
      </c>
      <c r="D450">
        <v>3</v>
      </c>
      <c r="E450">
        <f t="shared" ref="E450:E513" si="56">IF(D450&lt;=C450,1,0)</f>
        <v>1</v>
      </c>
      <c r="F450">
        <f>SUM($E$2:E450)</f>
        <v>449</v>
      </c>
      <c r="G450">
        <f>COUNT($E$2:E450)</f>
        <v>449</v>
      </c>
      <c r="H450">
        <f t="shared" ref="H450:H513" si="57">F450/G450*100</f>
        <v>100</v>
      </c>
      <c r="K450">
        <v>4</v>
      </c>
      <c r="L450">
        <v>4</v>
      </c>
      <c r="M450">
        <v>3</v>
      </c>
      <c r="N450">
        <f t="shared" ref="N450:N513" si="58">IF(M450&lt;=L450,1,0)</f>
        <v>1</v>
      </c>
      <c r="O450">
        <f>SUM($N$2:N450)</f>
        <v>382</v>
      </c>
      <c r="P450">
        <f>COUNT($N$2:N450)</f>
        <v>449</v>
      </c>
      <c r="Q450">
        <f t="shared" ref="Q450:Q513" si="59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60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61">AG450/AH450*100</f>
        <v>90.200445434298445</v>
      </c>
      <c r="AL450">
        <v>53</v>
      </c>
      <c r="AM450">
        <v>53</v>
      </c>
      <c r="AN450">
        <v>15</v>
      </c>
      <c r="AO450">
        <f t="shared" ref="AO450:AO513" si="62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63">AP450/AQ450*100</f>
        <v>97.327394209354125</v>
      </c>
    </row>
    <row r="451" spans="2:44">
      <c r="B451">
        <v>73</v>
      </c>
      <c r="C451">
        <v>26</v>
      </c>
      <c r="D451">
        <v>5</v>
      </c>
      <c r="E451">
        <f t="shared" si="56"/>
        <v>1</v>
      </c>
      <c r="F451">
        <f>SUM($E$2:E451)</f>
        <v>450</v>
      </c>
      <c r="G451">
        <f>COUNT($E$2:E451)</f>
        <v>450</v>
      </c>
      <c r="H451">
        <f t="shared" si="57"/>
        <v>100</v>
      </c>
      <c r="K451">
        <v>4</v>
      </c>
      <c r="L451">
        <v>4</v>
      </c>
      <c r="M451">
        <v>5</v>
      </c>
      <c r="N451">
        <f t="shared" si="58"/>
        <v>0</v>
      </c>
      <c r="O451">
        <f>SUM($N$2:N451)</f>
        <v>382</v>
      </c>
      <c r="P451">
        <f>COUNT($N$2:N451)</f>
        <v>450</v>
      </c>
      <c r="Q451">
        <f t="shared" si="59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60"/>
        <v>1</v>
      </c>
      <c r="AG451">
        <f>SUM($AF$2:AF451)</f>
        <v>406</v>
      </c>
      <c r="AH451">
        <f>COUNT($AF$2:AF451)</f>
        <v>450</v>
      </c>
      <c r="AI451">
        <f t="shared" si="61"/>
        <v>90.222222222222229</v>
      </c>
      <c r="AL451">
        <v>53</v>
      </c>
      <c r="AM451">
        <v>53</v>
      </c>
      <c r="AN451">
        <v>15</v>
      </c>
      <c r="AO451">
        <f t="shared" si="62"/>
        <v>1</v>
      </c>
      <c r="AP451">
        <f>SUM($AO$2:AO451)</f>
        <v>438</v>
      </c>
      <c r="AQ451">
        <f>COUNT($AO$2:AO451)</f>
        <v>450</v>
      </c>
      <c r="AR451">
        <f t="shared" si="63"/>
        <v>97.333333333333343</v>
      </c>
    </row>
    <row r="452" spans="2:44">
      <c r="B452">
        <v>73</v>
      </c>
      <c r="C452">
        <v>26</v>
      </c>
      <c r="D452">
        <v>4</v>
      </c>
      <c r="E452">
        <f t="shared" si="56"/>
        <v>1</v>
      </c>
      <c r="F452">
        <f>SUM($E$2:E452)</f>
        <v>451</v>
      </c>
      <c r="G452">
        <f>COUNT($E$2:E452)</f>
        <v>451</v>
      </c>
      <c r="H452">
        <f t="shared" si="57"/>
        <v>100</v>
      </c>
      <c r="K452">
        <v>4</v>
      </c>
      <c r="L452">
        <v>4</v>
      </c>
      <c r="M452">
        <v>4</v>
      </c>
      <c r="N452">
        <f t="shared" si="58"/>
        <v>1</v>
      </c>
      <c r="O452">
        <f>SUM($N$2:N452)</f>
        <v>383</v>
      </c>
      <c r="P452">
        <f>COUNT($N$2:N452)</f>
        <v>451</v>
      </c>
      <c r="Q452">
        <f t="shared" si="59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60"/>
        <v>1</v>
      </c>
      <c r="AG452">
        <f>SUM($AF$2:AF452)</f>
        <v>407</v>
      </c>
      <c r="AH452">
        <f>COUNT($AF$2:AF452)</f>
        <v>451</v>
      </c>
      <c r="AI452">
        <f t="shared" si="61"/>
        <v>90.243902439024396</v>
      </c>
      <c r="AL452">
        <v>53</v>
      </c>
      <c r="AM452">
        <v>53</v>
      </c>
      <c r="AN452">
        <v>18</v>
      </c>
      <c r="AO452">
        <f t="shared" si="62"/>
        <v>1</v>
      </c>
      <c r="AP452">
        <f>SUM($AO$2:AO452)</f>
        <v>439</v>
      </c>
      <c r="AQ452">
        <f>COUNT($AO$2:AO452)</f>
        <v>451</v>
      </c>
      <c r="AR452">
        <f t="shared" si="63"/>
        <v>97.339246119733929</v>
      </c>
    </row>
    <row r="453" spans="2:44">
      <c r="B453">
        <v>73</v>
      </c>
      <c r="C453">
        <v>26</v>
      </c>
      <c r="D453">
        <v>4</v>
      </c>
      <c r="E453">
        <f t="shared" si="56"/>
        <v>1</v>
      </c>
      <c r="F453">
        <f>SUM($E$2:E453)</f>
        <v>452</v>
      </c>
      <c r="G453">
        <f>COUNT($E$2:E453)</f>
        <v>452</v>
      </c>
      <c r="H453">
        <f t="shared" si="57"/>
        <v>100</v>
      </c>
      <c r="K453">
        <v>4</v>
      </c>
      <c r="L453">
        <v>4</v>
      </c>
      <c r="M453">
        <v>4</v>
      </c>
      <c r="N453">
        <f t="shared" si="58"/>
        <v>1</v>
      </c>
      <c r="O453">
        <f>SUM($N$2:N453)</f>
        <v>384</v>
      </c>
      <c r="P453">
        <f>COUNT($N$2:N453)</f>
        <v>452</v>
      </c>
      <c r="Q453">
        <f t="shared" si="59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60"/>
        <v>1</v>
      </c>
      <c r="AG453">
        <f>SUM($AF$2:AF453)</f>
        <v>408</v>
      </c>
      <c r="AH453">
        <f>COUNT($AF$2:AF453)</f>
        <v>452</v>
      </c>
      <c r="AI453">
        <f t="shared" si="61"/>
        <v>90.265486725663706</v>
      </c>
      <c r="AL453">
        <v>53</v>
      </c>
      <c r="AM453">
        <v>53</v>
      </c>
      <c r="AN453">
        <v>19</v>
      </c>
      <c r="AO453">
        <f t="shared" si="62"/>
        <v>1</v>
      </c>
      <c r="AP453">
        <f>SUM($AO$2:AO453)</f>
        <v>440</v>
      </c>
      <c r="AQ453">
        <f>COUNT($AO$2:AO453)</f>
        <v>452</v>
      </c>
      <c r="AR453">
        <f t="shared" si="63"/>
        <v>97.345132743362825</v>
      </c>
    </row>
    <row r="454" spans="2:44">
      <c r="B454">
        <v>73</v>
      </c>
      <c r="C454">
        <v>26</v>
      </c>
      <c r="D454">
        <v>3</v>
      </c>
      <c r="E454">
        <f t="shared" si="56"/>
        <v>1</v>
      </c>
      <c r="F454">
        <f>SUM($E$2:E454)</f>
        <v>453</v>
      </c>
      <c r="G454">
        <f>COUNT($E$2:E454)</f>
        <v>453</v>
      </c>
      <c r="H454">
        <f t="shared" si="57"/>
        <v>100</v>
      </c>
      <c r="K454">
        <v>4</v>
      </c>
      <c r="L454">
        <v>4</v>
      </c>
      <c r="M454">
        <v>3</v>
      </c>
      <c r="N454">
        <f t="shared" si="58"/>
        <v>1</v>
      </c>
      <c r="O454">
        <f>SUM($N$2:N454)</f>
        <v>385</v>
      </c>
      <c r="P454">
        <f>COUNT($N$2:N454)</f>
        <v>453</v>
      </c>
      <c r="Q454">
        <f t="shared" si="59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60"/>
        <v>1</v>
      </c>
      <c r="AG454">
        <f>SUM($AF$2:AF454)</f>
        <v>409</v>
      </c>
      <c r="AH454">
        <f>COUNT($AF$2:AF454)</f>
        <v>453</v>
      </c>
      <c r="AI454">
        <f t="shared" si="61"/>
        <v>90.28697571743929</v>
      </c>
      <c r="AL454">
        <v>53</v>
      </c>
      <c r="AM454">
        <v>53</v>
      </c>
      <c r="AN454">
        <v>17</v>
      </c>
      <c r="AO454">
        <f t="shared" si="62"/>
        <v>1</v>
      </c>
      <c r="AP454">
        <f>SUM($AO$2:AO454)</f>
        <v>441</v>
      </c>
      <c r="AQ454">
        <f>COUNT($AO$2:AO454)</f>
        <v>453</v>
      </c>
      <c r="AR454">
        <f t="shared" si="63"/>
        <v>97.350993377483448</v>
      </c>
    </row>
    <row r="455" spans="2:44">
      <c r="B455">
        <v>73</v>
      </c>
      <c r="C455">
        <v>26</v>
      </c>
      <c r="D455">
        <v>4</v>
      </c>
      <c r="E455">
        <f t="shared" si="56"/>
        <v>1</v>
      </c>
      <c r="F455">
        <f>SUM($E$2:E455)</f>
        <v>454</v>
      </c>
      <c r="G455">
        <f>COUNT($E$2:E455)</f>
        <v>454</v>
      </c>
      <c r="H455">
        <f t="shared" si="57"/>
        <v>100</v>
      </c>
      <c r="K455">
        <v>4</v>
      </c>
      <c r="L455">
        <v>4</v>
      </c>
      <c r="M455">
        <v>4</v>
      </c>
      <c r="N455">
        <f t="shared" si="58"/>
        <v>1</v>
      </c>
      <c r="O455">
        <f>SUM($N$2:N455)</f>
        <v>386</v>
      </c>
      <c r="P455">
        <f>COUNT($N$2:N455)</f>
        <v>454</v>
      </c>
      <c r="Q455">
        <f t="shared" si="59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60"/>
        <v>1</v>
      </c>
      <c r="AG455">
        <f>SUM($AF$2:AF455)</f>
        <v>410</v>
      </c>
      <c r="AH455">
        <f>COUNT($AF$2:AF455)</f>
        <v>454</v>
      </c>
      <c r="AI455">
        <f t="shared" si="61"/>
        <v>90.308370044052865</v>
      </c>
      <c r="AL455">
        <v>53</v>
      </c>
      <c r="AM455">
        <v>53</v>
      </c>
      <c r="AN455">
        <v>18</v>
      </c>
      <c r="AO455">
        <f t="shared" si="62"/>
        <v>1</v>
      </c>
      <c r="AP455">
        <f>SUM($AO$2:AO455)</f>
        <v>442</v>
      </c>
      <c r="AQ455">
        <f>COUNT($AO$2:AO455)</f>
        <v>454</v>
      </c>
      <c r="AR455">
        <f t="shared" si="63"/>
        <v>97.356828193832598</v>
      </c>
    </row>
    <row r="456" spans="2:44">
      <c r="B456">
        <v>73</v>
      </c>
      <c r="C456">
        <v>26</v>
      </c>
      <c r="D456">
        <v>3</v>
      </c>
      <c r="E456">
        <f t="shared" si="56"/>
        <v>1</v>
      </c>
      <c r="F456">
        <f>SUM($E$2:E456)</f>
        <v>455</v>
      </c>
      <c r="G456">
        <f>COUNT($E$2:E456)</f>
        <v>455</v>
      </c>
      <c r="H456">
        <f t="shared" si="57"/>
        <v>100</v>
      </c>
      <c r="K456">
        <v>4</v>
      </c>
      <c r="L456">
        <v>4</v>
      </c>
      <c r="M456">
        <v>3</v>
      </c>
      <c r="N456">
        <f t="shared" si="58"/>
        <v>1</v>
      </c>
      <c r="O456">
        <f>SUM($N$2:N456)</f>
        <v>387</v>
      </c>
      <c r="P456">
        <f>COUNT($N$2:N456)</f>
        <v>455</v>
      </c>
      <c r="Q456">
        <f t="shared" si="59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60"/>
        <v>0</v>
      </c>
      <c r="AG456">
        <f>SUM($AF$2:AF456)</f>
        <v>410</v>
      </c>
      <c r="AH456">
        <f>COUNT($AF$2:AF456)</f>
        <v>455</v>
      </c>
      <c r="AI456">
        <f t="shared" si="61"/>
        <v>90.109890109890117</v>
      </c>
      <c r="AL456">
        <v>53</v>
      </c>
      <c r="AM456">
        <v>53</v>
      </c>
      <c r="AN456">
        <v>50</v>
      </c>
      <c r="AO456">
        <f t="shared" si="62"/>
        <v>1</v>
      </c>
      <c r="AP456">
        <f>SUM($AO$2:AO456)</f>
        <v>443</v>
      </c>
      <c r="AQ456">
        <f>COUNT($AO$2:AO456)</f>
        <v>455</v>
      </c>
      <c r="AR456">
        <f t="shared" si="63"/>
        <v>97.362637362637358</v>
      </c>
    </row>
    <row r="457" spans="2:44">
      <c r="B457">
        <v>73</v>
      </c>
      <c r="C457">
        <v>26</v>
      </c>
      <c r="D457">
        <v>4</v>
      </c>
      <c r="E457">
        <f t="shared" si="56"/>
        <v>1</v>
      </c>
      <c r="F457">
        <f>SUM($E$2:E457)</f>
        <v>456</v>
      </c>
      <c r="G457">
        <f>COUNT($E$2:E457)</f>
        <v>456</v>
      </c>
      <c r="H457">
        <f t="shared" si="57"/>
        <v>100</v>
      </c>
      <c r="K457">
        <v>4</v>
      </c>
      <c r="L457">
        <v>4</v>
      </c>
      <c r="M457">
        <v>4</v>
      </c>
      <c r="N457">
        <f t="shared" si="58"/>
        <v>1</v>
      </c>
      <c r="O457">
        <f>SUM($N$2:N457)</f>
        <v>388</v>
      </c>
      <c r="P457">
        <f>COUNT($N$2:N457)</f>
        <v>456</v>
      </c>
      <c r="Q457">
        <f t="shared" si="59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60"/>
        <v>1</v>
      </c>
      <c r="AG457">
        <f>SUM($AF$2:AF457)</f>
        <v>411</v>
      </c>
      <c r="AH457">
        <f>COUNT($AF$2:AF457)</f>
        <v>456</v>
      </c>
      <c r="AI457">
        <f t="shared" si="61"/>
        <v>90.131578947368425</v>
      </c>
      <c r="AL457">
        <v>53</v>
      </c>
      <c r="AM457">
        <v>53</v>
      </c>
      <c r="AN457">
        <v>42</v>
      </c>
      <c r="AO457">
        <f t="shared" si="62"/>
        <v>1</v>
      </c>
      <c r="AP457">
        <f>SUM($AO$2:AO457)</f>
        <v>444</v>
      </c>
      <c r="AQ457">
        <f>COUNT($AO$2:AO457)</f>
        <v>456</v>
      </c>
      <c r="AR457">
        <f t="shared" si="63"/>
        <v>97.368421052631575</v>
      </c>
    </row>
    <row r="458" spans="2:44">
      <c r="B458">
        <v>73</v>
      </c>
      <c r="C458">
        <v>26</v>
      </c>
      <c r="D458">
        <v>4</v>
      </c>
      <c r="E458">
        <f t="shared" si="56"/>
        <v>1</v>
      </c>
      <c r="F458">
        <f>SUM($E$2:E458)</f>
        <v>457</v>
      </c>
      <c r="G458">
        <f>COUNT($E$2:E458)</f>
        <v>457</v>
      </c>
      <c r="H458">
        <f t="shared" si="57"/>
        <v>100</v>
      </c>
      <c r="K458">
        <v>4</v>
      </c>
      <c r="L458">
        <v>4</v>
      </c>
      <c r="M458">
        <v>4</v>
      </c>
      <c r="N458">
        <f t="shared" si="58"/>
        <v>1</v>
      </c>
      <c r="O458">
        <f>SUM($N$2:N458)</f>
        <v>389</v>
      </c>
      <c r="P458">
        <f>COUNT($N$2:N458)</f>
        <v>457</v>
      </c>
      <c r="Q458">
        <f t="shared" si="59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60"/>
        <v>1</v>
      </c>
      <c r="AG458">
        <f>SUM($AF$2:AF458)</f>
        <v>412</v>
      </c>
      <c r="AH458">
        <f>COUNT($AF$2:AF458)</f>
        <v>457</v>
      </c>
      <c r="AI458">
        <f t="shared" si="61"/>
        <v>90.153172866520791</v>
      </c>
      <c r="AL458">
        <v>53</v>
      </c>
      <c r="AM458">
        <v>53</v>
      </c>
      <c r="AN458">
        <v>17</v>
      </c>
      <c r="AO458">
        <f t="shared" si="62"/>
        <v>1</v>
      </c>
      <c r="AP458">
        <f>SUM($AO$2:AO458)</f>
        <v>445</v>
      </c>
      <c r="AQ458">
        <f>COUNT($AO$2:AO458)</f>
        <v>457</v>
      </c>
      <c r="AR458">
        <f t="shared" si="63"/>
        <v>97.374179431072207</v>
      </c>
    </row>
    <row r="459" spans="2:44">
      <c r="B459">
        <v>73</v>
      </c>
      <c r="C459">
        <v>26</v>
      </c>
      <c r="D459">
        <v>4</v>
      </c>
      <c r="E459">
        <f t="shared" si="56"/>
        <v>1</v>
      </c>
      <c r="F459">
        <f>SUM($E$2:E459)</f>
        <v>458</v>
      </c>
      <c r="G459">
        <f>COUNT($E$2:E459)</f>
        <v>458</v>
      </c>
      <c r="H459">
        <f t="shared" si="57"/>
        <v>100</v>
      </c>
      <c r="K459">
        <v>4</v>
      </c>
      <c r="L459">
        <v>4</v>
      </c>
      <c r="M459">
        <v>4</v>
      </c>
      <c r="N459">
        <f t="shared" si="58"/>
        <v>1</v>
      </c>
      <c r="O459">
        <f>SUM($N$2:N459)</f>
        <v>390</v>
      </c>
      <c r="P459">
        <f>COUNT($N$2:N459)</f>
        <v>458</v>
      </c>
      <c r="Q459">
        <f t="shared" si="59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60"/>
        <v>1</v>
      </c>
      <c r="AG459">
        <f>SUM($AF$2:AF459)</f>
        <v>413</v>
      </c>
      <c r="AH459">
        <f>COUNT($AF$2:AF459)</f>
        <v>458</v>
      </c>
      <c r="AI459">
        <f t="shared" si="61"/>
        <v>90.17467248908298</v>
      </c>
      <c r="AL459">
        <v>53</v>
      </c>
      <c r="AM459">
        <v>53</v>
      </c>
      <c r="AN459">
        <v>18</v>
      </c>
      <c r="AO459">
        <f t="shared" si="62"/>
        <v>1</v>
      </c>
      <c r="AP459">
        <f>SUM($AO$2:AO459)</f>
        <v>446</v>
      </c>
      <c r="AQ459">
        <f>COUNT($AO$2:AO459)</f>
        <v>458</v>
      </c>
      <c r="AR459">
        <f t="shared" si="63"/>
        <v>97.379912663755462</v>
      </c>
    </row>
    <row r="460" spans="2:44">
      <c r="B460">
        <v>73</v>
      </c>
      <c r="C460">
        <v>26</v>
      </c>
      <c r="D460">
        <v>4</v>
      </c>
      <c r="E460">
        <f t="shared" si="56"/>
        <v>1</v>
      </c>
      <c r="F460">
        <f>SUM($E$2:E460)</f>
        <v>459</v>
      </c>
      <c r="G460">
        <f>COUNT($E$2:E460)</f>
        <v>459</v>
      </c>
      <c r="H460">
        <f t="shared" si="57"/>
        <v>100</v>
      </c>
      <c r="K460">
        <v>4</v>
      </c>
      <c r="L460">
        <v>4</v>
      </c>
      <c r="M460">
        <v>4</v>
      </c>
      <c r="N460">
        <f t="shared" si="58"/>
        <v>1</v>
      </c>
      <c r="O460">
        <f>SUM($N$2:N460)</f>
        <v>391</v>
      </c>
      <c r="P460">
        <f>COUNT($N$2:N460)</f>
        <v>459</v>
      </c>
      <c r="Q460">
        <f t="shared" si="59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60"/>
        <v>1</v>
      </c>
      <c r="AG460">
        <f>SUM($AF$2:AF460)</f>
        <v>414</v>
      </c>
      <c r="AH460">
        <f>COUNT($AF$2:AF460)</f>
        <v>459</v>
      </c>
      <c r="AI460">
        <f t="shared" si="61"/>
        <v>90.196078431372555</v>
      </c>
      <c r="AL460">
        <v>53</v>
      </c>
      <c r="AM460">
        <v>53</v>
      </c>
      <c r="AN460">
        <v>17</v>
      </c>
      <c r="AO460">
        <f t="shared" si="62"/>
        <v>1</v>
      </c>
      <c r="AP460">
        <f>SUM($AO$2:AO460)</f>
        <v>447</v>
      </c>
      <c r="AQ460">
        <f>COUNT($AO$2:AO460)</f>
        <v>459</v>
      </c>
      <c r="AR460">
        <f t="shared" si="63"/>
        <v>97.385620915032675</v>
      </c>
    </row>
    <row r="461" spans="2:44">
      <c r="B461">
        <v>73</v>
      </c>
      <c r="C461">
        <v>26</v>
      </c>
      <c r="D461">
        <v>4</v>
      </c>
      <c r="E461">
        <f t="shared" si="56"/>
        <v>1</v>
      </c>
      <c r="F461">
        <f>SUM($E$2:E461)</f>
        <v>460</v>
      </c>
      <c r="G461">
        <f>COUNT($E$2:E461)</f>
        <v>460</v>
      </c>
      <c r="H461">
        <f t="shared" si="57"/>
        <v>100</v>
      </c>
      <c r="K461">
        <v>4</v>
      </c>
      <c r="L461">
        <v>4</v>
      </c>
      <c r="M461">
        <v>4</v>
      </c>
      <c r="N461">
        <f t="shared" si="58"/>
        <v>1</v>
      </c>
      <c r="O461">
        <f>SUM($N$2:N461)</f>
        <v>392</v>
      </c>
      <c r="P461">
        <f>COUNT($N$2:N461)</f>
        <v>460</v>
      </c>
      <c r="Q461">
        <f t="shared" si="59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60"/>
        <v>1</v>
      </c>
      <c r="AG461">
        <f>SUM($AF$2:AF461)</f>
        <v>415</v>
      </c>
      <c r="AH461">
        <f>COUNT($AF$2:AF461)</f>
        <v>460</v>
      </c>
      <c r="AI461">
        <f t="shared" si="61"/>
        <v>90.217391304347828</v>
      </c>
      <c r="AL461">
        <v>53</v>
      </c>
      <c r="AM461">
        <v>53</v>
      </c>
      <c r="AN461">
        <v>19</v>
      </c>
      <c r="AO461">
        <f t="shared" si="62"/>
        <v>1</v>
      </c>
      <c r="AP461">
        <f>SUM($AO$2:AO461)</f>
        <v>448</v>
      </c>
      <c r="AQ461">
        <f>COUNT($AO$2:AO461)</f>
        <v>460</v>
      </c>
      <c r="AR461">
        <f t="shared" si="63"/>
        <v>97.391304347826093</v>
      </c>
    </row>
    <row r="462" spans="2:44">
      <c r="B462">
        <v>74</v>
      </c>
      <c r="C462">
        <v>27</v>
      </c>
      <c r="D462">
        <v>4</v>
      </c>
      <c r="E462">
        <f t="shared" si="56"/>
        <v>1</v>
      </c>
      <c r="F462">
        <f>SUM($E$2:E462)</f>
        <v>461</v>
      </c>
      <c r="G462">
        <f>COUNT($E$2:E462)</f>
        <v>461</v>
      </c>
      <c r="H462">
        <f t="shared" si="57"/>
        <v>100</v>
      </c>
      <c r="K462">
        <v>4</v>
      </c>
      <c r="L462">
        <v>4</v>
      </c>
      <c r="M462">
        <v>4</v>
      </c>
      <c r="N462">
        <f t="shared" si="58"/>
        <v>1</v>
      </c>
      <c r="O462">
        <f>SUM($N$2:N462)</f>
        <v>393</v>
      </c>
      <c r="P462">
        <f>COUNT($N$2:N462)</f>
        <v>461</v>
      </c>
      <c r="Q462">
        <f t="shared" si="59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60"/>
        <v>1</v>
      </c>
      <c r="AG462">
        <f>SUM($AF$2:AF462)</f>
        <v>416</v>
      </c>
      <c r="AH462">
        <f>COUNT($AF$2:AF462)</f>
        <v>461</v>
      </c>
      <c r="AI462">
        <f t="shared" si="61"/>
        <v>90.238611713665932</v>
      </c>
      <c r="AL462">
        <v>53</v>
      </c>
      <c r="AM462">
        <v>53</v>
      </c>
      <c r="AN462">
        <v>17</v>
      </c>
      <c r="AO462">
        <f t="shared" si="62"/>
        <v>1</v>
      </c>
      <c r="AP462">
        <f>SUM($AO$2:AO462)</f>
        <v>449</v>
      </c>
      <c r="AQ462">
        <f>COUNT($AO$2:AO462)</f>
        <v>461</v>
      </c>
      <c r="AR462">
        <f t="shared" si="63"/>
        <v>97.396963123644255</v>
      </c>
    </row>
    <row r="463" spans="2:44">
      <c r="B463">
        <v>74</v>
      </c>
      <c r="C463">
        <v>27</v>
      </c>
      <c r="D463">
        <v>3</v>
      </c>
      <c r="E463">
        <f t="shared" si="56"/>
        <v>1</v>
      </c>
      <c r="F463">
        <f>SUM($E$2:E463)</f>
        <v>462</v>
      </c>
      <c r="G463">
        <f>COUNT($E$2:E463)</f>
        <v>462</v>
      </c>
      <c r="H463">
        <f t="shared" si="57"/>
        <v>100</v>
      </c>
      <c r="K463">
        <v>4</v>
      </c>
      <c r="L463">
        <v>4</v>
      </c>
      <c r="M463">
        <v>3</v>
      </c>
      <c r="N463">
        <f t="shared" si="58"/>
        <v>1</v>
      </c>
      <c r="O463">
        <f>SUM($N$2:N463)</f>
        <v>394</v>
      </c>
      <c r="P463">
        <f>COUNT($N$2:N463)</f>
        <v>462</v>
      </c>
      <c r="Q463">
        <f t="shared" si="59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60"/>
        <v>1</v>
      </c>
      <c r="AG463">
        <f>SUM($AF$2:AF463)</f>
        <v>417</v>
      </c>
      <c r="AH463">
        <f>COUNT($AF$2:AF463)</f>
        <v>462</v>
      </c>
      <c r="AI463">
        <f t="shared" si="61"/>
        <v>90.259740259740255</v>
      </c>
      <c r="AL463">
        <v>53</v>
      </c>
      <c r="AM463">
        <v>53</v>
      </c>
      <c r="AN463">
        <v>20</v>
      </c>
      <c r="AO463">
        <f t="shared" si="62"/>
        <v>1</v>
      </c>
      <c r="AP463">
        <f>SUM($AO$2:AO463)</f>
        <v>450</v>
      </c>
      <c r="AQ463">
        <f>COUNT($AO$2:AO463)</f>
        <v>462</v>
      </c>
      <c r="AR463">
        <f t="shared" si="63"/>
        <v>97.402597402597408</v>
      </c>
    </row>
    <row r="464" spans="2:44">
      <c r="B464">
        <v>74</v>
      </c>
      <c r="C464">
        <v>27</v>
      </c>
      <c r="D464">
        <v>3</v>
      </c>
      <c r="E464">
        <f t="shared" si="56"/>
        <v>1</v>
      </c>
      <c r="F464">
        <f>SUM($E$2:E464)</f>
        <v>463</v>
      </c>
      <c r="G464">
        <f>COUNT($E$2:E464)</f>
        <v>463</v>
      </c>
      <c r="H464">
        <f t="shared" si="57"/>
        <v>100</v>
      </c>
      <c r="K464">
        <v>4</v>
      </c>
      <c r="L464">
        <v>4</v>
      </c>
      <c r="M464">
        <v>3</v>
      </c>
      <c r="N464">
        <f t="shared" si="58"/>
        <v>1</v>
      </c>
      <c r="O464">
        <f>SUM($N$2:N464)</f>
        <v>395</v>
      </c>
      <c r="P464">
        <f>COUNT($N$2:N464)</f>
        <v>463</v>
      </c>
      <c r="Q464">
        <f t="shared" si="59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60"/>
        <v>1</v>
      </c>
      <c r="AG464">
        <f>SUM($AF$2:AF464)</f>
        <v>418</v>
      </c>
      <c r="AH464">
        <f>COUNT($AF$2:AF464)</f>
        <v>463</v>
      </c>
      <c r="AI464">
        <f t="shared" si="61"/>
        <v>90.280777537796979</v>
      </c>
      <c r="AL464">
        <v>53</v>
      </c>
      <c r="AM464">
        <v>53</v>
      </c>
      <c r="AN464">
        <v>21</v>
      </c>
      <c r="AO464">
        <f t="shared" si="62"/>
        <v>1</v>
      </c>
      <c r="AP464">
        <f>SUM($AO$2:AO464)</f>
        <v>451</v>
      </c>
      <c r="AQ464">
        <f>COUNT($AO$2:AO464)</f>
        <v>463</v>
      </c>
      <c r="AR464">
        <f t="shared" si="63"/>
        <v>97.408207343412528</v>
      </c>
    </row>
    <row r="465" spans="2:44">
      <c r="B465">
        <v>74</v>
      </c>
      <c r="C465">
        <v>27</v>
      </c>
      <c r="D465">
        <v>3</v>
      </c>
      <c r="E465">
        <f t="shared" si="56"/>
        <v>1</v>
      </c>
      <c r="F465">
        <f>SUM($E$2:E465)</f>
        <v>464</v>
      </c>
      <c r="G465">
        <f>COUNT($E$2:E465)</f>
        <v>464</v>
      </c>
      <c r="H465">
        <f t="shared" si="57"/>
        <v>100</v>
      </c>
      <c r="K465">
        <v>4</v>
      </c>
      <c r="L465">
        <v>4</v>
      </c>
      <c r="M465">
        <v>3</v>
      </c>
      <c r="N465">
        <f t="shared" si="58"/>
        <v>1</v>
      </c>
      <c r="O465">
        <f>SUM($N$2:N465)</f>
        <v>396</v>
      </c>
      <c r="P465">
        <f>COUNT($N$2:N465)</f>
        <v>464</v>
      </c>
      <c r="Q465">
        <f t="shared" si="59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60"/>
        <v>0</v>
      </c>
      <c r="AG465">
        <f>SUM($AF$2:AF465)</f>
        <v>418</v>
      </c>
      <c r="AH465">
        <f>COUNT($AF$2:AF465)</f>
        <v>464</v>
      </c>
      <c r="AI465">
        <f t="shared" si="61"/>
        <v>90.08620689655173</v>
      </c>
      <c r="AL465">
        <v>52</v>
      </c>
      <c r="AM465">
        <v>52</v>
      </c>
      <c r="AN465">
        <v>80</v>
      </c>
      <c r="AO465">
        <f t="shared" si="62"/>
        <v>0</v>
      </c>
      <c r="AP465">
        <f>SUM($AO$2:AO465)</f>
        <v>451</v>
      </c>
      <c r="AQ465">
        <f>COUNT($AO$2:AO465)</f>
        <v>464</v>
      </c>
      <c r="AR465">
        <f t="shared" si="63"/>
        <v>97.198275862068968</v>
      </c>
    </row>
    <row r="466" spans="2:44">
      <c r="B466">
        <v>74</v>
      </c>
      <c r="C466">
        <v>27</v>
      </c>
      <c r="D466">
        <v>3</v>
      </c>
      <c r="E466">
        <f t="shared" si="56"/>
        <v>1</v>
      </c>
      <c r="F466">
        <f>SUM($E$2:E466)</f>
        <v>465</v>
      </c>
      <c r="G466">
        <f>COUNT($E$2:E466)</f>
        <v>465</v>
      </c>
      <c r="H466">
        <f t="shared" si="57"/>
        <v>100</v>
      </c>
      <c r="K466">
        <v>4</v>
      </c>
      <c r="L466">
        <v>4</v>
      </c>
      <c r="M466">
        <v>3</v>
      </c>
      <c r="N466">
        <f t="shared" si="58"/>
        <v>1</v>
      </c>
      <c r="O466">
        <f>SUM($N$2:N466)</f>
        <v>397</v>
      </c>
      <c r="P466">
        <f>COUNT($N$2:N466)</f>
        <v>465</v>
      </c>
      <c r="Q466">
        <f t="shared" si="59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60"/>
        <v>1</v>
      </c>
      <c r="AG466">
        <f>SUM($AF$2:AF466)</f>
        <v>419</v>
      </c>
      <c r="AH466">
        <f>COUNT($AF$2:AF466)</f>
        <v>465</v>
      </c>
      <c r="AI466">
        <f t="shared" si="61"/>
        <v>90.107526881720432</v>
      </c>
      <c r="AL466">
        <v>52</v>
      </c>
      <c r="AM466">
        <v>52</v>
      </c>
      <c r="AN466">
        <v>20</v>
      </c>
      <c r="AO466">
        <f t="shared" si="62"/>
        <v>1</v>
      </c>
      <c r="AP466">
        <f>SUM($AO$2:AO466)</f>
        <v>452</v>
      </c>
      <c r="AQ466">
        <f>COUNT($AO$2:AO466)</f>
        <v>465</v>
      </c>
      <c r="AR466">
        <f t="shared" si="63"/>
        <v>97.204301075268816</v>
      </c>
    </row>
    <row r="467" spans="2:44">
      <c r="B467">
        <v>74</v>
      </c>
      <c r="C467">
        <v>27</v>
      </c>
      <c r="D467">
        <v>5</v>
      </c>
      <c r="E467">
        <f t="shared" si="56"/>
        <v>1</v>
      </c>
      <c r="F467">
        <f>SUM($E$2:E467)</f>
        <v>466</v>
      </c>
      <c r="G467">
        <f>COUNT($E$2:E467)</f>
        <v>466</v>
      </c>
      <c r="H467">
        <f t="shared" si="57"/>
        <v>100</v>
      </c>
      <c r="K467">
        <v>4</v>
      </c>
      <c r="L467">
        <v>4</v>
      </c>
      <c r="M467">
        <v>5</v>
      </c>
      <c r="N467">
        <f t="shared" si="58"/>
        <v>0</v>
      </c>
      <c r="O467">
        <f>SUM($N$2:N467)</f>
        <v>397</v>
      </c>
      <c r="P467">
        <f>COUNT($N$2:N467)</f>
        <v>466</v>
      </c>
      <c r="Q467">
        <f t="shared" si="59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60"/>
        <v>1</v>
      </c>
      <c r="AG467">
        <f>SUM($AF$2:AF467)</f>
        <v>420</v>
      </c>
      <c r="AH467">
        <f>COUNT($AF$2:AF467)</f>
        <v>466</v>
      </c>
      <c r="AI467">
        <f t="shared" si="61"/>
        <v>90.128755364806864</v>
      </c>
      <c r="AL467">
        <v>52</v>
      </c>
      <c r="AM467">
        <v>52</v>
      </c>
      <c r="AN467">
        <v>15</v>
      </c>
      <c r="AO467">
        <f t="shared" si="62"/>
        <v>1</v>
      </c>
      <c r="AP467">
        <f>SUM($AO$2:AO467)</f>
        <v>453</v>
      </c>
      <c r="AQ467">
        <f>COUNT($AO$2:AO467)</f>
        <v>466</v>
      </c>
      <c r="AR467">
        <f t="shared" si="63"/>
        <v>97.210300429184542</v>
      </c>
    </row>
    <row r="468" spans="2:44">
      <c r="B468">
        <v>74</v>
      </c>
      <c r="C468">
        <v>27</v>
      </c>
      <c r="D468">
        <v>4</v>
      </c>
      <c r="E468">
        <f t="shared" si="56"/>
        <v>1</v>
      </c>
      <c r="F468">
        <f>SUM($E$2:E468)</f>
        <v>467</v>
      </c>
      <c r="G468">
        <f>COUNT($E$2:E468)</f>
        <v>467</v>
      </c>
      <c r="H468">
        <f t="shared" si="57"/>
        <v>100</v>
      </c>
      <c r="K468">
        <v>4</v>
      </c>
      <c r="L468">
        <v>4</v>
      </c>
      <c r="M468">
        <v>4</v>
      </c>
      <c r="N468">
        <f t="shared" si="58"/>
        <v>1</v>
      </c>
      <c r="O468">
        <f>SUM($N$2:N468)</f>
        <v>398</v>
      </c>
      <c r="P468">
        <f>COUNT($N$2:N468)</f>
        <v>467</v>
      </c>
      <c r="Q468">
        <f t="shared" si="59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60"/>
        <v>1</v>
      </c>
      <c r="AG468">
        <f>SUM($AF$2:AF468)</f>
        <v>421</v>
      </c>
      <c r="AH468">
        <f>COUNT($AF$2:AF468)</f>
        <v>467</v>
      </c>
      <c r="AI468">
        <f t="shared" si="61"/>
        <v>90.149892933618844</v>
      </c>
      <c r="AL468">
        <v>53</v>
      </c>
      <c r="AM468">
        <v>53</v>
      </c>
      <c r="AN468">
        <v>17</v>
      </c>
      <c r="AO468">
        <f t="shared" si="62"/>
        <v>1</v>
      </c>
      <c r="AP468">
        <f>SUM($AO$2:AO468)</f>
        <v>454</v>
      </c>
      <c r="AQ468">
        <f>COUNT($AO$2:AO468)</f>
        <v>467</v>
      </c>
      <c r="AR468">
        <f t="shared" si="63"/>
        <v>97.216274089935766</v>
      </c>
    </row>
    <row r="469" spans="2:44">
      <c r="B469">
        <v>74</v>
      </c>
      <c r="C469">
        <v>27</v>
      </c>
      <c r="D469">
        <v>3</v>
      </c>
      <c r="E469">
        <f t="shared" si="56"/>
        <v>1</v>
      </c>
      <c r="F469">
        <f>SUM($E$2:E469)</f>
        <v>468</v>
      </c>
      <c r="G469">
        <f>COUNT($E$2:E469)</f>
        <v>468</v>
      </c>
      <c r="H469">
        <f t="shared" si="57"/>
        <v>100</v>
      </c>
      <c r="K469">
        <v>4</v>
      </c>
      <c r="L469">
        <v>4</v>
      </c>
      <c r="M469">
        <v>3</v>
      </c>
      <c r="N469">
        <f t="shared" si="58"/>
        <v>1</v>
      </c>
      <c r="O469">
        <f>SUM($N$2:N469)</f>
        <v>399</v>
      </c>
      <c r="P469">
        <f>COUNT($N$2:N469)</f>
        <v>468</v>
      </c>
      <c r="Q469">
        <f t="shared" si="59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60"/>
        <v>1</v>
      </c>
      <c r="AG469">
        <f>SUM($AF$2:AF469)</f>
        <v>422</v>
      </c>
      <c r="AH469">
        <f>COUNT($AF$2:AF469)</f>
        <v>468</v>
      </c>
      <c r="AI469">
        <f t="shared" si="61"/>
        <v>90.17094017094017</v>
      </c>
      <c r="AL469">
        <v>53</v>
      </c>
      <c r="AM469">
        <v>53</v>
      </c>
      <c r="AN469">
        <v>18</v>
      </c>
      <c r="AO469">
        <f t="shared" si="62"/>
        <v>1</v>
      </c>
      <c r="AP469">
        <f>SUM($AO$2:AO469)</f>
        <v>455</v>
      </c>
      <c r="AQ469">
        <f>COUNT($AO$2:AO469)</f>
        <v>468</v>
      </c>
      <c r="AR469">
        <f t="shared" si="63"/>
        <v>97.222222222222214</v>
      </c>
    </row>
    <row r="470" spans="2:44">
      <c r="B470">
        <v>74</v>
      </c>
      <c r="C470">
        <v>27</v>
      </c>
      <c r="D470">
        <v>4</v>
      </c>
      <c r="E470">
        <f t="shared" si="56"/>
        <v>1</v>
      </c>
      <c r="F470">
        <f>SUM($E$2:E470)</f>
        <v>469</v>
      </c>
      <c r="G470">
        <f>COUNT($E$2:E470)</f>
        <v>469</v>
      </c>
      <c r="H470">
        <f t="shared" si="57"/>
        <v>100</v>
      </c>
      <c r="K470">
        <v>4</v>
      </c>
      <c r="L470">
        <v>4</v>
      </c>
      <c r="M470">
        <v>4</v>
      </c>
      <c r="N470">
        <f t="shared" si="58"/>
        <v>1</v>
      </c>
      <c r="O470">
        <f>SUM($N$2:N470)</f>
        <v>400</v>
      </c>
      <c r="P470">
        <f>COUNT($N$2:N470)</f>
        <v>469</v>
      </c>
      <c r="Q470">
        <f t="shared" si="59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60"/>
        <v>1</v>
      </c>
      <c r="AG470">
        <f>SUM($AF$2:AF470)</f>
        <v>423</v>
      </c>
      <c r="AH470">
        <f>COUNT($AF$2:AF470)</f>
        <v>469</v>
      </c>
      <c r="AI470">
        <f t="shared" si="61"/>
        <v>90.191897654584224</v>
      </c>
      <c r="AL470">
        <v>53</v>
      </c>
      <c r="AM470">
        <v>53</v>
      </c>
      <c r="AN470">
        <v>17</v>
      </c>
      <c r="AO470">
        <f t="shared" si="62"/>
        <v>1</v>
      </c>
      <c r="AP470">
        <f>SUM($AO$2:AO470)</f>
        <v>456</v>
      </c>
      <c r="AQ470">
        <f>COUNT($AO$2:AO470)</f>
        <v>469</v>
      </c>
      <c r="AR470">
        <f t="shared" si="63"/>
        <v>97.228144989339015</v>
      </c>
    </row>
    <row r="471" spans="2:44">
      <c r="B471">
        <v>74</v>
      </c>
      <c r="C471">
        <v>27</v>
      </c>
      <c r="D471">
        <v>3</v>
      </c>
      <c r="E471">
        <f t="shared" si="56"/>
        <v>1</v>
      </c>
      <c r="F471">
        <f>SUM($E$2:E471)</f>
        <v>470</v>
      </c>
      <c r="G471">
        <f>COUNT($E$2:E471)</f>
        <v>470</v>
      </c>
      <c r="H471">
        <f t="shared" si="57"/>
        <v>100</v>
      </c>
      <c r="K471">
        <v>4</v>
      </c>
      <c r="L471">
        <v>4</v>
      </c>
      <c r="M471">
        <v>3</v>
      </c>
      <c r="N471">
        <f t="shared" si="58"/>
        <v>1</v>
      </c>
      <c r="O471">
        <f>SUM($N$2:N471)</f>
        <v>401</v>
      </c>
      <c r="P471">
        <f>COUNT($N$2:N471)</f>
        <v>470</v>
      </c>
      <c r="Q471">
        <f t="shared" si="59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60"/>
        <v>1</v>
      </c>
      <c r="AG471">
        <f>SUM($AF$2:AF471)</f>
        <v>424</v>
      </c>
      <c r="AH471">
        <f>COUNT($AF$2:AF471)</f>
        <v>470</v>
      </c>
      <c r="AI471">
        <f t="shared" si="61"/>
        <v>90.212765957446805</v>
      </c>
      <c r="AL471">
        <v>53</v>
      </c>
      <c r="AM471">
        <v>53</v>
      </c>
      <c r="AN471">
        <v>14</v>
      </c>
      <c r="AO471">
        <f t="shared" si="62"/>
        <v>1</v>
      </c>
      <c r="AP471">
        <f>SUM($AO$2:AO471)</f>
        <v>457</v>
      </c>
      <c r="AQ471">
        <f>COUNT($AO$2:AO471)</f>
        <v>470</v>
      </c>
      <c r="AR471">
        <f t="shared" si="63"/>
        <v>97.234042553191486</v>
      </c>
    </row>
    <row r="472" spans="2:44">
      <c r="B472">
        <v>74</v>
      </c>
      <c r="C472">
        <v>27</v>
      </c>
      <c r="D472">
        <v>5</v>
      </c>
      <c r="E472">
        <f t="shared" si="56"/>
        <v>1</v>
      </c>
      <c r="F472">
        <f>SUM($E$2:E472)</f>
        <v>471</v>
      </c>
      <c r="G472">
        <f>COUNT($E$2:E472)</f>
        <v>471</v>
      </c>
      <c r="H472">
        <f t="shared" si="57"/>
        <v>100</v>
      </c>
      <c r="K472">
        <v>4</v>
      </c>
      <c r="L472">
        <v>4</v>
      </c>
      <c r="M472">
        <v>5</v>
      </c>
      <c r="N472">
        <f t="shared" si="58"/>
        <v>0</v>
      </c>
      <c r="O472">
        <f>SUM($N$2:N472)</f>
        <v>401</v>
      </c>
      <c r="P472">
        <f>COUNT($N$2:N472)</f>
        <v>471</v>
      </c>
      <c r="Q472">
        <f t="shared" si="59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60"/>
        <v>1</v>
      </c>
      <c r="AG472">
        <f>SUM($AF$2:AF472)</f>
        <v>425</v>
      </c>
      <c r="AH472">
        <f>COUNT($AF$2:AF472)</f>
        <v>471</v>
      </c>
      <c r="AI472">
        <f t="shared" si="61"/>
        <v>90.233545647558387</v>
      </c>
      <c r="AL472">
        <v>53</v>
      </c>
      <c r="AM472">
        <v>53</v>
      </c>
      <c r="AN472">
        <v>18</v>
      </c>
      <c r="AO472">
        <f t="shared" si="62"/>
        <v>1</v>
      </c>
      <c r="AP472">
        <f>SUM($AO$2:AO472)</f>
        <v>458</v>
      </c>
      <c r="AQ472">
        <f>COUNT($AO$2:AO472)</f>
        <v>471</v>
      </c>
      <c r="AR472">
        <f t="shared" si="63"/>
        <v>97.239915074309977</v>
      </c>
    </row>
    <row r="473" spans="2:44">
      <c r="B473">
        <v>74</v>
      </c>
      <c r="C473">
        <v>27</v>
      </c>
      <c r="D473">
        <v>4</v>
      </c>
      <c r="E473">
        <f t="shared" si="56"/>
        <v>1</v>
      </c>
      <c r="F473">
        <f>SUM($E$2:E473)</f>
        <v>472</v>
      </c>
      <c r="G473">
        <f>COUNT($E$2:E473)</f>
        <v>472</v>
      </c>
      <c r="H473">
        <f t="shared" si="57"/>
        <v>100</v>
      </c>
      <c r="K473">
        <v>4</v>
      </c>
      <c r="L473">
        <v>4</v>
      </c>
      <c r="M473">
        <v>4</v>
      </c>
      <c r="N473">
        <f t="shared" si="58"/>
        <v>1</v>
      </c>
      <c r="O473">
        <f>SUM($N$2:N473)</f>
        <v>402</v>
      </c>
      <c r="P473">
        <f>COUNT($N$2:N473)</f>
        <v>472</v>
      </c>
      <c r="Q473">
        <f t="shared" si="59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60"/>
        <v>1</v>
      </c>
      <c r="AG473">
        <f>SUM($AF$2:AF473)</f>
        <v>426</v>
      </c>
      <c r="AH473">
        <f>COUNT($AF$2:AF473)</f>
        <v>472</v>
      </c>
      <c r="AI473">
        <f t="shared" si="61"/>
        <v>90.254237288135599</v>
      </c>
      <c r="AL473">
        <v>53</v>
      </c>
      <c r="AM473">
        <v>53</v>
      </c>
      <c r="AN473">
        <v>17</v>
      </c>
      <c r="AO473">
        <f t="shared" si="62"/>
        <v>1</v>
      </c>
      <c r="AP473">
        <f>SUM($AO$2:AO473)</f>
        <v>459</v>
      </c>
      <c r="AQ473">
        <f>COUNT($AO$2:AO473)</f>
        <v>472</v>
      </c>
      <c r="AR473">
        <f t="shared" si="63"/>
        <v>97.245762711864401</v>
      </c>
    </row>
    <row r="474" spans="2:44">
      <c r="B474">
        <v>74</v>
      </c>
      <c r="C474">
        <v>27</v>
      </c>
      <c r="D474">
        <v>3</v>
      </c>
      <c r="E474">
        <f t="shared" si="56"/>
        <v>1</v>
      </c>
      <c r="F474">
        <f>SUM($E$2:E474)</f>
        <v>473</v>
      </c>
      <c r="G474">
        <f>COUNT($E$2:E474)</f>
        <v>473</v>
      </c>
      <c r="H474">
        <f t="shared" si="57"/>
        <v>100</v>
      </c>
      <c r="K474">
        <v>4</v>
      </c>
      <c r="L474">
        <v>4</v>
      </c>
      <c r="M474">
        <v>3</v>
      </c>
      <c r="N474">
        <f t="shared" si="58"/>
        <v>1</v>
      </c>
      <c r="O474">
        <f>SUM($N$2:N474)</f>
        <v>403</v>
      </c>
      <c r="P474">
        <f>COUNT($N$2:N474)</f>
        <v>473</v>
      </c>
      <c r="Q474">
        <f t="shared" si="59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60"/>
        <v>1</v>
      </c>
      <c r="AG474">
        <f>SUM($AF$2:AF474)</f>
        <v>427</v>
      </c>
      <c r="AH474">
        <f>COUNT($AF$2:AF474)</f>
        <v>473</v>
      </c>
      <c r="AI474">
        <f t="shared" si="61"/>
        <v>90.274841437632134</v>
      </c>
      <c r="AL474">
        <v>53</v>
      </c>
      <c r="AM474">
        <v>53</v>
      </c>
      <c r="AN474">
        <v>15</v>
      </c>
      <c r="AO474">
        <f t="shared" si="62"/>
        <v>1</v>
      </c>
      <c r="AP474">
        <f>SUM($AO$2:AO474)</f>
        <v>460</v>
      </c>
      <c r="AQ474">
        <f>COUNT($AO$2:AO474)</f>
        <v>473</v>
      </c>
      <c r="AR474">
        <f t="shared" si="63"/>
        <v>97.25158562367865</v>
      </c>
    </row>
    <row r="475" spans="2:44">
      <c r="B475">
        <v>74</v>
      </c>
      <c r="C475">
        <v>27</v>
      </c>
      <c r="D475">
        <v>4</v>
      </c>
      <c r="E475">
        <f t="shared" si="56"/>
        <v>1</v>
      </c>
      <c r="F475">
        <f>SUM($E$2:E475)</f>
        <v>474</v>
      </c>
      <c r="G475">
        <f>COUNT($E$2:E475)</f>
        <v>474</v>
      </c>
      <c r="H475">
        <f t="shared" si="57"/>
        <v>100</v>
      </c>
      <c r="K475">
        <v>4</v>
      </c>
      <c r="L475">
        <v>4</v>
      </c>
      <c r="M475">
        <v>4</v>
      </c>
      <c r="N475">
        <f t="shared" si="58"/>
        <v>1</v>
      </c>
      <c r="O475">
        <f>SUM($N$2:N475)</f>
        <v>404</v>
      </c>
      <c r="P475">
        <f>COUNT($N$2:N475)</f>
        <v>474</v>
      </c>
      <c r="Q475">
        <f t="shared" si="59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60"/>
        <v>1</v>
      </c>
      <c r="AG475">
        <f>SUM($AF$2:AF475)</f>
        <v>428</v>
      </c>
      <c r="AH475">
        <f>COUNT($AF$2:AF475)</f>
        <v>474</v>
      </c>
      <c r="AI475">
        <f t="shared" si="61"/>
        <v>90.295358649789023</v>
      </c>
      <c r="AL475">
        <v>53</v>
      </c>
      <c r="AM475">
        <v>53</v>
      </c>
      <c r="AN475">
        <v>17</v>
      </c>
      <c r="AO475">
        <f t="shared" si="62"/>
        <v>1</v>
      </c>
      <c r="AP475">
        <f>SUM($AO$2:AO475)</f>
        <v>461</v>
      </c>
      <c r="AQ475">
        <f>COUNT($AO$2:AO475)</f>
        <v>474</v>
      </c>
      <c r="AR475">
        <f t="shared" si="63"/>
        <v>97.257383966244731</v>
      </c>
    </row>
    <row r="476" spans="2:44">
      <c r="B476">
        <v>74</v>
      </c>
      <c r="C476">
        <v>27</v>
      </c>
      <c r="D476">
        <v>3</v>
      </c>
      <c r="E476">
        <f t="shared" si="56"/>
        <v>1</v>
      </c>
      <c r="F476">
        <f>SUM($E$2:E476)</f>
        <v>475</v>
      </c>
      <c r="G476">
        <f>COUNT($E$2:E476)</f>
        <v>475</v>
      </c>
      <c r="H476">
        <f t="shared" si="57"/>
        <v>100</v>
      </c>
      <c r="K476">
        <v>4</v>
      </c>
      <c r="L476">
        <v>4</v>
      </c>
      <c r="M476">
        <v>3</v>
      </c>
      <c r="N476">
        <f t="shared" si="58"/>
        <v>1</v>
      </c>
      <c r="O476">
        <f>SUM($N$2:N476)</f>
        <v>405</v>
      </c>
      <c r="P476">
        <f>COUNT($N$2:N476)</f>
        <v>475</v>
      </c>
      <c r="Q476">
        <f t="shared" si="59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60"/>
        <v>1</v>
      </c>
      <c r="AG476">
        <f>SUM($AF$2:AF476)</f>
        <v>429</v>
      </c>
      <c r="AH476">
        <f>COUNT($AF$2:AF476)</f>
        <v>475</v>
      </c>
      <c r="AI476">
        <f t="shared" si="61"/>
        <v>90.31578947368422</v>
      </c>
      <c r="AL476">
        <v>53</v>
      </c>
      <c r="AM476">
        <v>53</v>
      </c>
      <c r="AN476">
        <v>20</v>
      </c>
      <c r="AO476">
        <f t="shared" si="62"/>
        <v>1</v>
      </c>
      <c r="AP476">
        <f>SUM($AO$2:AO476)</f>
        <v>462</v>
      </c>
      <c r="AQ476">
        <f>COUNT($AO$2:AO476)</f>
        <v>475</v>
      </c>
      <c r="AR476">
        <f t="shared" si="63"/>
        <v>97.263157894736835</v>
      </c>
    </row>
    <row r="477" spans="2:44">
      <c r="B477">
        <v>74</v>
      </c>
      <c r="C477">
        <v>27</v>
      </c>
      <c r="D477">
        <v>3</v>
      </c>
      <c r="E477">
        <f t="shared" si="56"/>
        <v>1</v>
      </c>
      <c r="F477">
        <f>SUM($E$2:E477)</f>
        <v>476</v>
      </c>
      <c r="G477">
        <f>COUNT($E$2:E477)</f>
        <v>476</v>
      </c>
      <c r="H477">
        <f t="shared" si="57"/>
        <v>100</v>
      </c>
      <c r="K477">
        <v>4</v>
      </c>
      <c r="L477">
        <v>4</v>
      </c>
      <c r="M477">
        <v>3</v>
      </c>
      <c r="N477">
        <f t="shared" si="58"/>
        <v>1</v>
      </c>
      <c r="O477">
        <f>SUM($N$2:N477)</f>
        <v>406</v>
      </c>
      <c r="P477">
        <f>COUNT($N$2:N477)</f>
        <v>476</v>
      </c>
      <c r="Q477">
        <f t="shared" si="59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60"/>
        <v>1</v>
      </c>
      <c r="AG477">
        <f>SUM($AF$2:AF477)</f>
        <v>430</v>
      </c>
      <c r="AH477">
        <f>COUNT($AF$2:AF477)</f>
        <v>476</v>
      </c>
      <c r="AI477">
        <f t="shared" si="61"/>
        <v>90.336134453781511</v>
      </c>
      <c r="AL477">
        <v>53</v>
      </c>
      <c r="AM477">
        <v>53</v>
      </c>
      <c r="AN477">
        <v>12</v>
      </c>
      <c r="AO477">
        <f t="shared" si="62"/>
        <v>1</v>
      </c>
      <c r="AP477">
        <f>SUM($AO$2:AO477)</f>
        <v>463</v>
      </c>
      <c r="AQ477">
        <f>COUNT($AO$2:AO477)</f>
        <v>476</v>
      </c>
      <c r="AR477">
        <f t="shared" si="63"/>
        <v>97.268907563025209</v>
      </c>
    </row>
    <row r="478" spans="2:44">
      <c r="B478">
        <v>74</v>
      </c>
      <c r="C478">
        <v>27</v>
      </c>
      <c r="D478">
        <v>4</v>
      </c>
      <c r="E478">
        <f t="shared" si="56"/>
        <v>1</v>
      </c>
      <c r="F478">
        <f>SUM($E$2:E478)</f>
        <v>477</v>
      </c>
      <c r="G478">
        <f>COUNT($E$2:E478)</f>
        <v>477</v>
      </c>
      <c r="H478">
        <f t="shared" si="57"/>
        <v>100</v>
      </c>
      <c r="K478">
        <v>4</v>
      </c>
      <c r="L478">
        <v>4</v>
      </c>
      <c r="M478">
        <v>4</v>
      </c>
      <c r="N478">
        <f t="shared" si="58"/>
        <v>1</v>
      </c>
      <c r="O478">
        <f>SUM($N$2:N478)</f>
        <v>407</v>
      </c>
      <c r="P478">
        <f>COUNT($N$2:N478)</f>
        <v>477</v>
      </c>
      <c r="Q478">
        <f t="shared" si="59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60"/>
        <v>1</v>
      </c>
      <c r="AG478">
        <f>SUM($AF$2:AF478)</f>
        <v>431</v>
      </c>
      <c r="AH478">
        <f>COUNT($AF$2:AF478)</f>
        <v>477</v>
      </c>
      <c r="AI478">
        <f t="shared" si="61"/>
        <v>90.356394129979037</v>
      </c>
      <c r="AL478">
        <v>53</v>
      </c>
      <c r="AM478">
        <v>53</v>
      </c>
      <c r="AN478">
        <v>16</v>
      </c>
      <c r="AO478">
        <f t="shared" si="62"/>
        <v>1</v>
      </c>
      <c r="AP478">
        <f>SUM($AO$2:AO478)</f>
        <v>464</v>
      </c>
      <c r="AQ478">
        <f>COUNT($AO$2:AO478)</f>
        <v>477</v>
      </c>
      <c r="AR478">
        <f t="shared" si="63"/>
        <v>97.274633123689725</v>
      </c>
    </row>
    <row r="479" spans="2:44">
      <c r="B479">
        <v>74</v>
      </c>
      <c r="C479">
        <v>27</v>
      </c>
      <c r="D479">
        <v>5</v>
      </c>
      <c r="E479">
        <f t="shared" si="56"/>
        <v>1</v>
      </c>
      <c r="F479">
        <f>SUM($E$2:E479)</f>
        <v>478</v>
      </c>
      <c r="G479">
        <f>COUNT($E$2:E479)</f>
        <v>478</v>
      </c>
      <c r="H479">
        <f t="shared" si="57"/>
        <v>100</v>
      </c>
      <c r="K479">
        <v>4</v>
      </c>
      <c r="L479">
        <v>4</v>
      </c>
      <c r="M479">
        <v>5</v>
      </c>
      <c r="N479">
        <f t="shared" si="58"/>
        <v>0</v>
      </c>
      <c r="O479">
        <f>SUM($N$2:N479)</f>
        <v>407</v>
      </c>
      <c r="P479">
        <f>COUNT($N$2:N479)</f>
        <v>478</v>
      </c>
      <c r="Q479">
        <f t="shared" si="59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60"/>
        <v>0</v>
      </c>
      <c r="AG479">
        <f>SUM($AF$2:AF479)</f>
        <v>431</v>
      </c>
      <c r="AH479">
        <f>COUNT($AF$2:AF479)</f>
        <v>478</v>
      </c>
      <c r="AI479">
        <f t="shared" si="61"/>
        <v>90.1673640167364</v>
      </c>
      <c r="AL479">
        <v>53</v>
      </c>
      <c r="AM479">
        <v>53</v>
      </c>
      <c r="AN479">
        <v>45</v>
      </c>
      <c r="AO479">
        <f t="shared" si="62"/>
        <v>1</v>
      </c>
      <c r="AP479">
        <f>SUM($AO$2:AO479)</f>
        <v>465</v>
      </c>
      <c r="AQ479">
        <f>COUNT($AO$2:AO479)</f>
        <v>478</v>
      </c>
      <c r="AR479">
        <f t="shared" si="63"/>
        <v>97.280334728033466</v>
      </c>
    </row>
    <row r="480" spans="2:44">
      <c r="B480">
        <v>74</v>
      </c>
      <c r="C480">
        <v>27</v>
      </c>
      <c r="D480">
        <v>5</v>
      </c>
      <c r="E480">
        <f t="shared" si="56"/>
        <v>1</v>
      </c>
      <c r="F480">
        <f>SUM($E$2:E480)</f>
        <v>479</v>
      </c>
      <c r="G480">
        <f>COUNT($E$2:E480)</f>
        <v>479</v>
      </c>
      <c r="H480">
        <f t="shared" si="57"/>
        <v>100</v>
      </c>
      <c r="K480">
        <v>4</v>
      </c>
      <c r="L480">
        <v>4</v>
      </c>
      <c r="M480">
        <v>5</v>
      </c>
      <c r="N480">
        <f t="shared" si="58"/>
        <v>0</v>
      </c>
      <c r="O480">
        <f>SUM($N$2:N480)</f>
        <v>407</v>
      </c>
      <c r="P480">
        <f>COUNT($N$2:N480)</f>
        <v>479</v>
      </c>
      <c r="Q480">
        <f t="shared" si="59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60"/>
        <v>1</v>
      </c>
      <c r="AG480">
        <f>SUM($AF$2:AF480)</f>
        <v>432</v>
      </c>
      <c r="AH480">
        <f>COUNT($AF$2:AF480)</f>
        <v>479</v>
      </c>
      <c r="AI480">
        <f t="shared" si="61"/>
        <v>90.187891440501048</v>
      </c>
      <c r="AL480">
        <v>53</v>
      </c>
      <c r="AM480">
        <v>53</v>
      </c>
      <c r="AN480">
        <v>44</v>
      </c>
      <c r="AO480">
        <f t="shared" si="62"/>
        <v>1</v>
      </c>
      <c r="AP480">
        <f>SUM($AO$2:AO480)</f>
        <v>466</v>
      </c>
      <c r="AQ480">
        <f>COUNT($AO$2:AO480)</f>
        <v>479</v>
      </c>
      <c r="AR480">
        <f t="shared" si="63"/>
        <v>97.28601252609603</v>
      </c>
    </row>
    <row r="481" spans="2:44">
      <c r="B481">
        <v>74</v>
      </c>
      <c r="C481">
        <v>27</v>
      </c>
      <c r="D481">
        <v>3</v>
      </c>
      <c r="E481">
        <f t="shared" si="56"/>
        <v>1</v>
      </c>
      <c r="F481">
        <f>SUM($E$2:E481)</f>
        <v>480</v>
      </c>
      <c r="G481">
        <f>COUNT($E$2:E481)</f>
        <v>480</v>
      </c>
      <c r="H481">
        <f t="shared" si="57"/>
        <v>100</v>
      </c>
      <c r="K481">
        <v>4</v>
      </c>
      <c r="L481">
        <v>4</v>
      </c>
      <c r="M481">
        <v>3</v>
      </c>
      <c r="N481">
        <f t="shared" si="58"/>
        <v>1</v>
      </c>
      <c r="O481">
        <f>SUM($N$2:N481)</f>
        <v>408</v>
      </c>
      <c r="P481">
        <f>COUNT($N$2:N481)</f>
        <v>480</v>
      </c>
      <c r="Q481">
        <f t="shared" si="59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60"/>
        <v>0</v>
      </c>
      <c r="AG481">
        <f>SUM($AF$2:AF481)</f>
        <v>432</v>
      </c>
      <c r="AH481">
        <f>COUNT($AF$2:AF481)</f>
        <v>480</v>
      </c>
      <c r="AI481">
        <f t="shared" si="61"/>
        <v>90</v>
      </c>
      <c r="AL481">
        <v>53</v>
      </c>
      <c r="AM481">
        <v>53</v>
      </c>
      <c r="AN481">
        <v>47</v>
      </c>
      <c r="AO481">
        <f t="shared" si="62"/>
        <v>1</v>
      </c>
      <c r="AP481">
        <f>SUM($AO$2:AO481)</f>
        <v>467</v>
      </c>
      <c r="AQ481">
        <f>COUNT($AO$2:AO481)</f>
        <v>480</v>
      </c>
      <c r="AR481">
        <f t="shared" si="63"/>
        <v>97.291666666666671</v>
      </c>
    </row>
    <row r="482" spans="2:44">
      <c r="B482">
        <v>74</v>
      </c>
      <c r="C482">
        <v>27</v>
      </c>
      <c r="D482">
        <v>5</v>
      </c>
      <c r="E482">
        <f t="shared" si="56"/>
        <v>1</v>
      </c>
      <c r="F482">
        <f>SUM($E$2:E482)</f>
        <v>481</v>
      </c>
      <c r="G482">
        <f>COUNT($E$2:E482)</f>
        <v>481</v>
      </c>
      <c r="H482">
        <f t="shared" si="57"/>
        <v>100</v>
      </c>
      <c r="K482">
        <v>4</v>
      </c>
      <c r="L482">
        <v>4</v>
      </c>
      <c r="M482">
        <v>5</v>
      </c>
      <c r="N482">
        <f t="shared" si="58"/>
        <v>0</v>
      </c>
      <c r="O482">
        <f>SUM($N$2:N482)</f>
        <v>408</v>
      </c>
      <c r="P482">
        <f>COUNT($N$2:N482)</f>
        <v>481</v>
      </c>
      <c r="Q482">
        <f t="shared" si="59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60"/>
        <v>1</v>
      </c>
      <c r="AG482">
        <f>SUM($AF$2:AF482)</f>
        <v>433</v>
      </c>
      <c r="AH482">
        <f>COUNT($AF$2:AF482)</f>
        <v>481</v>
      </c>
      <c r="AI482">
        <f t="shared" si="61"/>
        <v>90.020790020790017</v>
      </c>
      <c r="AL482">
        <v>53</v>
      </c>
      <c r="AM482">
        <v>53</v>
      </c>
      <c r="AN482">
        <v>44</v>
      </c>
      <c r="AO482">
        <f t="shared" si="62"/>
        <v>1</v>
      </c>
      <c r="AP482">
        <f>SUM($AO$2:AO482)</f>
        <v>468</v>
      </c>
      <c r="AQ482">
        <f>COUNT($AO$2:AO482)</f>
        <v>481</v>
      </c>
      <c r="AR482">
        <f t="shared" si="63"/>
        <v>97.297297297297305</v>
      </c>
    </row>
    <row r="483" spans="2:44">
      <c r="B483">
        <v>74</v>
      </c>
      <c r="C483">
        <v>27</v>
      </c>
      <c r="D483">
        <v>3</v>
      </c>
      <c r="E483">
        <f t="shared" si="56"/>
        <v>1</v>
      </c>
      <c r="F483">
        <f>SUM($E$2:E483)</f>
        <v>482</v>
      </c>
      <c r="G483">
        <f>COUNT($E$2:E483)</f>
        <v>482</v>
      </c>
      <c r="H483">
        <f t="shared" si="57"/>
        <v>100</v>
      </c>
      <c r="K483">
        <v>4</v>
      </c>
      <c r="L483">
        <v>4</v>
      </c>
      <c r="M483">
        <v>3</v>
      </c>
      <c r="N483">
        <f t="shared" si="58"/>
        <v>1</v>
      </c>
      <c r="O483">
        <f>SUM($N$2:N483)</f>
        <v>409</v>
      </c>
      <c r="P483">
        <f>COUNT($N$2:N483)</f>
        <v>482</v>
      </c>
      <c r="Q483">
        <f t="shared" si="59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60"/>
        <v>1</v>
      </c>
      <c r="AG483">
        <f>SUM($AF$2:AF483)</f>
        <v>434</v>
      </c>
      <c r="AH483">
        <f>COUNT($AF$2:AF483)</f>
        <v>482</v>
      </c>
      <c r="AI483">
        <f t="shared" si="61"/>
        <v>90.041493775933617</v>
      </c>
      <c r="AL483">
        <v>53</v>
      </c>
      <c r="AM483">
        <v>53</v>
      </c>
      <c r="AN483">
        <v>44</v>
      </c>
      <c r="AO483">
        <f t="shared" si="62"/>
        <v>1</v>
      </c>
      <c r="AP483">
        <f>SUM($AO$2:AO483)</f>
        <v>469</v>
      </c>
      <c r="AQ483">
        <f>COUNT($AO$2:AO483)</f>
        <v>482</v>
      </c>
      <c r="AR483">
        <f t="shared" si="63"/>
        <v>97.302904564315355</v>
      </c>
    </row>
    <row r="484" spans="2:44">
      <c r="B484">
        <v>74</v>
      </c>
      <c r="C484">
        <v>27</v>
      </c>
      <c r="D484">
        <v>4</v>
      </c>
      <c r="E484">
        <f t="shared" si="56"/>
        <v>1</v>
      </c>
      <c r="F484">
        <f>SUM($E$2:E484)</f>
        <v>483</v>
      </c>
      <c r="G484">
        <f>COUNT($E$2:E484)</f>
        <v>483</v>
      </c>
      <c r="H484">
        <f t="shared" si="57"/>
        <v>100</v>
      </c>
      <c r="K484">
        <v>4</v>
      </c>
      <c r="L484">
        <v>4</v>
      </c>
      <c r="M484">
        <v>4</v>
      </c>
      <c r="N484">
        <f t="shared" si="58"/>
        <v>1</v>
      </c>
      <c r="O484">
        <f>SUM($N$2:N484)</f>
        <v>410</v>
      </c>
      <c r="P484">
        <f>COUNT($N$2:N484)</f>
        <v>483</v>
      </c>
      <c r="Q484">
        <f t="shared" si="59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60"/>
        <v>0</v>
      </c>
      <c r="AG484">
        <f>SUM($AF$2:AF484)</f>
        <v>434</v>
      </c>
      <c r="AH484">
        <f>COUNT($AF$2:AF484)</f>
        <v>483</v>
      </c>
      <c r="AI484">
        <f t="shared" si="61"/>
        <v>89.85507246376811</v>
      </c>
      <c r="AL484">
        <v>53</v>
      </c>
      <c r="AM484">
        <v>53</v>
      </c>
      <c r="AN484">
        <v>46</v>
      </c>
      <c r="AO484">
        <f t="shared" si="62"/>
        <v>1</v>
      </c>
      <c r="AP484">
        <f>SUM($AO$2:AO484)</f>
        <v>470</v>
      </c>
      <c r="AQ484">
        <f>COUNT($AO$2:AO484)</f>
        <v>483</v>
      </c>
      <c r="AR484">
        <f t="shared" si="63"/>
        <v>97.308488612836442</v>
      </c>
    </row>
    <row r="485" spans="2:44">
      <c r="B485">
        <v>74</v>
      </c>
      <c r="C485">
        <v>27</v>
      </c>
      <c r="D485">
        <v>4</v>
      </c>
      <c r="E485">
        <f t="shared" si="56"/>
        <v>1</v>
      </c>
      <c r="F485">
        <f>SUM($E$2:E485)</f>
        <v>484</v>
      </c>
      <c r="G485">
        <f>COUNT($E$2:E485)</f>
        <v>484</v>
      </c>
      <c r="H485">
        <f t="shared" si="57"/>
        <v>100</v>
      </c>
      <c r="K485">
        <v>4</v>
      </c>
      <c r="L485">
        <v>4</v>
      </c>
      <c r="M485">
        <v>4</v>
      </c>
      <c r="N485">
        <f t="shared" si="58"/>
        <v>1</v>
      </c>
      <c r="O485">
        <f>SUM($N$2:N485)</f>
        <v>411</v>
      </c>
      <c r="P485">
        <f>COUNT($N$2:N485)</f>
        <v>484</v>
      </c>
      <c r="Q485">
        <f t="shared" si="59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60"/>
        <v>1</v>
      </c>
      <c r="AG485">
        <f>SUM($AF$2:AF485)</f>
        <v>435</v>
      </c>
      <c r="AH485">
        <f>COUNT($AF$2:AF485)</f>
        <v>484</v>
      </c>
      <c r="AI485">
        <f t="shared" si="61"/>
        <v>89.876033057851231</v>
      </c>
      <c r="AL485">
        <v>53</v>
      </c>
      <c r="AM485">
        <v>53</v>
      </c>
      <c r="AN485">
        <v>23</v>
      </c>
      <c r="AO485">
        <f t="shared" si="62"/>
        <v>1</v>
      </c>
      <c r="AP485">
        <f>SUM($AO$2:AO485)</f>
        <v>471</v>
      </c>
      <c r="AQ485">
        <f>COUNT($AO$2:AO485)</f>
        <v>484</v>
      </c>
      <c r="AR485">
        <f t="shared" si="63"/>
        <v>97.314049586776861</v>
      </c>
    </row>
    <row r="486" spans="2:44">
      <c r="B486">
        <v>74</v>
      </c>
      <c r="C486">
        <v>27</v>
      </c>
      <c r="D486">
        <v>4</v>
      </c>
      <c r="E486">
        <f t="shared" si="56"/>
        <v>1</v>
      </c>
      <c r="F486">
        <f>SUM($E$2:E486)</f>
        <v>485</v>
      </c>
      <c r="G486">
        <f>COUNT($E$2:E486)</f>
        <v>485</v>
      </c>
      <c r="H486">
        <f t="shared" si="57"/>
        <v>100</v>
      </c>
      <c r="K486">
        <v>4</v>
      </c>
      <c r="L486">
        <v>4</v>
      </c>
      <c r="M486">
        <v>4</v>
      </c>
      <c r="N486">
        <f t="shared" si="58"/>
        <v>1</v>
      </c>
      <c r="O486">
        <f>SUM($N$2:N486)</f>
        <v>412</v>
      </c>
      <c r="P486">
        <f>COUNT($N$2:N486)</f>
        <v>485</v>
      </c>
      <c r="Q486">
        <f t="shared" si="59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60"/>
        <v>1</v>
      </c>
      <c r="AG486">
        <f>SUM($AF$2:AF486)</f>
        <v>436</v>
      </c>
      <c r="AH486">
        <f>COUNT($AF$2:AF486)</f>
        <v>485</v>
      </c>
      <c r="AI486">
        <f t="shared" si="61"/>
        <v>89.896907216494853</v>
      </c>
      <c r="AL486">
        <v>53</v>
      </c>
      <c r="AM486">
        <v>53</v>
      </c>
      <c r="AN486">
        <v>17</v>
      </c>
      <c r="AO486">
        <f t="shared" si="62"/>
        <v>1</v>
      </c>
      <c r="AP486">
        <f>SUM($AO$2:AO486)</f>
        <v>472</v>
      </c>
      <c r="AQ486">
        <f>COUNT($AO$2:AO486)</f>
        <v>485</v>
      </c>
      <c r="AR486">
        <f t="shared" si="63"/>
        <v>97.319587628865975</v>
      </c>
    </row>
    <row r="487" spans="2:44">
      <c r="B487">
        <v>74</v>
      </c>
      <c r="C487">
        <v>27</v>
      </c>
      <c r="D487">
        <v>3</v>
      </c>
      <c r="E487">
        <f t="shared" si="56"/>
        <v>1</v>
      </c>
      <c r="F487">
        <f>SUM($E$2:E487)</f>
        <v>486</v>
      </c>
      <c r="G487">
        <f>COUNT($E$2:E487)</f>
        <v>486</v>
      </c>
      <c r="H487">
        <f t="shared" si="57"/>
        <v>100</v>
      </c>
      <c r="K487">
        <v>4</v>
      </c>
      <c r="L487">
        <v>4</v>
      </c>
      <c r="M487">
        <v>3</v>
      </c>
      <c r="N487">
        <f t="shared" si="58"/>
        <v>1</v>
      </c>
      <c r="O487">
        <f>SUM($N$2:N487)</f>
        <v>413</v>
      </c>
      <c r="P487">
        <f>COUNT($N$2:N487)</f>
        <v>486</v>
      </c>
      <c r="Q487">
        <f t="shared" si="59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60"/>
        <v>1</v>
      </c>
      <c r="AG487">
        <f>SUM($AF$2:AF487)</f>
        <v>437</v>
      </c>
      <c r="AH487">
        <f>COUNT($AF$2:AF487)</f>
        <v>486</v>
      </c>
      <c r="AI487">
        <f t="shared" si="61"/>
        <v>89.91769547325103</v>
      </c>
      <c r="AL487">
        <v>53</v>
      </c>
      <c r="AM487">
        <v>53</v>
      </c>
      <c r="AN487">
        <v>20</v>
      </c>
      <c r="AO487">
        <f t="shared" si="62"/>
        <v>1</v>
      </c>
      <c r="AP487">
        <f>SUM($AO$2:AO487)</f>
        <v>473</v>
      </c>
      <c r="AQ487">
        <f>COUNT($AO$2:AO487)</f>
        <v>486</v>
      </c>
      <c r="AR487">
        <f t="shared" si="63"/>
        <v>97.325102880658434</v>
      </c>
    </row>
    <row r="488" spans="2:44">
      <c r="B488">
        <v>74</v>
      </c>
      <c r="C488">
        <v>27</v>
      </c>
      <c r="D488">
        <v>3</v>
      </c>
      <c r="E488">
        <f t="shared" si="56"/>
        <v>1</v>
      </c>
      <c r="F488">
        <f>SUM($E$2:E488)</f>
        <v>487</v>
      </c>
      <c r="G488">
        <f>COUNT($E$2:E488)</f>
        <v>487</v>
      </c>
      <c r="H488">
        <f t="shared" si="57"/>
        <v>100</v>
      </c>
      <c r="K488">
        <v>4</v>
      </c>
      <c r="L488">
        <v>4</v>
      </c>
      <c r="M488">
        <v>3</v>
      </c>
      <c r="N488">
        <f t="shared" si="58"/>
        <v>1</v>
      </c>
      <c r="O488">
        <f>SUM($N$2:N488)</f>
        <v>414</v>
      </c>
      <c r="P488">
        <f>COUNT($N$2:N488)</f>
        <v>487</v>
      </c>
      <c r="Q488">
        <f t="shared" si="59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60"/>
        <v>1</v>
      </c>
      <c r="AG488">
        <f>SUM($AF$2:AF488)</f>
        <v>438</v>
      </c>
      <c r="AH488">
        <f>COUNT($AF$2:AF488)</f>
        <v>487</v>
      </c>
      <c r="AI488">
        <f t="shared" si="61"/>
        <v>89.938398357289529</v>
      </c>
      <c r="AL488">
        <v>53</v>
      </c>
      <c r="AM488">
        <v>53</v>
      </c>
      <c r="AN488">
        <v>23</v>
      </c>
      <c r="AO488">
        <f t="shared" si="62"/>
        <v>1</v>
      </c>
      <c r="AP488">
        <f>SUM($AO$2:AO488)</f>
        <v>474</v>
      </c>
      <c r="AQ488">
        <f>COUNT($AO$2:AO488)</f>
        <v>487</v>
      </c>
      <c r="AR488">
        <f t="shared" si="63"/>
        <v>97.330595482546201</v>
      </c>
    </row>
    <row r="489" spans="2:44">
      <c r="B489">
        <v>74</v>
      </c>
      <c r="C489">
        <v>27</v>
      </c>
      <c r="D489">
        <v>4</v>
      </c>
      <c r="E489">
        <f t="shared" si="56"/>
        <v>1</v>
      </c>
      <c r="F489">
        <f>SUM($E$2:E489)</f>
        <v>488</v>
      </c>
      <c r="G489">
        <f>COUNT($E$2:E489)</f>
        <v>488</v>
      </c>
      <c r="H489">
        <f t="shared" si="57"/>
        <v>100</v>
      </c>
      <c r="K489">
        <v>4</v>
      </c>
      <c r="L489">
        <v>4</v>
      </c>
      <c r="M489">
        <v>4</v>
      </c>
      <c r="N489">
        <f t="shared" si="58"/>
        <v>1</v>
      </c>
      <c r="O489">
        <f>SUM($N$2:N489)</f>
        <v>415</v>
      </c>
      <c r="P489">
        <f>COUNT($N$2:N489)</f>
        <v>488</v>
      </c>
      <c r="Q489">
        <f t="shared" si="59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60"/>
        <v>1</v>
      </c>
      <c r="AG489">
        <f>SUM($AF$2:AF489)</f>
        <v>439</v>
      </c>
      <c r="AH489">
        <f>COUNT($AF$2:AF489)</f>
        <v>488</v>
      </c>
      <c r="AI489">
        <f t="shared" si="61"/>
        <v>89.959016393442624</v>
      </c>
      <c r="AL489">
        <v>53</v>
      </c>
      <c r="AM489">
        <v>53</v>
      </c>
      <c r="AN489">
        <v>16</v>
      </c>
      <c r="AO489">
        <f t="shared" si="62"/>
        <v>1</v>
      </c>
      <c r="AP489">
        <f>SUM($AO$2:AO489)</f>
        <v>475</v>
      </c>
      <c r="AQ489">
        <f>COUNT($AO$2:AO489)</f>
        <v>488</v>
      </c>
      <c r="AR489">
        <f t="shared" si="63"/>
        <v>97.336065573770497</v>
      </c>
    </row>
    <row r="490" spans="2:44">
      <c r="B490">
        <v>74</v>
      </c>
      <c r="C490">
        <v>27</v>
      </c>
      <c r="D490">
        <v>3</v>
      </c>
      <c r="E490">
        <f t="shared" si="56"/>
        <v>1</v>
      </c>
      <c r="F490">
        <f>SUM($E$2:E490)</f>
        <v>489</v>
      </c>
      <c r="G490">
        <f>COUNT($E$2:E490)</f>
        <v>489</v>
      </c>
      <c r="H490">
        <f t="shared" si="57"/>
        <v>100</v>
      </c>
      <c r="K490">
        <v>4</v>
      </c>
      <c r="L490">
        <v>4</v>
      </c>
      <c r="M490">
        <v>3</v>
      </c>
      <c r="N490">
        <f t="shared" si="58"/>
        <v>1</v>
      </c>
      <c r="O490">
        <f>SUM($N$2:N490)</f>
        <v>416</v>
      </c>
      <c r="P490">
        <f>COUNT($N$2:N490)</f>
        <v>489</v>
      </c>
      <c r="Q490">
        <f t="shared" si="59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60"/>
        <v>1</v>
      </c>
      <c r="AG490">
        <f>SUM($AF$2:AF490)</f>
        <v>440</v>
      </c>
      <c r="AH490">
        <f>COUNT($AF$2:AF490)</f>
        <v>489</v>
      </c>
      <c r="AI490">
        <f t="shared" si="61"/>
        <v>89.97955010224949</v>
      </c>
      <c r="AL490">
        <v>52</v>
      </c>
      <c r="AM490">
        <v>52</v>
      </c>
      <c r="AN490">
        <v>17</v>
      </c>
      <c r="AO490">
        <f t="shared" si="62"/>
        <v>1</v>
      </c>
      <c r="AP490">
        <f>SUM($AO$2:AO490)</f>
        <v>476</v>
      </c>
      <c r="AQ490">
        <f>COUNT($AO$2:AO490)</f>
        <v>489</v>
      </c>
      <c r="AR490">
        <f t="shared" si="63"/>
        <v>97.341513292433532</v>
      </c>
    </row>
    <row r="491" spans="2:44">
      <c r="B491">
        <v>75</v>
      </c>
      <c r="C491">
        <v>27</v>
      </c>
      <c r="D491">
        <v>4</v>
      </c>
      <c r="E491">
        <f t="shared" si="56"/>
        <v>1</v>
      </c>
      <c r="F491">
        <f>SUM($E$2:E491)</f>
        <v>490</v>
      </c>
      <c r="G491">
        <f>COUNT($E$2:E491)</f>
        <v>490</v>
      </c>
      <c r="H491">
        <f t="shared" si="57"/>
        <v>100</v>
      </c>
      <c r="K491">
        <v>4</v>
      </c>
      <c r="L491">
        <v>4</v>
      </c>
      <c r="M491">
        <v>4</v>
      </c>
      <c r="N491">
        <f t="shared" si="58"/>
        <v>1</v>
      </c>
      <c r="O491">
        <f>SUM($N$2:N491)</f>
        <v>417</v>
      </c>
      <c r="P491">
        <f>COUNT($N$2:N491)</f>
        <v>490</v>
      </c>
      <c r="Q491">
        <f t="shared" si="59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60"/>
        <v>1</v>
      </c>
      <c r="AG491">
        <f>SUM($AF$2:AF491)</f>
        <v>441</v>
      </c>
      <c r="AH491">
        <f>COUNT($AF$2:AF491)</f>
        <v>490</v>
      </c>
      <c r="AI491">
        <f t="shared" si="61"/>
        <v>90</v>
      </c>
      <c r="AL491">
        <v>53</v>
      </c>
      <c r="AM491">
        <v>53</v>
      </c>
      <c r="AN491">
        <v>18</v>
      </c>
      <c r="AO491">
        <f t="shared" si="62"/>
        <v>1</v>
      </c>
      <c r="AP491">
        <f>SUM($AO$2:AO491)</f>
        <v>477</v>
      </c>
      <c r="AQ491">
        <f>COUNT($AO$2:AO491)</f>
        <v>490</v>
      </c>
      <c r="AR491">
        <f t="shared" si="63"/>
        <v>97.34693877551021</v>
      </c>
    </row>
    <row r="492" spans="2:44">
      <c r="B492">
        <v>75</v>
      </c>
      <c r="C492">
        <v>27</v>
      </c>
      <c r="D492">
        <v>4</v>
      </c>
      <c r="E492">
        <f t="shared" si="56"/>
        <v>1</v>
      </c>
      <c r="F492">
        <f>SUM($E$2:E492)</f>
        <v>491</v>
      </c>
      <c r="G492">
        <f>COUNT($E$2:E492)</f>
        <v>491</v>
      </c>
      <c r="H492">
        <f t="shared" si="57"/>
        <v>100</v>
      </c>
      <c r="K492">
        <v>4</v>
      </c>
      <c r="L492">
        <v>4</v>
      </c>
      <c r="M492">
        <v>4</v>
      </c>
      <c r="N492">
        <f t="shared" si="58"/>
        <v>1</v>
      </c>
      <c r="O492">
        <f>SUM($N$2:N492)</f>
        <v>418</v>
      </c>
      <c r="P492">
        <f>COUNT($N$2:N492)</f>
        <v>491</v>
      </c>
      <c r="Q492">
        <f t="shared" si="59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60"/>
        <v>1</v>
      </c>
      <c r="AG492">
        <f>SUM($AF$2:AF492)</f>
        <v>442</v>
      </c>
      <c r="AH492">
        <f>COUNT($AF$2:AF492)</f>
        <v>491</v>
      </c>
      <c r="AI492">
        <f t="shared" si="61"/>
        <v>90.020366598777997</v>
      </c>
      <c r="AL492">
        <v>53</v>
      </c>
      <c r="AM492">
        <v>53</v>
      </c>
      <c r="AN492">
        <v>17</v>
      </c>
      <c r="AO492">
        <f t="shared" si="62"/>
        <v>1</v>
      </c>
      <c r="AP492">
        <f>SUM($AO$2:AO492)</f>
        <v>478</v>
      </c>
      <c r="AQ492">
        <f>COUNT($AO$2:AO492)</f>
        <v>491</v>
      </c>
      <c r="AR492">
        <f t="shared" si="63"/>
        <v>97.352342158859472</v>
      </c>
    </row>
    <row r="493" spans="2:44">
      <c r="B493">
        <v>77</v>
      </c>
      <c r="C493">
        <v>27</v>
      </c>
      <c r="D493">
        <v>4</v>
      </c>
      <c r="E493">
        <f t="shared" si="56"/>
        <v>1</v>
      </c>
      <c r="F493">
        <f>SUM($E$2:E493)</f>
        <v>492</v>
      </c>
      <c r="G493">
        <f>COUNT($E$2:E493)</f>
        <v>492</v>
      </c>
      <c r="H493">
        <f t="shared" si="57"/>
        <v>100</v>
      </c>
      <c r="K493">
        <v>4</v>
      </c>
      <c r="L493">
        <v>4</v>
      </c>
      <c r="M493">
        <v>4</v>
      </c>
      <c r="N493">
        <f t="shared" si="58"/>
        <v>1</v>
      </c>
      <c r="O493">
        <f>SUM($N$2:N493)</f>
        <v>419</v>
      </c>
      <c r="P493">
        <f>COUNT($N$2:N493)</f>
        <v>492</v>
      </c>
      <c r="Q493">
        <f t="shared" si="59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60"/>
        <v>1</v>
      </c>
      <c r="AG493">
        <f>SUM($AF$2:AF493)</f>
        <v>443</v>
      </c>
      <c r="AH493">
        <f>COUNT($AF$2:AF493)</f>
        <v>492</v>
      </c>
      <c r="AI493">
        <f t="shared" si="61"/>
        <v>90.040650406504056</v>
      </c>
      <c r="AL493">
        <v>53</v>
      </c>
      <c r="AM493">
        <v>53</v>
      </c>
      <c r="AN493">
        <v>15</v>
      </c>
      <c r="AO493">
        <f t="shared" si="62"/>
        <v>1</v>
      </c>
      <c r="AP493">
        <f>SUM($AO$2:AO493)</f>
        <v>479</v>
      </c>
      <c r="AQ493">
        <f>COUNT($AO$2:AO493)</f>
        <v>492</v>
      </c>
      <c r="AR493">
        <f t="shared" si="63"/>
        <v>97.357723577235774</v>
      </c>
    </row>
    <row r="494" spans="2:44">
      <c r="B494">
        <v>77</v>
      </c>
      <c r="C494">
        <v>27</v>
      </c>
      <c r="D494">
        <v>3</v>
      </c>
      <c r="E494">
        <f t="shared" si="56"/>
        <v>1</v>
      </c>
      <c r="F494">
        <f>SUM($E$2:E494)</f>
        <v>493</v>
      </c>
      <c r="G494">
        <f>COUNT($E$2:E494)</f>
        <v>493</v>
      </c>
      <c r="H494">
        <f t="shared" si="57"/>
        <v>100</v>
      </c>
      <c r="K494">
        <v>4</v>
      </c>
      <c r="L494">
        <v>4</v>
      </c>
      <c r="M494">
        <v>3</v>
      </c>
      <c r="N494">
        <f t="shared" si="58"/>
        <v>1</v>
      </c>
      <c r="O494">
        <f>SUM($N$2:N494)</f>
        <v>420</v>
      </c>
      <c r="P494">
        <f>COUNT($N$2:N494)</f>
        <v>493</v>
      </c>
      <c r="Q494">
        <f t="shared" si="59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60"/>
        <v>1</v>
      </c>
      <c r="AG494">
        <f>SUM($AF$2:AF494)</f>
        <v>444</v>
      </c>
      <c r="AH494">
        <f>COUNT($AF$2:AF494)</f>
        <v>493</v>
      </c>
      <c r="AI494">
        <f t="shared" si="61"/>
        <v>90.060851926977691</v>
      </c>
      <c r="AL494">
        <v>53</v>
      </c>
      <c r="AM494">
        <v>53</v>
      </c>
      <c r="AN494">
        <v>13</v>
      </c>
      <c r="AO494">
        <f t="shared" si="62"/>
        <v>1</v>
      </c>
      <c r="AP494">
        <f>SUM($AO$2:AO494)</f>
        <v>480</v>
      </c>
      <c r="AQ494">
        <f>COUNT($AO$2:AO494)</f>
        <v>493</v>
      </c>
      <c r="AR494">
        <f t="shared" si="63"/>
        <v>97.363083164300207</v>
      </c>
    </row>
    <row r="495" spans="2:44">
      <c r="B495">
        <v>77</v>
      </c>
      <c r="C495">
        <v>27</v>
      </c>
      <c r="D495">
        <v>4</v>
      </c>
      <c r="E495">
        <f t="shared" si="56"/>
        <v>1</v>
      </c>
      <c r="F495">
        <f>SUM($E$2:E495)</f>
        <v>494</v>
      </c>
      <c r="G495">
        <f>COUNT($E$2:E495)</f>
        <v>494</v>
      </c>
      <c r="H495">
        <f t="shared" si="57"/>
        <v>100</v>
      </c>
      <c r="K495">
        <v>4</v>
      </c>
      <c r="L495">
        <v>4</v>
      </c>
      <c r="M495">
        <v>4</v>
      </c>
      <c r="N495">
        <f t="shared" si="58"/>
        <v>1</v>
      </c>
      <c r="O495">
        <f>SUM($N$2:N495)</f>
        <v>421</v>
      </c>
      <c r="P495">
        <f>COUNT($N$2:N495)</f>
        <v>494</v>
      </c>
      <c r="Q495">
        <f t="shared" si="59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60"/>
        <v>1</v>
      </c>
      <c r="AG495">
        <f>SUM($AF$2:AF495)</f>
        <v>445</v>
      </c>
      <c r="AH495">
        <f>COUNT($AF$2:AF495)</f>
        <v>494</v>
      </c>
      <c r="AI495">
        <f t="shared" si="61"/>
        <v>90.08097165991903</v>
      </c>
      <c r="AL495">
        <v>53</v>
      </c>
      <c r="AM495">
        <v>53</v>
      </c>
      <c r="AN495">
        <v>15</v>
      </c>
      <c r="AO495">
        <f t="shared" si="62"/>
        <v>1</v>
      </c>
      <c r="AP495">
        <f>SUM($AO$2:AO495)</f>
        <v>481</v>
      </c>
      <c r="AQ495">
        <f>COUNT($AO$2:AO495)</f>
        <v>494</v>
      </c>
      <c r="AR495">
        <f t="shared" si="63"/>
        <v>97.368421052631575</v>
      </c>
    </row>
    <row r="496" spans="2:44">
      <c r="B496">
        <v>73</v>
      </c>
      <c r="C496">
        <v>27</v>
      </c>
      <c r="D496">
        <v>3</v>
      </c>
      <c r="E496">
        <f t="shared" si="56"/>
        <v>1</v>
      </c>
      <c r="F496">
        <f>SUM($E$2:E496)</f>
        <v>495</v>
      </c>
      <c r="G496">
        <f>COUNT($E$2:E496)</f>
        <v>495</v>
      </c>
      <c r="H496">
        <f t="shared" si="57"/>
        <v>100</v>
      </c>
      <c r="K496">
        <v>4</v>
      </c>
      <c r="L496">
        <v>4</v>
      </c>
      <c r="M496">
        <v>3</v>
      </c>
      <c r="N496">
        <f t="shared" si="58"/>
        <v>1</v>
      </c>
      <c r="O496">
        <f>SUM($N$2:N496)</f>
        <v>422</v>
      </c>
      <c r="P496">
        <f>COUNT($N$2:N496)</f>
        <v>495</v>
      </c>
      <c r="Q496">
        <f t="shared" si="59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60"/>
        <v>1</v>
      </c>
      <c r="AG496">
        <f>SUM($AF$2:AF496)</f>
        <v>446</v>
      </c>
      <c r="AH496">
        <f>COUNT($AF$2:AF496)</f>
        <v>495</v>
      </c>
      <c r="AI496">
        <f t="shared" si="61"/>
        <v>90.101010101010104</v>
      </c>
      <c r="AL496">
        <v>53</v>
      </c>
      <c r="AM496">
        <v>53</v>
      </c>
      <c r="AN496">
        <v>16</v>
      </c>
      <c r="AO496">
        <f t="shared" si="62"/>
        <v>1</v>
      </c>
      <c r="AP496">
        <f>SUM($AO$2:AO496)</f>
        <v>482</v>
      </c>
      <c r="AQ496">
        <f>COUNT($AO$2:AO496)</f>
        <v>495</v>
      </c>
      <c r="AR496">
        <f t="shared" si="63"/>
        <v>97.373737373737384</v>
      </c>
    </row>
    <row r="497" spans="2:44">
      <c r="B497">
        <v>73</v>
      </c>
      <c r="C497">
        <v>27</v>
      </c>
      <c r="D497">
        <v>3</v>
      </c>
      <c r="E497">
        <f t="shared" si="56"/>
        <v>1</v>
      </c>
      <c r="F497">
        <f>SUM($E$2:E497)</f>
        <v>496</v>
      </c>
      <c r="G497">
        <f>COUNT($E$2:E497)</f>
        <v>496</v>
      </c>
      <c r="H497">
        <f t="shared" si="57"/>
        <v>100</v>
      </c>
      <c r="K497">
        <v>4</v>
      </c>
      <c r="L497">
        <v>4</v>
      </c>
      <c r="M497">
        <v>3</v>
      </c>
      <c r="N497">
        <f t="shared" si="58"/>
        <v>1</v>
      </c>
      <c r="O497">
        <f>SUM($N$2:N497)</f>
        <v>423</v>
      </c>
      <c r="P497">
        <f>COUNT($N$2:N497)</f>
        <v>496</v>
      </c>
      <c r="Q497">
        <f t="shared" si="59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60"/>
        <v>1</v>
      </c>
      <c r="AG497">
        <f>SUM($AF$2:AF497)</f>
        <v>447</v>
      </c>
      <c r="AH497">
        <f>COUNT($AF$2:AF497)</f>
        <v>496</v>
      </c>
      <c r="AI497">
        <f t="shared" si="61"/>
        <v>90.120967741935488</v>
      </c>
      <c r="AL497">
        <v>53</v>
      </c>
      <c r="AM497">
        <v>53</v>
      </c>
      <c r="AN497">
        <v>14</v>
      </c>
      <c r="AO497">
        <f t="shared" si="62"/>
        <v>1</v>
      </c>
      <c r="AP497">
        <f>SUM($AO$2:AO497)</f>
        <v>483</v>
      </c>
      <c r="AQ497">
        <f>COUNT($AO$2:AO497)</f>
        <v>496</v>
      </c>
      <c r="AR497">
        <f t="shared" si="63"/>
        <v>97.379032258064512</v>
      </c>
    </row>
    <row r="498" spans="2:44">
      <c r="B498">
        <v>73</v>
      </c>
      <c r="C498">
        <v>27</v>
      </c>
      <c r="D498">
        <v>4</v>
      </c>
      <c r="E498">
        <f t="shared" si="56"/>
        <v>1</v>
      </c>
      <c r="F498">
        <f>SUM($E$2:E498)</f>
        <v>497</v>
      </c>
      <c r="G498">
        <f>COUNT($E$2:E498)</f>
        <v>497</v>
      </c>
      <c r="H498">
        <f t="shared" si="57"/>
        <v>100</v>
      </c>
      <c r="K498">
        <v>4</v>
      </c>
      <c r="L498">
        <v>4</v>
      </c>
      <c r="M498">
        <v>4</v>
      </c>
      <c r="N498">
        <f t="shared" si="58"/>
        <v>1</v>
      </c>
      <c r="O498">
        <f>SUM($N$2:N498)</f>
        <v>424</v>
      </c>
      <c r="P498">
        <f>COUNT($N$2:N498)</f>
        <v>497</v>
      </c>
      <c r="Q498">
        <f t="shared" si="59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60"/>
        <v>1</v>
      </c>
      <c r="AG498">
        <f>SUM($AF$2:AF498)</f>
        <v>448</v>
      </c>
      <c r="AH498">
        <f>COUNT($AF$2:AF498)</f>
        <v>497</v>
      </c>
      <c r="AI498">
        <f t="shared" si="61"/>
        <v>90.140845070422543</v>
      </c>
      <c r="AL498">
        <v>53</v>
      </c>
      <c r="AM498">
        <v>53</v>
      </c>
      <c r="AN498">
        <v>16</v>
      </c>
      <c r="AO498">
        <f t="shared" si="62"/>
        <v>1</v>
      </c>
      <c r="AP498">
        <f>SUM($AO$2:AO498)</f>
        <v>484</v>
      </c>
      <c r="AQ498">
        <f>COUNT($AO$2:AO498)</f>
        <v>497</v>
      </c>
      <c r="AR498">
        <f t="shared" si="63"/>
        <v>97.384305835010068</v>
      </c>
    </row>
    <row r="499" spans="2:44">
      <c r="B499">
        <v>73</v>
      </c>
      <c r="C499">
        <v>27</v>
      </c>
      <c r="D499">
        <v>4</v>
      </c>
      <c r="E499">
        <f t="shared" si="56"/>
        <v>1</v>
      </c>
      <c r="F499">
        <f>SUM($E$2:E499)</f>
        <v>498</v>
      </c>
      <c r="G499">
        <f>COUNT($E$2:E499)</f>
        <v>498</v>
      </c>
      <c r="H499">
        <f t="shared" si="57"/>
        <v>100</v>
      </c>
      <c r="K499">
        <v>4</v>
      </c>
      <c r="L499">
        <v>4</v>
      </c>
      <c r="M499">
        <v>4</v>
      </c>
      <c r="N499">
        <f t="shared" si="58"/>
        <v>1</v>
      </c>
      <c r="O499">
        <f>SUM($N$2:N499)</f>
        <v>425</v>
      </c>
      <c r="P499">
        <f>COUNT($N$2:N499)</f>
        <v>498</v>
      </c>
      <c r="Q499">
        <f t="shared" si="59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60"/>
        <v>1</v>
      </c>
      <c r="AG499">
        <f>SUM($AF$2:AF499)</f>
        <v>449</v>
      </c>
      <c r="AH499">
        <f>COUNT($AF$2:AF499)</f>
        <v>498</v>
      </c>
      <c r="AI499">
        <f t="shared" si="61"/>
        <v>90.160642570281126</v>
      </c>
      <c r="AL499">
        <v>53</v>
      </c>
      <c r="AM499">
        <v>53</v>
      </c>
      <c r="AN499">
        <v>12</v>
      </c>
      <c r="AO499">
        <f t="shared" si="62"/>
        <v>1</v>
      </c>
      <c r="AP499">
        <f>SUM($AO$2:AO499)</f>
        <v>485</v>
      </c>
      <c r="AQ499">
        <f>COUNT($AO$2:AO499)</f>
        <v>498</v>
      </c>
      <c r="AR499">
        <f t="shared" si="63"/>
        <v>97.389558232931734</v>
      </c>
    </row>
    <row r="500" spans="2:44">
      <c r="B500">
        <v>73</v>
      </c>
      <c r="C500">
        <v>27</v>
      </c>
      <c r="D500">
        <v>3</v>
      </c>
      <c r="E500">
        <f t="shared" si="56"/>
        <v>1</v>
      </c>
      <c r="F500">
        <f>SUM($E$2:E500)</f>
        <v>499</v>
      </c>
      <c r="G500">
        <f>COUNT($E$2:E500)</f>
        <v>499</v>
      </c>
      <c r="H500">
        <f t="shared" si="57"/>
        <v>100</v>
      </c>
      <c r="K500">
        <v>4</v>
      </c>
      <c r="L500">
        <v>4</v>
      </c>
      <c r="M500">
        <v>3</v>
      </c>
      <c r="N500">
        <f t="shared" si="58"/>
        <v>1</v>
      </c>
      <c r="O500">
        <f>SUM($N$2:N500)</f>
        <v>426</v>
      </c>
      <c r="P500">
        <f>COUNT($N$2:N500)</f>
        <v>499</v>
      </c>
      <c r="Q500">
        <f t="shared" si="59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60"/>
        <v>1</v>
      </c>
      <c r="AG500">
        <f>SUM($AF$2:AF500)</f>
        <v>450</v>
      </c>
      <c r="AH500">
        <f>COUNT($AF$2:AF500)</f>
        <v>499</v>
      </c>
      <c r="AI500">
        <f t="shared" si="61"/>
        <v>90.180360721442881</v>
      </c>
      <c r="AL500">
        <v>53</v>
      </c>
      <c r="AM500">
        <v>53</v>
      </c>
      <c r="AN500">
        <v>15</v>
      </c>
      <c r="AO500">
        <f t="shared" si="62"/>
        <v>1</v>
      </c>
      <c r="AP500">
        <f>SUM($AO$2:AO500)</f>
        <v>486</v>
      </c>
      <c r="AQ500">
        <f>COUNT($AO$2:AO500)</f>
        <v>499</v>
      </c>
      <c r="AR500">
        <f t="shared" si="63"/>
        <v>97.394789579158314</v>
      </c>
    </row>
    <row r="501" spans="2:44">
      <c r="B501">
        <v>73</v>
      </c>
      <c r="C501">
        <v>27</v>
      </c>
      <c r="D501">
        <v>4</v>
      </c>
      <c r="E501">
        <f t="shared" si="56"/>
        <v>1</v>
      </c>
      <c r="F501">
        <f>SUM($E$2:E501)</f>
        <v>500</v>
      </c>
      <c r="G501">
        <f>COUNT($E$2:E501)</f>
        <v>500</v>
      </c>
      <c r="H501">
        <f t="shared" si="57"/>
        <v>100</v>
      </c>
      <c r="K501">
        <v>4</v>
      </c>
      <c r="L501">
        <v>4</v>
      </c>
      <c r="M501">
        <v>4</v>
      </c>
      <c r="N501">
        <f t="shared" si="58"/>
        <v>1</v>
      </c>
      <c r="O501">
        <f>SUM($N$2:N501)</f>
        <v>427</v>
      </c>
      <c r="P501">
        <f>COUNT($N$2:N501)</f>
        <v>500</v>
      </c>
      <c r="Q501">
        <f t="shared" si="59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60"/>
        <v>1</v>
      </c>
      <c r="AG501">
        <f>SUM($AF$2:AF501)</f>
        <v>451</v>
      </c>
      <c r="AH501">
        <f>COUNT($AF$2:AF501)</f>
        <v>500</v>
      </c>
      <c r="AI501">
        <f t="shared" si="61"/>
        <v>90.2</v>
      </c>
      <c r="AL501">
        <v>53</v>
      </c>
      <c r="AM501">
        <v>53</v>
      </c>
      <c r="AN501">
        <v>41</v>
      </c>
      <c r="AO501">
        <f t="shared" si="62"/>
        <v>1</v>
      </c>
      <c r="AP501">
        <f>SUM($AO$2:AO501)</f>
        <v>487</v>
      </c>
      <c r="AQ501">
        <f>COUNT($AO$2:AO501)</f>
        <v>500</v>
      </c>
      <c r="AR501">
        <f t="shared" si="63"/>
        <v>97.399999999999991</v>
      </c>
    </row>
    <row r="502" spans="2:44">
      <c r="B502">
        <v>73</v>
      </c>
      <c r="C502">
        <v>27</v>
      </c>
      <c r="D502">
        <v>4</v>
      </c>
      <c r="E502">
        <f t="shared" si="56"/>
        <v>1</v>
      </c>
      <c r="F502">
        <f>SUM($E$2:E502)</f>
        <v>501</v>
      </c>
      <c r="G502">
        <f>COUNT($E$2:E502)</f>
        <v>501</v>
      </c>
      <c r="H502">
        <f t="shared" si="57"/>
        <v>100</v>
      </c>
      <c r="K502">
        <v>4</v>
      </c>
      <c r="L502">
        <v>4</v>
      </c>
      <c r="M502">
        <v>4</v>
      </c>
      <c r="N502">
        <f t="shared" si="58"/>
        <v>1</v>
      </c>
      <c r="O502">
        <f>SUM($N$2:N502)</f>
        <v>428</v>
      </c>
      <c r="P502">
        <f>COUNT($N$2:N502)</f>
        <v>501</v>
      </c>
      <c r="Q502">
        <f t="shared" si="59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60"/>
        <v>1</v>
      </c>
      <c r="AG502">
        <f>SUM($AF$2:AF502)</f>
        <v>452</v>
      </c>
      <c r="AH502">
        <f>COUNT($AF$2:AF502)</f>
        <v>501</v>
      </c>
      <c r="AI502">
        <f t="shared" si="61"/>
        <v>90.219560878243513</v>
      </c>
      <c r="AL502">
        <v>53</v>
      </c>
      <c r="AM502">
        <v>53</v>
      </c>
      <c r="AN502">
        <v>42</v>
      </c>
      <c r="AO502">
        <f t="shared" si="62"/>
        <v>1</v>
      </c>
      <c r="AP502">
        <f>SUM($AO$2:AO502)</f>
        <v>488</v>
      </c>
      <c r="AQ502">
        <f>COUNT($AO$2:AO502)</f>
        <v>501</v>
      </c>
      <c r="AR502">
        <f t="shared" si="63"/>
        <v>97.405189620758478</v>
      </c>
    </row>
    <row r="503" spans="2:44">
      <c r="B503">
        <v>73</v>
      </c>
      <c r="C503">
        <v>27</v>
      </c>
      <c r="D503">
        <v>3</v>
      </c>
      <c r="E503">
        <f t="shared" si="56"/>
        <v>1</v>
      </c>
      <c r="F503">
        <f>SUM($E$2:E503)</f>
        <v>502</v>
      </c>
      <c r="G503">
        <f>COUNT($E$2:E503)</f>
        <v>502</v>
      </c>
      <c r="H503">
        <f t="shared" si="57"/>
        <v>100</v>
      </c>
      <c r="K503">
        <v>4</v>
      </c>
      <c r="L503">
        <v>4</v>
      </c>
      <c r="M503">
        <v>3</v>
      </c>
      <c r="N503">
        <f t="shared" si="58"/>
        <v>1</v>
      </c>
      <c r="O503">
        <f>SUM($N$2:N503)</f>
        <v>429</v>
      </c>
      <c r="P503">
        <f>COUNT($N$2:N503)</f>
        <v>502</v>
      </c>
      <c r="Q503">
        <f t="shared" si="59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60"/>
        <v>1</v>
      </c>
      <c r="AG503">
        <f>SUM($AF$2:AF503)</f>
        <v>453</v>
      </c>
      <c r="AH503">
        <f>COUNT($AF$2:AF503)</f>
        <v>502</v>
      </c>
      <c r="AI503">
        <f t="shared" si="61"/>
        <v>90.239043824701199</v>
      </c>
      <c r="AL503">
        <v>53</v>
      </c>
      <c r="AM503">
        <v>53</v>
      </c>
      <c r="AN503">
        <v>40</v>
      </c>
      <c r="AO503">
        <f t="shared" si="62"/>
        <v>1</v>
      </c>
      <c r="AP503">
        <f>SUM($AO$2:AO503)</f>
        <v>489</v>
      </c>
      <c r="AQ503">
        <f>COUNT($AO$2:AO503)</f>
        <v>502</v>
      </c>
      <c r="AR503">
        <f t="shared" si="63"/>
        <v>97.410358565737056</v>
      </c>
    </row>
    <row r="504" spans="2:44">
      <c r="B504">
        <v>73</v>
      </c>
      <c r="C504">
        <v>27</v>
      </c>
      <c r="D504">
        <v>3</v>
      </c>
      <c r="E504">
        <f t="shared" si="56"/>
        <v>1</v>
      </c>
      <c r="F504">
        <f>SUM($E$2:E504)</f>
        <v>503</v>
      </c>
      <c r="G504">
        <f>COUNT($E$2:E504)</f>
        <v>503</v>
      </c>
      <c r="H504">
        <f t="shared" si="57"/>
        <v>100</v>
      </c>
      <c r="K504">
        <v>4</v>
      </c>
      <c r="L504">
        <v>4</v>
      </c>
      <c r="M504">
        <v>3</v>
      </c>
      <c r="N504">
        <f t="shared" si="58"/>
        <v>1</v>
      </c>
      <c r="O504">
        <f>SUM($N$2:N504)</f>
        <v>430</v>
      </c>
      <c r="P504">
        <f>COUNT($N$2:N504)</f>
        <v>503</v>
      </c>
      <c r="Q504">
        <f t="shared" si="59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60"/>
        <v>1</v>
      </c>
      <c r="AG504">
        <f>SUM($AF$2:AF504)</f>
        <v>454</v>
      </c>
      <c r="AH504">
        <f>COUNT($AF$2:AF504)</f>
        <v>503</v>
      </c>
      <c r="AI504">
        <f t="shared" si="61"/>
        <v>90.258449304174945</v>
      </c>
      <c r="AL504">
        <v>53</v>
      </c>
      <c r="AM504">
        <v>53</v>
      </c>
      <c r="AN504">
        <v>40</v>
      </c>
      <c r="AO504">
        <f t="shared" si="62"/>
        <v>1</v>
      </c>
      <c r="AP504">
        <f>SUM($AO$2:AO504)</f>
        <v>490</v>
      </c>
      <c r="AQ504">
        <f>COUNT($AO$2:AO504)</f>
        <v>503</v>
      </c>
      <c r="AR504">
        <f t="shared" si="63"/>
        <v>97.415506958250504</v>
      </c>
    </row>
    <row r="505" spans="2:44">
      <c r="B505">
        <v>73</v>
      </c>
      <c r="C505">
        <v>27</v>
      </c>
      <c r="D505">
        <v>3</v>
      </c>
      <c r="E505">
        <f t="shared" si="56"/>
        <v>1</v>
      </c>
      <c r="F505">
        <f>SUM($E$2:E505)</f>
        <v>504</v>
      </c>
      <c r="G505">
        <f>COUNT($E$2:E505)</f>
        <v>504</v>
      </c>
      <c r="H505">
        <f t="shared" si="57"/>
        <v>100</v>
      </c>
      <c r="K505">
        <v>4</v>
      </c>
      <c r="L505">
        <v>4</v>
      </c>
      <c r="M505">
        <v>3</v>
      </c>
      <c r="N505">
        <f t="shared" si="58"/>
        <v>1</v>
      </c>
      <c r="O505">
        <f>SUM($N$2:N505)</f>
        <v>431</v>
      </c>
      <c r="P505">
        <f>COUNT($N$2:N505)</f>
        <v>504</v>
      </c>
      <c r="Q505">
        <f t="shared" si="59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60"/>
        <v>1</v>
      </c>
      <c r="AG505">
        <f>SUM($AF$2:AF505)</f>
        <v>455</v>
      </c>
      <c r="AH505">
        <f>COUNT($AF$2:AF505)</f>
        <v>504</v>
      </c>
      <c r="AI505">
        <f t="shared" si="61"/>
        <v>90.277777777777786</v>
      </c>
      <c r="AL505">
        <v>53</v>
      </c>
      <c r="AM505">
        <v>53</v>
      </c>
      <c r="AN505">
        <v>15</v>
      </c>
      <c r="AO505">
        <f t="shared" si="62"/>
        <v>1</v>
      </c>
      <c r="AP505">
        <f>SUM($AO$2:AO505)</f>
        <v>491</v>
      </c>
      <c r="AQ505">
        <f>COUNT($AO$2:AO505)</f>
        <v>504</v>
      </c>
      <c r="AR505">
        <f t="shared" si="63"/>
        <v>97.420634920634924</v>
      </c>
    </row>
    <row r="506" spans="2:44">
      <c r="B506">
        <v>73</v>
      </c>
      <c r="C506">
        <v>27</v>
      </c>
      <c r="D506">
        <v>4</v>
      </c>
      <c r="E506">
        <f t="shared" si="56"/>
        <v>1</v>
      </c>
      <c r="F506">
        <f>SUM($E$2:E506)</f>
        <v>505</v>
      </c>
      <c r="G506">
        <f>COUNT($E$2:E506)</f>
        <v>505</v>
      </c>
      <c r="H506">
        <f t="shared" si="57"/>
        <v>100</v>
      </c>
      <c r="K506">
        <v>4</v>
      </c>
      <c r="L506">
        <v>4</v>
      </c>
      <c r="M506">
        <v>4</v>
      </c>
      <c r="N506">
        <f t="shared" si="58"/>
        <v>1</v>
      </c>
      <c r="O506">
        <f>SUM($N$2:N506)</f>
        <v>432</v>
      </c>
      <c r="P506">
        <f>COUNT($N$2:N506)</f>
        <v>505</v>
      </c>
      <c r="Q506">
        <f t="shared" si="59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60"/>
        <v>1</v>
      </c>
      <c r="AG506">
        <f>SUM($AF$2:AF506)</f>
        <v>456</v>
      </c>
      <c r="AH506">
        <f>COUNT($AF$2:AF506)</f>
        <v>505</v>
      </c>
      <c r="AI506">
        <f t="shared" si="61"/>
        <v>90.297029702970306</v>
      </c>
      <c r="AL506">
        <v>53</v>
      </c>
      <c r="AM506">
        <v>53</v>
      </c>
      <c r="AN506">
        <v>14</v>
      </c>
      <c r="AO506">
        <f t="shared" si="62"/>
        <v>1</v>
      </c>
      <c r="AP506">
        <f>SUM($AO$2:AO506)</f>
        <v>492</v>
      </c>
      <c r="AQ506">
        <f>COUNT($AO$2:AO506)</f>
        <v>505</v>
      </c>
      <c r="AR506">
        <f t="shared" si="63"/>
        <v>97.425742574257427</v>
      </c>
    </row>
    <row r="507" spans="2:44">
      <c r="B507">
        <v>73</v>
      </c>
      <c r="C507">
        <v>27</v>
      </c>
      <c r="D507">
        <v>4</v>
      </c>
      <c r="E507">
        <f t="shared" si="56"/>
        <v>1</v>
      </c>
      <c r="F507">
        <f>SUM($E$2:E507)</f>
        <v>506</v>
      </c>
      <c r="G507">
        <f>COUNT($E$2:E507)</f>
        <v>506</v>
      </c>
      <c r="H507">
        <f t="shared" si="57"/>
        <v>100</v>
      </c>
      <c r="K507">
        <v>4</v>
      </c>
      <c r="L507">
        <v>4</v>
      </c>
      <c r="M507">
        <v>4</v>
      </c>
      <c r="N507">
        <f t="shared" si="58"/>
        <v>1</v>
      </c>
      <c r="O507">
        <f>SUM($N$2:N507)</f>
        <v>433</v>
      </c>
      <c r="P507">
        <f>COUNT($N$2:N507)</f>
        <v>506</v>
      </c>
      <c r="Q507">
        <f t="shared" si="59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60"/>
        <v>1</v>
      </c>
      <c r="AG507">
        <f>SUM($AF$2:AF507)</f>
        <v>457</v>
      </c>
      <c r="AH507">
        <f>COUNT($AF$2:AF507)</f>
        <v>506</v>
      </c>
      <c r="AI507">
        <f t="shared" si="61"/>
        <v>90.316205533596843</v>
      </c>
      <c r="AL507">
        <v>53</v>
      </c>
      <c r="AM507">
        <v>53</v>
      </c>
      <c r="AN507">
        <v>15</v>
      </c>
      <c r="AO507">
        <f t="shared" si="62"/>
        <v>1</v>
      </c>
      <c r="AP507">
        <f>SUM($AO$2:AO507)</f>
        <v>493</v>
      </c>
      <c r="AQ507">
        <f>COUNT($AO$2:AO507)</f>
        <v>506</v>
      </c>
      <c r="AR507">
        <f t="shared" si="63"/>
        <v>97.430830039525702</v>
      </c>
    </row>
    <row r="508" spans="2:44">
      <c r="B508">
        <v>73</v>
      </c>
      <c r="C508">
        <v>27</v>
      </c>
      <c r="D508">
        <v>3</v>
      </c>
      <c r="E508">
        <f t="shared" si="56"/>
        <v>1</v>
      </c>
      <c r="F508">
        <f>SUM($E$2:E508)</f>
        <v>507</v>
      </c>
      <c r="G508">
        <f>COUNT($E$2:E508)</f>
        <v>507</v>
      </c>
      <c r="H508">
        <f t="shared" si="57"/>
        <v>100</v>
      </c>
      <c r="K508">
        <v>4</v>
      </c>
      <c r="L508">
        <v>4</v>
      </c>
      <c r="M508">
        <v>3</v>
      </c>
      <c r="N508">
        <f t="shared" si="58"/>
        <v>1</v>
      </c>
      <c r="O508">
        <f>SUM($N$2:N508)</f>
        <v>434</v>
      </c>
      <c r="P508">
        <f>COUNT($N$2:N508)</f>
        <v>507</v>
      </c>
      <c r="Q508">
        <f t="shared" si="59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60"/>
        <v>1</v>
      </c>
      <c r="AG508">
        <f>SUM($AF$2:AF508)</f>
        <v>458</v>
      </c>
      <c r="AH508">
        <f>COUNT($AF$2:AF508)</f>
        <v>507</v>
      </c>
      <c r="AI508">
        <f t="shared" si="61"/>
        <v>90.335305719921095</v>
      </c>
      <c r="AL508">
        <v>53</v>
      </c>
      <c r="AM508">
        <v>53</v>
      </c>
      <c r="AN508">
        <v>15</v>
      </c>
      <c r="AO508">
        <f t="shared" si="62"/>
        <v>1</v>
      </c>
      <c r="AP508">
        <f>SUM($AO$2:AO508)</f>
        <v>494</v>
      </c>
      <c r="AQ508">
        <f>COUNT($AO$2:AO508)</f>
        <v>507</v>
      </c>
      <c r="AR508">
        <f t="shared" si="63"/>
        <v>97.435897435897431</v>
      </c>
    </row>
    <row r="509" spans="2:44">
      <c r="B509">
        <v>73</v>
      </c>
      <c r="C509">
        <v>27</v>
      </c>
      <c r="D509">
        <v>3</v>
      </c>
      <c r="E509">
        <f t="shared" si="56"/>
        <v>1</v>
      </c>
      <c r="F509">
        <f>SUM($E$2:E509)</f>
        <v>508</v>
      </c>
      <c r="G509">
        <f>COUNT($E$2:E509)</f>
        <v>508</v>
      </c>
      <c r="H509">
        <f t="shared" si="57"/>
        <v>100</v>
      </c>
      <c r="K509">
        <v>4</v>
      </c>
      <c r="L509">
        <v>4</v>
      </c>
      <c r="M509">
        <v>3</v>
      </c>
      <c r="N509">
        <f t="shared" si="58"/>
        <v>1</v>
      </c>
      <c r="O509">
        <f>SUM($N$2:N509)</f>
        <v>435</v>
      </c>
      <c r="P509">
        <f>COUNT($N$2:N509)</f>
        <v>508</v>
      </c>
      <c r="Q509">
        <f t="shared" si="59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60"/>
        <v>1</v>
      </c>
      <c r="AG509">
        <f>SUM($AF$2:AF509)</f>
        <v>459</v>
      </c>
      <c r="AH509">
        <f>COUNT($AF$2:AF509)</f>
        <v>508</v>
      </c>
      <c r="AI509">
        <f t="shared" si="61"/>
        <v>90.354330708661408</v>
      </c>
      <c r="AL509">
        <v>53</v>
      </c>
      <c r="AM509">
        <v>53</v>
      </c>
      <c r="AN509">
        <v>14</v>
      </c>
      <c r="AO509">
        <f t="shared" si="62"/>
        <v>1</v>
      </c>
      <c r="AP509">
        <f>SUM($AO$2:AO509)</f>
        <v>495</v>
      </c>
      <c r="AQ509">
        <f>COUNT($AO$2:AO509)</f>
        <v>508</v>
      </c>
      <c r="AR509">
        <f t="shared" si="63"/>
        <v>97.440944881889763</v>
      </c>
    </row>
    <row r="510" spans="2:44">
      <c r="B510">
        <v>73</v>
      </c>
      <c r="C510">
        <v>27</v>
      </c>
      <c r="D510">
        <v>4</v>
      </c>
      <c r="E510">
        <f t="shared" si="56"/>
        <v>1</v>
      </c>
      <c r="F510">
        <f>SUM($E$2:E510)</f>
        <v>509</v>
      </c>
      <c r="G510">
        <f>COUNT($E$2:E510)</f>
        <v>509</v>
      </c>
      <c r="H510">
        <f t="shared" si="57"/>
        <v>100</v>
      </c>
      <c r="K510">
        <v>4</v>
      </c>
      <c r="L510">
        <v>4</v>
      </c>
      <c r="M510">
        <v>4</v>
      </c>
      <c r="N510">
        <f t="shared" si="58"/>
        <v>1</v>
      </c>
      <c r="O510">
        <f>SUM($N$2:N510)</f>
        <v>436</v>
      </c>
      <c r="P510">
        <f>COUNT($N$2:N510)</f>
        <v>509</v>
      </c>
      <c r="Q510">
        <f t="shared" si="59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60"/>
        <v>1</v>
      </c>
      <c r="AG510">
        <f>SUM($AF$2:AF510)</f>
        <v>460</v>
      </c>
      <c r="AH510">
        <f>COUNT($AF$2:AF510)</f>
        <v>509</v>
      </c>
      <c r="AI510">
        <f t="shared" si="61"/>
        <v>90.373280943025534</v>
      </c>
      <c r="AL510">
        <v>53</v>
      </c>
      <c r="AM510">
        <v>53</v>
      </c>
      <c r="AN510">
        <v>13</v>
      </c>
      <c r="AO510">
        <f t="shared" si="62"/>
        <v>1</v>
      </c>
      <c r="AP510">
        <f>SUM($AO$2:AO510)</f>
        <v>496</v>
      </c>
      <c r="AQ510">
        <f>COUNT($AO$2:AO510)</f>
        <v>509</v>
      </c>
      <c r="AR510">
        <f t="shared" si="63"/>
        <v>97.445972495088412</v>
      </c>
    </row>
    <row r="511" spans="2:44">
      <c r="B511">
        <v>73</v>
      </c>
      <c r="C511">
        <v>27</v>
      </c>
      <c r="D511">
        <v>4</v>
      </c>
      <c r="E511">
        <f t="shared" si="56"/>
        <v>1</v>
      </c>
      <c r="F511">
        <f>SUM($E$2:E511)</f>
        <v>510</v>
      </c>
      <c r="G511">
        <f>COUNT($E$2:E511)</f>
        <v>510</v>
      </c>
      <c r="H511">
        <f t="shared" si="57"/>
        <v>100</v>
      </c>
      <c r="K511">
        <v>4</v>
      </c>
      <c r="L511">
        <v>4</v>
      </c>
      <c r="M511">
        <v>4</v>
      </c>
      <c r="N511">
        <f t="shared" si="58"/>
        <v>1</v>
      </c>
      <c r="O511">
        <f>SUM($N$2:N511)</f>
        <v>437</v>
      </c>
      <c r="P511">
        <f>COUNT($N$2:N511)</f>
        <v>510</v>
      </c>
      <c r="Q511">
        <f t="shared" si="59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60"/>
        <v>1</v>
      </c>
      <c r="AG511">
        <f>SUM($AF$2:AF511)</f>
        <v>461</v>
      </c>
      <c r="AH511">
        <f>COUNT($AF$2:AF511)</f>
        <v>510</v>
      </c>
      <c r="AI511">
        <f t="shared" si="61"/>
        <v>90.392156862745097</v>
      </c>
      <c r="AL511">
        <v>53</v>
      </c>
      <c r="AM511">
        <v>53</v>
      </c>
      <c r="AN511">
        <v>15</v>
      </c>
      <c r="AO511">
        <f t="shared" si="62"/>
        <v>1</v>
      </c>
      <c r="AP511">
        <f>SUM($AO$2:AO511)</f>
        <v>497</v>
      </c>
      <c r="AQ511">
        <f>COUNT($AO$2:AO511)</f>
        <v>510</v>
      </c>
      <c r="AR511">
        <f t="shared" si="63"/>
        <v>97.450980392156865</v>
      </c>
    </row>
    <row r="512" spans="2:44">
      <c r="B512">
        <v>73</v>
      </c>
      <c r="C512">
        <v>27</v>
      </c>
      <c r="D512">
        <v>5</v>
      </c>
      <c r="E512">
        <f t="shared" si="56"/>
        <v>1</v>
      </c>
      <c r="F512">
        <f>SUM($E$2:E512)</f>
        <v>511</v>
      </c>
      <c r="G512">
        <f>COUNT($E$2:E512)</f>
        <v>511</v>
      </c>
      <c r="H512">
        <f t="shared" si="57"/>
        <v>100</v>
      </c>
      <c r="K512">
        <v>4</v>
      </c>
      <c r="L512">
        <v>4</v>
      </c>
      <c r="M512">
        <v>5</v>
      </c>
      <c r="N512">
        <f t="shared" si="58"/>
        <v>0</v>
      </c>
      <c r="O512">
        <f>SUM($N$2:N512)</f>
        <v>437</v>
      </c>
      <c r="P512">
        <f>COUNT($N$2:N512)</f>
        <v>511</v>
      </c>
      <c r="Q512">
        <f t="shared" si="59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60"/>
        <v>1</v>
      </c>
      <c r="AG512">
        <f>SUM($AF$2:AF512)</f>
        <v>462</v>
      </c>
      <c r="AH512">
        <f>COUNT($AF$2:AF512)</f>
        <v>511</v>
      </c>
      <c r="AI512">
        <f t="shared" si="61"/>
        <v>90.410958904109577</v>
      </c>
      <c r="AL512">
        <v>53</v>
      </c>
      <c r="AM512">
        <v>53</v>
      </c>
      <c r="AN512">
        <v>14</v>
      </c>
      <c r="AO512">
        <f t="shared" si="62"/>
        <v>1</v>
      </c>
      <c r="AP512">
        <f>SUM($AO$2:AO512)</f>
        <v>498</v>
      </c>
      <c r="AQ512">
        <f>COUNT($AO$2:AO512)</f>
        <v>511</v>
      </c>
      <c r="AR512">
        <f t="shared" si="63"/>
        <v>97.455968688845402</v>
      </c>
    </row>
    <row r="513" spans="2:44">
      <c r="B513">
        <v>73</v>
      </c>
      <c r="C513">
        <v>27</v>
      </c>
      <c r="D513">
        <v>5</v>
      </c>
      <c r="E513">
        <f t="shared" si="56"/>
        <v>1</v>
      </c>
      <c r="F513">
        <f>SUM($E$2:E513)</f>
        <v>512</v>
      </c>
      <c r="G513">
        <f>COUNT($E$2:E513)</f>
        <v>512</v>
      </c>
      <c r="H513">
        <f t="shared" si="57"/>
        <v>100</v>
      </c>
      <c r="K513">
        <v>4</v>
      </c>
      <c r="L513">
        <v>4</v>
      </c>
      <c r="M513">
        <v>5</v>
      </c>
      <c r="N513">
        <f t="shared" si="58"/>
        <v>0</v>
      </c>
      <c r="O513">
        <f>SUM($N$2:N513)</f>
        <v>437</v>
      </c>
      <c r="P513">
        <f>COUNT($N$2:N513)</f>
        <v>512</v>
      </c>
      <c r="Q513">
        <f t="shared" si="59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60"/>
        <v>1</v>
      </c>
      <c r="AG513">
        <f>SUM($AF$2:AF513)</f>
        <v>463</v>
      </c>
      <c r="AH513">
        <f>COUNT($AF$2:AF513)</f>
        <v>512</v>
      </c>
      <c r="AI513">
        <f t="shared" si="61"/>
        <v>90.4296875</v>
      </c>
      <c r="AL513">
        <v>53</v>
      </c>
      <c r="AM513">
        <v>53</v>
      </c>
      <c r="AN513">
        <v>14</v>
      </c>
      <c r="AO513">
        <f t="shared" si="62"/>
        <v>1</v>
      </c>
      <c r="AP513">
        <f>SUM($AO$2:AO513)</f>
        <v>499</v>
      </c>
      <c r="AQ513">
        <f>COUNT($AO$2:AO513)</f>
        <v>512</v>
      </c>
      <c r="AR513">
        <f t="shared" si="63"/>
        <v>97.4609375</v>
      </c>
    </row>
    <row r="514" spans="2:44">
      <c r="B514">
        <v>73</v>
      </c>
      <c r="C514">
        <v>27</v>
      </c>
      <c r="D514">
        <v>3</v>
      </c>
      <c r="E514">
        <f t="shared" ref="E514:E577" si="64">IF(D514&lt;=C514,1,0)</f>
        <v>1</v>
      </c>
      <c r="F514">
        <f>SUM($E$2:E514)</f>
        <v>513</v>
      </c>
      <c r="G514">
        <f>COUNT($E$2:E514)</f>
        <v>513</v>
      </c>
      <c r="H514">
        <f t="shared" ref="H514:H577" si="65">F514/G514*100</f>
        <v>100</v>
      </c>
      <c r="K514">
        <v>4</v>
      </c>
      <c r="L514">
        <v>4</v>
      </c>
      <c r="M514">
        <v>3</v>
      </c>
      <c r="N514">
        <f t="shared" ref="N514:N577" si="66">IF(M514&lt;=L514,1,0)</f>
        <v>1</v>
      </c>
      <c r="O514">
        <f>SUM($N$2:N514)</f>
        <v>438</v>
      </c>
      <c r="P514">
        <f>COUNT($N$2:N514)</f>
        <v>513</v>
      </c>
      <c r="Q514">
        <f t="shared" ref="Q514:Q577" si="67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68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69">AG514/AH514*100</f>
        <v>90.448343079922026</v>
      </c>
      <c r="AL514">
        <v>53</v>
      </c>
      <c r="AM514">
        <v>53</v>
      </c>
      <c r="AN514">
        <v>13</v>
      </c>
      <c r="AO514">
        <f t="shared" ref="AO514:AO577" si="70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71">AP514/AQ514*100</f>
        <v>97.465886939571149</v>
      </c>
    </row>
    <row r="515" spans="2:44">
      <c r="B515">
        <v>73</v>
      </c>
      <c r="C515">
        <v>27</v>
      </c>
      <c r="D515">
        <v>3</v>
      </c>
      <c r="E515">
        <f t="shared" si="64"/>
        <v>1</v>
      </c>
      <c r="F515">
        <f>SUM($E$2:E515)</f>
        <v>514</v>
      </c>
      <c r="G515">
        <f>COUNT($E$2:E515)</f>
        <v>514</v>
      </c>
      <c r="H515">
        <f t="shared" si="65"/>
        <v>100</v>
      </c>
      <c r="K515">
        <v>4</v>
      </c>
      <c r="L515">
        <v>4</v>
      </c>
      <c r="M515">
        <v>3</v>
      </c>
      <c r="N515">
        <f t="shared" si="66"/>
        <v>1</v>
      </c>
      <c r="O515">
        <f>SUM($N$2:N515)</f>
        <v>439</v>
      </c>
      <c r="P515">
        <f>COUNT($N$2:N515)</f>
        <v>514</v>
      </c>
      <c r="Q515">
        <f t="shared" si="67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68"/>
        <v>1</v>
      </c>
      <c r="AG515">
        <f>SUM($AF$2:AF515)</f>
        <v>465</v>
      </c>
      <c r="AH515">
        <f>COUNT($AF$2:AF515)</f>
        <v>514</v>
      </c>
      <c r="AI515">
        <f t="shared" si="69"/>
        <v>90.466926070038909</v>
      </c>
      <c r="AL515">
        <v>53</v>
      </c>
      <c r="AM515">
        <v>53</v>
      </c>
      <c r="AN515">
        <v>16</v>
      </c>
      <c r="AO515">
        <f t="shared" si="70"/>
        <v>1</v>
      </c>
      <c r="AP515">
        <f>SUM($AO$2:AO515)</f>
        <v>501</v>
      </c>
      <c r="AQ515">
        <f>COUNT($AO$2:AO515)</f>
        <v>514</v>
      </c>
      <c r="AR515">
        <f t="shared" si="71"/>
        <v>97.47081712062257</v>
      </c>
    </row>
    <row r="516" spans="2:44">
      <c r="B516">
        <v>73</v>
      </c>
      <c r="C516">
        <v>27</v>
      </c>
      <c r="D516">
        <v>3</v>
      </c>
      <c r="E516">
        <f t="shared" si="64"/>
        <v>1</v>
      </c>
      <c r="F516">
        <f>SUM($E$2:E516)</f>
        <v>515</v>
      </c>
      <c r="G516">
        <f>COUNT($E$2:E516)</f>
        <v>515</v>
      </c>
      <c r="H516">
        <f t="shared" si="65"/>
        <v>100</v>
      </c>
      <c r="K516">
        <v>4</v>
      </c>
      <c r="L516">
        <v>4</v>
      </c>
      <c r="M516">
        <v>3</v>
      </c>
      <c r="N516">
        <f t="shared" si="66"/>
        <v>1</v>
      </c>
      <c r="O516">
        <f>SUM($N$2:N516)</f>
        <v>440</v>
      </c>
      <c r="P516">
        <f>COUNT($N$2:N516)</f>
        <v>515</v>
      </c>
      <c r="Q516">
        <f t="shared" si="67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68"/>
        <v>1</v>
      </c>
      <c r="AG516">
        <f>SUM($AF$2:AF516)</f>
        <v>466</v>
      </c>
      <c r="AH516">
        <f>COUNT($AF$2:AF516)</f>
        <v>515</v>
      </c>
      <c r="AI516">
        <f t="shared" si="69"/>
        <v>90.485436893203882</v>
      </c>
      <c r="AL516">
        <v>53</v>
      </c>
      <c r="AM516">
        <v>53</v>
      </c>
      <c r="AN516">
        <v>17</v>
      </c>
      <c r="AO516">
        <f t="shared" si="70"/>
        <v>1</v>
      </c>
      <c r="AP516">
        <f>SUM($AO$2:AO516)</f>
        <v>502</v>
      </c>
      <c r="AQ516">
        <f>COUNT($AO$2:AO516)</f>
        <v>515</v>
      </c>
      <c r="AR516">
        <f t="shared" si="71"/>
        <v>97.475728155339809</v>
      </c>
    </row>
    <row r="517" spans="2:44">
      <c r="B517">
        <v>73</v>
      </c>
      <c r="C517">
        <v>27</v>
      </c>
      <c r="D517">
        <v>3</v>
      </c>
      <c r="E517">
        <f t="shared" si="64"/>
        <v>1</v>
      </c>
      <c r="F517">
        <f>SUM($E$2:E517)</f>
        <v>516</v>
      </c>
      <c r="G517">
        <f>COUNT($E$2:E517)</f>
        <v>516</v>
      </c>
      <c r="H517">
        <f t="shared" si="65"/>
        <v>100</v>
      </c>
      <c r="K517">
        <v>4</v>
      </c>
      <c r="L517">
        <v>4</v>
      </c>
      <c r="M517">
        <v>3</v>
      </c>
      <c r="N517">
        <f t="shared" si="66"/>
        <v>1</v>
      </c>
      <c r="O517">
        <f>SUM($N$2:N517)</f>
        <v>441</v>
      </c>
      <c r="P517">
        <f>COUNT($N$2:N517)</f>
        <v>516</v>
      </c>
      <c r="Q517">
        <f t="shared" si="67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68"/>
        <v>0</v>
      </c>
      <c r="AG517">
        <f>SUM($AF$2:AF517)</f>
        <v>466</v>
      </c>
      <c r="AH517">
        <f>COUNT($AF$2:AF517)</f>
        <v>516</v>
      </c>
      <c r="AI517">
        <f t="shared" si="69"/>
        <v>90.310077519379846</v>
      </c>
      <c r="AL517">
        <v>53</v>
      </c>
      <c r="AM517">
        <v>53</v>
      </c>
      <c r="AN517">
        <v>118</v>
      </c>
      <c r="AO517">
        <f t="shared" si="70"/>
        <v>0</v>
      </c>
      <c r="AP517">
        <f>SUM($AO$2:AO517)</f>
        <v>502</v>
      </c>
      <c r="AQ517">
        <f>COUNT($AO$2:AO517)</f>
        <v>516</v>
      </c>
      <c r="AR517">
        <f t="shared" si="71"/>
        <v>97.286821705426348</v>
      </c>
    </row>
    <row r="518" spans="2:44">
      <c r="B518">
        <v>73</v>
      </c>
      <c r="C518">
        <v>27</v>
      </c>
      <c r="D518">
        <v>4</v>
      </c>
      <c r="E518">
        <f t="shared" si="64"/>
        <v>1</v>
      </c>
      <c r="F518">
        <f>SUM($E$2:E518)</f>
        <v>517</v>
      </c>
      <c r="G518">
        <f>COUNT($E$2:E518)</f>
        <v>517</v>
      </c>
      <c r="H518">
        <f t="shared" si="65"/>
        <v>100</v>
      </c>
      <c r="K518">
        <v>4</v>
      </c>
      <c r="L518">
        <v>4</v>
      </c>
      <c r="M518">
        <v>4</v>
      </c>
      <c r="N518">
        <f t="shared" si="66"/>
        <v>1</v>
      </c>
      <c r="O518">
        <f>SUM($N$2:N518)</f>
        <v>442</v>
      </c>
      <c r="P518">
        <f>COUNT($N$2:N518)</f>
        <v>517</v>
      </c>
      <c r="Q518">
        <f t="shared" si="67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68"/>
        <v>1</v>
      </c>
      <c r="AG518">
        <f>SUM($AF$2:AF518)</f>
        <v>467</v>
      </c>
      <c r="AH518">
        <f>COUNT($AF$2:AF518)</f>
        <v>517</v>
      </c>
      <c r="AI518">
        <f t="shared" si="69"/>
        <v>90.32882011605416</v>
      </c>
      <c r="AL518">
        <v>53</v>
      </c>
      <c r="AM518">
        <v>53</v>
      </c>
      <c r="AN518">
        <v>13</v>
      </c>
      <c r="AO518">
        <f t="shared" si="70"/>
        <v>1</v>
      </c>
      <c r="AP518">
        <f>SUM($AO$2:AO518)</f>
        <v>503</v>
      </c>
      <c r="AQ518">
        <f>COUNT($AO$2:AO518)</f>
        <v>517</v>
      </c>
      <c r="AR518">
        <f t="shared" si="71"/>
        <v>97.292069632495156</v>
      </c>
    </row>
    <row r="519" spans="2:44">
      <c r="B519">
        <v>73</v>
      </c>
      <c r="C519">
        <v>27</v>
      </c>
      <c r="D519">
        <v>3</v>
      </c>
      <c r="E519">
        <f t="shared" si="64"/>
        <v>1</v>
      </c>
      <c r="F519">
        <f>SUM($E$2:E519)</f>
        <v>518</v>
      </c>
      <c r="G519">
        <f>COUNT($E$2:E519)</f>
        <v>518</v>
      </c>
      <c r="H519">
        <f t="shared" si="65"/>
        <v>100</v>
      </c>
      <c r="K519">
        <v>4</v>
      </c>
      <c r="L519">
        <v>4</v>
      </c>
      <c r="M519">
        <v>3</v>
      </c>
      <c r="N519">
        <f t="shared" si="66"/>
        <v>1</v>
      </c>
      <c r="O519">
        <f>SUM($N$2:N519)</f>
        <v>443</v>
      </c>
      <c r="P519">
        <f>COUNT($N$2:N519)</f>
        <v>518</v>
      </c>
      <c r="Q519">
        <f t="shared" si="67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68"/>
        <v>1</v>
      </c>
      <c r="AG519">
        <f>SUM($AF$2:AF519)</f>
        <v>468</v>
      </c>
      <c r="AH519">
        <f>COUNT($AF$2:AF519)</f>
        <v>518</v>
      </c>
      <c r="AI519">
        <f t="shared" si="69"/>
        <v>90.34749034749035</v>
      </c>
      <c r="AL519">
        <v>53</v>
      </c>
      <c r="AM519">
        <v>53</v>
      </c>
      <c r="AN519">
        <v>12</v>
      </c>
      <c r="AO519">
        <f t="shared" si="70"/>
        <v>1</v>
      </c>
      <c r="AP519">
        <f>SUM($AO$2:AO519)</f>
        <v>504</v>
      </c>
      <c r="AQ519">
        <f>COUNT($AO$2:AO519)</f>
        <v>518</v>
      </c>
      <c r="AR519">
        <f t="shared" si="71"/>
        <v>97.297297297297305</v>
      </c>
    </row>
    <row r="520" spans="2:44">
      <c r="B520">
        <v>73</v>
      </c>
      <c r="C520">
        <v>27</v>
      </c>
      <c r="D520">
        <v>3</v>
      </c>
      <c r="E520">
        <f t="shared" si="64"/>
        <v>1</v>
      </c>
      <c r="F520">
        <f>SUM($E$2:E520)</f>
        <v>519</v>
      </c>
      <c r="G520">
        <f>COUNT($E$2:E520)</f>
        <v>519</v>
      </c>
      <c r="H520">
        <f t="shared" si="65"/>
        <v>100</v>
      </c>
      <c r="K520">
        <v>4</v>
      </c>
      <c r="L520">
        <v>4</v>
      </c>
      <c r="M520">
        <v>3</v>
      </c>
      <c r="N520">
        <f t="shared" si="66"/>
        <v>1</v>
      </c>
      <c r="O520">
        <f>SUM($N$2:N520)</f>
        <v>444</v>
      </c>
      <c r="P520">
        <f>COUNT($N$2:N520)</f>
        <v>519</v>
      </c>
      <c r="Q520">
        <f t="shared" si="67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68"/>
        <v>1</v>
      </c>
      <c r="AG520">
        <f>SUM($AF$2:AF520)</f>
        <v>469</v>
      </c>
      <c r="AH520">
        <f>COUNT($AF$2:AF520)</f>
        <v>519</v>
      </c>
      <c r="AI520">
        <f t="shared" si="69"/>
        <v>90.366088631984582</v>
      </c>
      <c r="AL520">
        <v>53</v>
      </c>
      <c r="AM520">
        <v>53</v>
      </c>
      <c r="AN520">
        <v>17</v>
      </c>
      <c r="AO520">
        <f t="shared" si="70"/>
        <v>1</v>
      </c>
      <c r="AP520">
        <f>SUM($AO$2:AO520)</f>
        <v>505</v>
      </c>
      <c r="AQ520">
        <f>COUNT($AO$2:AO520)</f>
        <v>519</v>
      </c>
      <c r="AR520">
        <f t="shared" si="71"/>
        <v>97.302504816955675</v>
      </c>
    </row>
    <row r="521" spans="2:44">
      <c r="B521">
        <v>73</v>
      </c>
      <c r="C521">
        <v>26</v>
      </c>
      <c r="D521">
        <v>4</v>
      </c>
      <c r="E521">
        <f t="shared" si="64"/>
        <v>1</v>
      </c>
      <c r="F521">
        <f>SUM($E$2:E521)</f>
        <v>520</v>
      </c>
      <c r="G521">
        <f>COUNT($E$2:E521)</f>
        <v>520</v>
      </c>
      <c r="H521">
        <f t="shared" si="65"/>
        <v>100</v>
      </c>
      <c r="K521">
        <v>4</v>
      </c>
      <c r="L521">
        <v>4</v>
      </c>
      <c r="M521">
        <v>4</v>
      </c>
      <c r="N521">
        <f t="shared" si="66"/>
        <v>1</v>
      </c>
      <c r="O521">
        <f>SUM($N$2:N521)</f>
        <v>445</v>
      </c>
      <c r="P521">
        <f>COUNT($N$2:N521)</f>
        <v>520</v>
      </c>
      <c r="Q521">
        <f t="shared" si="67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68"/>
        <v>1</v>
      </c>
      <c r="AG521">
        <f>SUM($AF$2:AF521)</f>
        <v>470</v>
      </c>
      <c r="AH521">
        <f>COUNT($AF$2:AF521)</f>
        <v>520</v>
      </c>
      <c r="AI521">
        <f t="shared" si="69"/>
        <v>90.384615384615387</v>
      </c>
      <c r="AL521">
        <v>53</v>
      </c>
      <c r="AM521">
        <v>53</v>
      </c>
      <c r="AN521">
        <v>12</v>
      </c>
      <c r="AO521">
        <f t="shared" si="70"/>
        <v>1</v>
      </c>
      <c r="AP521">
        <f>SUM($AO$2:AO521)</f>
        <v>506</v>
      </c>
      <c r="AQ521">
        <f>COUNT($AO$2:AO521)</f>
        <v>520</v>
      </c>
      <c r="AR521">
        <f t="shared" si="71"/>
        <v>97.307692307692307</v>
      </c>
    </row>
    <row r="522" spans="2:44">
      <c r="B522">
        <v>73</v>
      </c>
      <c r="C522">
        <v>26</v>
      </c>
      <c r="D522">
        <v>4</v>
      </c>
      <c r="E522">
        <f t="shared" si="64"/>
        <v>1</v>
      </c>
      <c r="F522">
        <f>SUM($E$2:E522)</f>
        <v>521</v>
      </c>
      <c r="G522">
        <f>COUNT($E$2:E522)</f>
        <v>521</v>
      </c>
      <c r="H522">
        <f t="shared" si="65"/>
        <v>100</v>
      </c>
      <c r="K522">
        <v>4</v>
      </c>
      <c r="L522">
        <v>4</v>
      </c>
      <c r="M522">
        <v>4</v>
      </c>
      <c r="N522">
        <f t="shared" si="66"/>
        <v>1</v>
      </c>
      <c r="O522">
        <f>SUM($N$2:N522)</f>
        <v>446</v>
      </c>
      <c r="P522">
        <f>COUNT($N$2:N522)</f>
        <v>521</v>
      </c>
      <c r="Q522">
        <f t="shared" si="67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68"/>
        <v>1</v>
      </c>
      <c r="AG522">
        <f>SUM($AF$2:AF522)</f>
        <v>471</v>
      </c>
      <c r="AH522">
        <f>COUNT($AF$2:AF522)</f>
        <v>521</v>
      </c>
      <c r="AI522">
        <f t="shared" si="69"/>
        <v>90.40307101727447</v>
      </c>
      <c r="AL522">
        <v>53</v>
      </c>
      <c r="AM522">
        <v>53</v>
      </c>
      <c r="AN522">
        <v>13</v>
      </c>
      <c r="AO522">
        <f t="shared" si="70"/>
        <v>1</v>
      </c>
      <c r="AP522">
        <f>SUM($AO$2:AO522)</f>
        <v>507</v>
      </c>
      <c r="AQ522">
        <f>COUNT($AO$2:AO522)</f>
        <v>521</v>
      </c>
      <c r="AR522">
        <f t="shared" si="71"/>
        <v>97.312859884836854</v>
      </c>
    </row>
    <row r="523" spans="2:44">
      <c r="B523">
        <v>73</v>
      </c>
      <c r="C523">
        <v>26</v>
      </c>
      <c r="D523">
        <v>5</v>
      </c>
      <c r="E523">
        <f t="shared" si="64"/>
        <v>1</v>
      </c>
      <c r="F523">
        <f>SUM($E$2:E523)</f>
        <v>522</v>
      </c>
      <c r="G523">
        <f>COUNT($E$2:E523)</f>
        <v>522</v>
      </c>
      <c r="H523">
        <f t="shared" si="65"/>
        <v>100</v>
      </c>
      <c r="K523">
        <v>4</v>
      </c>
      <c r="L523">
        <v>4</v>
      </c>
      <c r="M523">
        <v>5</v>
      </c>
      <c r="N523">
        <f t="shared" si="66"/>
        <v>0</v>
      </c>
      <c r="O523">
        <f>SUM($N$2:N523)</f>
        <v>446</v>
      </c>
      <c r="P523">
        <f>COUNT($N$2:N523)</f>
        <v>522</v>
      </c>
      <c r="Q523">
        <f t="shared" si="67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68"/>
        <v>1</v>
      </c>
      <c r="AG523">
        <f>SUM($AF$2:AF523)</f>
        <v>472</v>
      </c>
      <c r="AH523">
        <f>COUNT($AF$2:AF523)</f>
        <v>522</v>
      </c>
      <c r="AI523">
        <f t="shared" si="69"/>
        <v>90.421455938697321</v>
      </c>
      <c r="AL523">
        <v>53</v>
      </c>
      <c r="AM523">
        <v>53</v>
      </c>
      <c r="AN523">
        <v>14</v>
      </c>
      <c r="AO523">
        <f t="shared" si="70"/>
        <v>1</v>
      </c>
      <c r="AP523">
        <f>SUM($AO$2:AO523)</f>
        <v>508</v>
      </c>
      <c r="AQ523">
        <f>COUNT($AO$2:AO523)</f>
        <v>522</v>
      </c>
      <c r="AR523">
        <f t="shared" si="71"/>
        <v>97.318007662835242</v>
      </c>
    </row>
    <row r="524" spans="2:44">
      <c r="B524">
        <v>73</v>
      </c>
      <c r="C524">
        <v>26</v>
      </c>
      <c r="D524">
        <v>5</v>
      </c>
      <c r="E524">
        <f t="shared" si="64"/>
        <v>1</v>
      </c>
      <c r="F524">
        <f>SUM($E$2:E524)</f>
        <v>523</v>
      </c>
      <c r="G524">
        <f>COUNT($E$2:E524)</f>
        <v>523</v>
      </c>
      <c r="H524">
        <f t="shared" si="65"/>
        <v>100</v>
      </c>
      <c r="K524">
        <v>4</v>
      </c>
      <c r="L524">
        <v>4</v>
      </c>
      <c r="M524">
        <v>5</v>
      </c>
      <c r="N524">
        <f t="shared" si="66"/>
        <v>0</v>
      </c>
      <c r="O524">
        <f>SUM($N$2:N524)</f>
        <v>446</v>
      </c>
      <c r="P524">
        <f>COUNT($N$2:N524)</f>
        <v>523</v>
      </c>
      <c r="Q524">
        <f t="shared" si="67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68"/>
        <v>1</v>
      </c>
      <c r="AG524">
        <f>SUM($AF$2:AF524)</f>
        <v>473</v>
      </c>
      <c r="AH524">
        <f>COUNT($AF$2:AF524)</f>
        <v>523</v>
      </c>
      <c r="AI524">
        <f t="shared" si="69"/>
        <v>90.439770554493307</v>
      </c>
      <c r="AL524">
        <v>53</v>
      </c>
      <c r="AM524">
        <v>53</v>
      </c>
      <c r="AN524">
        <v>16</v>
      </c>
      <c r="AO524">
        <f t="shared" si="70"/>
        <v>1</v>
      </c>
      <c r="AP524">
        <f>SUM($AO$2:AO524)</f>
        <v>509</v>
      </c>
      <c r="AQ524">
        <f>COUNT($AO$2:AO524)</f>
        <v>523</v>
      </c>
      <c r="AR524">
        <f t="shared" si="71"/>
        <v>97.323135755258122</v>
      </c>
    </row>
    <row r="525" spans="2:44">
      <c r="B525">
        <v>73</v>
      </c>
      <c r="C525">
        <v>26</v>
      </c>
      <c r="D525">
        <v>5</v>
      </c>
      <c r="E525">
        <f t="shared" si="64"/>
        <v>1</v>
      </c>
      <c r="F525">
        <f>SUM($E$2:E525)</f>
        <v>524</v>
      </c>
      <c r="G525">
        <f>COUNT($E$2:E525)</f>
        <v>524</v>
      </c>
      <c r="H525">
        <f t="shared" si="65"/>
        <v>100</v>
      </c>
      <c r="K525">
        <v>4</v>
      </c>
      <c r="L525">
        <v>4</v>
      </c>
      <c r="M525">
        <v>5</v>
      </c>
      <c r="N525">
        <f t="shared" si="66"/>
        <v>0</v>
      </c>
      <c r="O525">
        <f>SUM($N$2:N525)</f>
        <v>446</v>
      </c>
      <c r="P525">
        <f>COUNT($N$2:N525)</f>
        <v>524</v>
      </c>
      <c r="Q525">
        <f t="shared" si="67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68"/>
        <v>1</v>
      </c>
      <c r="AG525">
        <f>SUM($AF$2:AF525)</f>
        <v>474</v>
      </c>
      <c r="AH525">
        <f>COUNT($AF$2:AF525)</f>
        <v>524</v>
      </c>
      <c r="AI525">
        <f t="shared" si="69"/>
        <v>90.458015267175568</v>
      </c>
      <c r="AL525">
        <v>53</v>
      </c>
      <c r="AM525">
        <v>53</v>
      </c>
      <c r="AN525">
        <v>17</v>
      </c>
      <c r="AO525">
        <f t="shared" si="70"/>
        <v>1</v>
      </c>
      <c r="AP525">
        <f>SUM($AO$2:AO525)</f>
        <v>510</v>
      </c>
      <c r="AQ525">
        <f>COUNT($AO$2:AO525)</f>
        <v>524</v>
      </c>
      <c r="AR525">
        <f t="shared" si="71"/>
        <v>97.328244274809165</v>
      </c>
    </row>
    <row r="526" spans="2:44">
      <c r="B526">
        <v>73</v>
      </c>
      <c r="C526">
        <v>27</v>
      </c>
      <c r="D526">
        <v>4</v>
      </c>
      <c r="E526">
        <f t="shared" si="64"/>
        <v>1</v>
      </c>
      <c r="F526">
        <f>SUM($E$2:E526)</f>
        <v>525</v>
      </c>
      <c r="G526">
        <f>COUNT($E$2:E526)</f>
        <v>525</v>
      </c>
      <c r="H526">
        <f t="shared" si="65"/>
        <v>100</v>
      </c>
      <c r="K526">
        <v>4</v>
      </c>
      <c r="L526">
        <v>4</v>
      </c>
      <c r="M526">
        <v>4</v>
      </c>
      <c r="N526">
        <f t="shared" si="66"/>
        <v>1</v>
      </c>
      <c r="O526">
        <f>SUM($N$2:N526)</f>
        <v>447</v>
      </c>
      <c r="P526">
        <f>COUNT($N$2:N526)</f>
        <v>525</v>
      </c>
      <c r="Q526">
        <f t="shared" si="67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68"/>
        <v>1</v>
      </c>
      <c r="AG526">
        <f>SUM($AF$2:AF526)</f>
        <v>475</v>
      </c>
      <c r="AH526">
        <f>COUNT($AF$2:AF526)</f>
        <v>525</v>
      </c>
      <c r="AI526">
        <f t="shared" si="69"/>
        <v>90.476190476190482</v>
      </c>
      <c r="AL526">
        <v>53</v>
      </c>
      <c r="AM526">
        <v>53</v>
      </c>
      <c r="AN526">
        <v>46</v>
      </c>
      <c r="AO526">
        <f t="shared" si="70"/>
        <v>1</v>
      </c>
      <c r="AP526">
        <f>SUM($AO$2:AO526)</f>
        <v>511</v>
      </c>
      <c r="AQ526">
        <f>COUNT($AO$2:AO526)</f>
        <v>525</v>
      </c>
      <c r="AR526">
        <f t="shared" si="71"/>
        <v>97.333333333333343</v>
      </c>
    </row>
    <row r="527" spans="2:44">
      <c r="B527">
        <v>73</v>
      </c>
      <c r="C527">
        <v>27</v>
      </c>
      <c r="D527">
        <v>4</v>
      </c>
      <c r="E527">
        <f t="shared" si="64"/>
        <v>1</v>
      </c>
      <c r="F527">
        <f>SUM($E$2:E527)</f>
        <v>526</v>
      </c>
      <c r="G527">
        <f>COUNT($E$2:E527)</f>
        <v>526</v>
      </c>
      <c r="H527">
        <f t="shared" si="65"/>
        <v>100</v>
      </c>
      <c r="K527">
        <v>4</v>
      </c>
      <c r="L527">
        <v>4</v>
      </c>
      <c r="M527">
        <v>4</v>
      </c>
      <c r="N527">
        <f t="shared" si="66"/>
        <v>1</v>
      </c>
      <c r="O527">
        <f>SUM($N$2:N527)</f>
        <v>448</v>
      </c>
      <c r="P527">
        <f>COUNT($N$2:N527)</f>
        <v>526</v>
      </c>
      <c r="Q527">
        <f t="shared" si="67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68"/>
        <v>1</v>
      </c>
      <c r="AG527">
        <f>SUM($AF$2:AF527)</f>
        <v>476</v>
      </c>
      <c r="AH527">
        <f>COUNT($AF$2:AF527)</f>
        <v>526</v>
      </c>
      <c r="AI527">
        <f t="shared" si="69"/>
        <v>90.49429657794677</v>
      </c>
      <c r="AL527">
        <v>53</v>
      </c>
      <c r="AM527">
        <v>53</v>
      </c>
      <c r="AN527">
        <v>41</v>
      </c>
      <c r="AO527">
        <f t="shared" si="70"/>
        <v>1</v>
      </c>
      <c r="AP527">
        <f>SUM($AO$2:AO527)</f>
        <v>512</v>
      </c>
      <c r="AQ527">
        <f>COUNT($AO$2:AO527)</f>
        <v>526</v>
      </c>
      <c r="AR527">
        <f t="shared" si="71"/>
        <v>97.338403041825089</v>
      </c>
    </row>
    <row r="528" spans="2:44">
      <c r="B528">
        <v>73</v>
      </c>
      <c r="C528">
        <v>27</v>
      </c>
      <c r="D528">
        <v>4</v>
      </c>
      <c r="E528">
        <f t="shared" si="64"/>
        <v>1</v>
      </c>
      <c r="F528">
        <f>SUM($E$2:E528)</f>
        <v>527</v>
      </c>
      <c r="G528">
        <f>COUNT($E$2:E528)</f>
        <v>527</v>
      </c>
      <c r="H528">
        <f t="shared" si="65"/>
        <v>100</v>
      </c>
      <c r="K528">
        <v>4</v>
      </c>
      <c r="L528">
        <v>4</v>
      </c>
      <c r="M528">
        <v>4</v>
      </c>
      <c r="N528">
        <f t="shared" si="66"/>
        <v>1</v>
      </c>
      <c r="O528">
        <f>SUM($N$2:N528)</f>
        <v>449</v>
      </c>
      <c r="P528">
        <f>COUNT($N$2:N528)</f>
        <v>527</v>
      </c>
      <c r="Q528">
        <f t="shared" si="67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68"/>
        <v>1</v>
      </c>
      <c r="AG528">
        <f>SUM($AF$2:AF528)</f>
        <v>477</v>
      </c>
      <c r="AH528">
        <f>COUNT($AF$2:AF528)</f>
        <v>527</v>
      </c>
      <c r="AI528">
        <f t="shared" si="69"/>
        <v>90.512333965844405</v>
      </c>
      <c r="AL528">
        <v>53</v>
      </c>
      <c r="AM528">
        <v>53</v>
      </c>
      <c r="AN528">
        <v>42</v>
      </c>
      <c r="AO528">
        <f t="shared" si="70"/>
        <v>1</v>
      </c>
      <c r="AP528">
        <f>SUM($AO$2:AO528)</f>
        <v>513</v>
      </c>
      <c r="AQ528">
        <f>COUNT($AO$2:AO528)</f>
        <v>527</v>
      </c>
      <c r="AR528">
        <f t="shared" si="71"/>
        <v>97.343453510436433</v>
      </c>
    </row>
    <row r="529" spans="2:44">
      <c r="B529">
        <v>73</v>
      </c>
      <c r="C529">
        <v>27</v>
      </c>
      <c r="D529">
        <v>4</v>
      </c>
      <c r="E529">
        <f t="shared" si="64"/>
        <v>1</v>
      </c>
      <c r="F529">
        <f>SUM($E$2:E529)</f>
        <v>528</v>
      </c>
      <c r="G529">
        <f>COUNT($E$2:E529)</f>
        <v>528</v>
      </c>
      <c r="H529">
        <f t="shared" si="65"/>
        <v>100</v>
      </c>
      <c r="K529">
        <v>4</v>
      </c>
      <c r="L529">
        <v>4</v>
      </c>
      <c r="M529">
        <v>4</v>
      </c>
      <c r="N529">
        <f t="shared" si="66"/>
        <v>1</v>
      </c>
      <c r="O529">
        <f>SUM($N$2:N529)</f>
        <v>450</v>
      </c>
      <c r="P529">
        <f>COUNT($N$2:N529)</f>
        <v>528</v>
      </c>
      <c r="Q529">
        <f t="shared" si="67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68"/>
        <v>1</v>
      </c>
      <c r="AG529">
        <f>SUM($AF$2:AF529)</f>
        <v>478</v>
      </c>
      <c r="AH529">
        <f>COUNT($AF$2:AF529)</f>
        <v>528</v>
      </c>
      <c r="AI529">
        <f t="shared" si="69"/>
        <v>90.530303030303031</v>
      </c>
      <c r="AL529">
        <v>53</v>
      </c>
      <c r="AM529">
        <v>53</v>
      </c>
      <c r="AN529">
        <v>42</v>
      </c>
      <c r="AO529">
        <f t="shared" si="70"/>
        <v>1</v>
      </c>
      <c r="AP529">
        <f>SUM($AO$2:AO529)</f>
        <v>514</v>
      </c>
      <c r="AQ529">
        <f>COUNT($AO$2:AO529)</f>
        <v>528</v>
      </c>
      <c r="AR529">
        <f t="shared" si="71"/>
        <v>97.348484848484844</v>
      </c>
    </row>
    <row r="530" spans="2:44">
      <c r="B530">
        <v>73</v>
      </c>
      <c r="C530">
        <v>27</v>
      </c>
      <c r="D530">
        <v>4</v>
      </c>
      <c r="E530">
        <f t="shared" si="64"/>
        <v>1</v>
      </c>
      <c r="F530">
        <f>SUM($E$2:E530)</f>
        <v>529</v>
      </c>
      <c r="G530">
        <f>COUNT($E$2:E530)</f>
        <v>529</v>
      </c>
      <c r="H530">
        <f t="shared" si="65"/>
        <v>100</v>
      </c>
      <c r="K530">
        <v>4</v>
      </c>
      <c r="L530">
        <v>4</v>
      </c>
      <c r="M530">
        <v>4</v>
      </c>
      <c r="N530">
        <f t="shared" si="66"/>
        <v>1</v>
      </c>
      <c r="O530">
        <f>SUM($N$2:N530)</f>
        <v>451</v>
      </c>
      <c r="P530">
        <f>COUNT($N$2:N530)</f>
        <v>529</v>
      </c>
      <c r="Q530">
        <f t="shared" si="67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68"/>
        <v>1</v>
      </c>
      <c r="AG530">
        <f>SUM($AF$2:AF530)</f>
        <v>479</v>
      </c>
      <c r="AH530">
        <f>COUNT($AF$2:AF530)</f>
        <v>529</v>
      </c>
      <c r="AI530">
        <f t="shared" si="69"/>
        <v>90.54820415879017</v>
      </c>
      <c r="AL530">
        <v>53</v>
      </c>
      <c r="AM530">
        <v>53</v>
      </c>
      <c r="AN530">
        <v>41</v>
      </c>
      <c r="AO530">
        <f t="shared" si="70"/>
        <v>1</v>
      </c>
      <c r="AP530">
        <f>SUM($AO$2:AO530)</f>
        <v>515</v>
      </c>
      <c r="AQ530">
        <f>COUNT($AO$2:AO530)</f>
        <v>529</v>
      </c>
      <c r="AR530">
        <f t="shared" si="71"/>
        <v>97.353497164461245</v>
      </c>
    </row>
    <row r="531" spans="2:44">
      <c r="B531">
        <v>73</v>
      </c>
      <c r="C531">
        <v>27</v>
      </c>
      <c r="D531">
        <v>3</v>
      </c>
      <c r="E531">
        <f t="shared" si="64"/>
        <v>1</v>
      </c>
      <c r="F531">
        <f>SUM($E$2:E531)</f>
        <v>530</v>
      </c>
      <c r="G531">
        <f>COUNT($E$2:E531)</f>
        <v>530</v>
      </c>
      <c r="H531">
        <f t="shared" si="65"/>
        <v>100</v>
      </c>
      <c r="K531">
        <v>4</v>
      </c>
      <c r="L531">
        <v>4</v>
      </c>
      <c r="M531">
        <v>3</v>
      </c>
      <c r="N531">
        <f t="shared" si="66"/>
        <v>1</v>
      </c>
      <c r="O531">
        <f>SUM($N$2:N531)</f>
        <v>452</v>
      </c>
      <c r="P531">
        <f>COUNT($N$2:N531)</f>
        <v>530</v>
      </c>
      <c r="Q531">
        <f t="shared" si="67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68"/>
        <v>1</v>
      </c>
      <c r="AG531">
        <f>SUM($AF$2:AF531)</f>
        <v>480</v>
      </c>
      <c r="AH531">
        <f>COUNT($AF$2:AF531)</f>
        <v>530</v>
      </c>
      <c r="AI531">
        <f t="shared" si="69"/>
        <v>90.566037735849065</v>
      </c>
      <c r="AL531">
        <v>53</v>
      </c>
      <c r="AM531">
        <v>53</v>
      </c>
      <c r="AN531">
        <v>41</v>
      </c>
      <c r="AO531">
        <f t="shared" si="70"/>
        <v>1</v>
      </c>
      <c r="AP531">
        <f>SUM($AO$2:AO531)</f>
        <v>516</v>
      </c>
      <c r="AQ531">
        <f>COUNT($AO$2:AO531)</f>
        <v>530</v>
      </c>
      <c r="AR531">
        <f t="shared" si="71"/>
        <v>97.35849056603773</v>
      </c>
    </row>
    <row r="532" spans="2:44">
      <c r="B532">
        <v>73</v>
      </c>
      <c r="C532">
        <v>27</v>
      </c>
      <c r="D532">
        <v>3</v>
      </c>
      <c r="E532">
        <f t="shared" si="64"/>
        <v>1</v>
      </c>
      <c r="F532">
        <f>SUM($E$2:E532)</f>
        <v>531</v>
      </c>
      <c r="G532">
        <f>COUNT($E$2:E532)</f>
        <v>531</v>
      </c>
      <c r="H532">
        <f t="shared" si="65"/>
        <v>100</v>
      </c>
      <c r="K532">
        <v>4</v>
      </c>
      <c r="L532">
        <v>4</v>
      </c>
      <c r="M532">
        <v>3</v>
      </c>
      <c r="N532">
        <f t="shared" si="66"/>
        <v>1</v>
      </c>
      <c r="O532">
        <f>SUM($N$2:N532)</f>
        <v>453</v>
      </c>
      <c r="P532">
        <f>COUNT($N$2:N532)</f>
        <v>531</v>
      </c>
      <c r="Q532">
        <f t="shared" si="67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68"/>
        <v>1</v>
      </c>
      <c r="AG532">
        <f>SUM($AF$2:AF532)</f>
        <v>481</v>
      </c>
      <c r="AH532">
        <f>COUNT($AF$2:AF532)</f>
        <v>531</v>
      </c>
      <c r="AI532">
        <f t="shared" si="69"/>
        <v>90.583804143126173</v>
      </c>
      <c r="AL532">
        <v>53</v>
      </c>
      <c r="AM532">
        <v>53</v>
      </c>
      <c r="AN532">
        <v>42</v>
      </c>
      <c r="AO532">
        <f t="shared" si="70"/>
        <v>1</v>
      </c>
      <c r="AP532">
        <f>SUM($AO$2:AO532)</f>
        <v>517</v>
      </c>
      <c r="AQ532">
        <f>COUNT($AO$2:AO532)</f>
        <v>531</v>
      </c>
      <c r="AR532">
        <f t="shared" si="71"/>
        <v>97.363465160075322</v>
      </c>
    </row>
    <row r="533" spans="2:44">
      <c r="B533">
        <v>73</v>
      </c>
      <c r="C533">
        <v>27</v>
      </c>
      <c r="D533">
        <v>4</v>
      </c>
      <c r="E533">
        <f t="shared" si="64"/>
        <v>1</v>
      </c>
      <c r="F533">
        <f>SUM($E$2:E533)</f>
        <v>532</v>
      </c>
      <c r="G533">
        <f>COUNT($E$2:E533)</f>
        <v>532</v>
      </c>
      <c r="H533">
        <f t="shared" si="65"/>
        <v>100</v>
      </c>
      <c r="K533">
        <v>4</v>
      </c>
      <c r="L533">
        <v>4</v>
      </c>
      <c r="M533">
        <v>4</v>
      </c>
      <c r="N533">
        <f t="shared" si="66"/>
        <v>1</v>
      </c>
      <c r="O533">
        <f>SUM($N$2:N533)</f>
        <v>454</v>
      </c>
      <c r="P533">
        <f>COUNT($N$2:N533)</f>
        <v>532</v>
      </c>
      <c r="Q533">
        <f t="shared" si="67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68"/>
        <v>1</v>
      </c>
      <c r="AG533">
        <f>SUM($AF$2:AF533)</f>
        <v>482</v>
      </c>
      <c r="AH533">
        <f>COUNT($AF$2:AF533)</f>
        <v>532</v>
      </c>
      <c r="AI533">
        <f t="shared" si="69"/>
        <v>90.601503759398497</v>
      </c>
      <c r="AL533">
        <v>53</v>
      </c>
      <c r="AM533">
        <v>53</v>
      </c>
      <c r="AN533">
        <v>16</v>
      </c>
      <c r="AO533">
        <f t="shared" si="70"/>
        <v>1</v>
      </c>
      <c r="AP533">
        <f>SUM($AO$2:AO533)</f>
        <v>518</v>
      </c>
      <c r="AQ533">
        <f>COUNT($AO$2:AO533)</f>
        <v>532</v>
      </c>
      <c r="AR533">
        <f t="shared" si="71"/>
        <v>97.368421052631575</v>
      </c>
    </row>
    <row r="534" spans="2:44">
      <c r="B534">
        <v>73</v>
      </c>
      <c r="C534">
        <v>27</v>
      </c>
      <c r="D534">
        <v>4</v>
      </c>
      <c r="E534">
        <f t="shared" si="64"/>
        <v>1</v>
      </c>
      <c r="F534">
        <f>SUM($E$2:E534)</f>
        <v>533</v>
      </c>
      <c r="G534">
        <f>COUNT($E$2:E534)</f>
        <v>533</v>
      </c>
      <c r="H534">
        <f t="shared" si="65"/>
        <v>100</v>
      </c>
      <c r="K534">
        <v>4</v>
      </c>
      <c r="L534">
        <v>4</v>
      </c>
      <c r="M534">
        <v>4</v>
      </c>
      <c r="N534">
        <f t="shared" si="66"/>
        <v>1</v>
      </c>
      <c r="O534">
        <f>SUM($N$2:N534)</f>
        <v>455</v>
      </c>
      <c r="P534">
        <f>COUNT($N$2:N534)</f>
        <v>533</v>
      </c>
      <c r="Q534">
        <f t="shared" si="67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68"/>
        <v>1</v>
      </c>
      <c r="AG534">
        <f>SUM($AF$2:AF534)</f>
        <v>483</v>
      </c>
      <c r="AH534">
        <f>COUNT($AF$2:AF534)</f>
        <v>533</v>
      </c>
      <c r="AI534">
        <f t="shared" si="69"/>
        <v>90.619136960600372</v>
      </c>
      <c r="AL534">
        <v>53</v>
      </c>
      <c r="AM534">
        <v>53</v>
      </c>
      <c r="AN534">
        <v>14</v>
      </c>
      <c r="AO534">
        <f t="shared" si="70"/>
        <v>1</v>
      </c>
      <c r="AP534">
        <f>SUM($AO$2:AO534)</f>
        <v>519</v>
      </c>
      <c r="AQ534">
        <f>COUNT($AO$2:AO534)</f>
        <v>533</v>
      </c>
      <c r="AR534">
        <f t="shared" si="71"/>
        <v>97.373358348968111</v>
      </c>
    </row>
    <row r="535" spans="2:44">
      <c r="B535">
        <v>73</v>
      </c>
      <c r="C535">
        <v>27</v>
      </c>
      <c r="D535">
        <v>4</v>
      </c>
      <c r="E535">
        <f t="shared" si="64"/>
        <v>1</v>
      </c>
      <c r="F535">
        <f>SUM($E$2:E535)</f>
        <v>534</v>
      </c>
      <c r="G535">
        <f>COUNT($E$2:E535)</f>
        <v>534</v>
      </c>
      <c r="H535">
        <f t="shared" si="65"/>
        <v>100</v>
      </c>
      <c r="K535">
        <v>4</v>
      </c>
      <c r="L535">
        <v>4</v>
      </c>
      <c r="M535">
        <v>4</v>
      </c>
      <c r="N535">
        <f t="shared" si="66"/>
        <v>1</v>
      </c>
      <c r="O535">
        <f>SUM($N$2:N535)</f>
        <v>456</v>
      </c>
      <c r="P535">
        <f>COUNT($N$2:N535)</f>
        <v>534</v>
      </c>
      <c r="Q535">
        <f t="shared" si="67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68"/>
        <v>1</v>
      </c>
      <c r="AG535">
        <f>SUM($AF$2:AF535)</f>
        <v>484</v>
      </c>
      <c r="AH535">
        <f>COUNT($AF$2:AF535)</f>
        <v>534</v>
      </c>
      <c r="AI535">
        <f t="shared" si="69"/>
        <v>90.636704119850179</v>
      </c>
      <c r="AL535">
        <v>53</v>
      </c>
      <c r="AM535">
        <v>53</v>
      </c>
      <c r="AN535">
        <v>14</v>
      </c>
      <c r="AO535">
        <f t="shared" si="70"/>
        <v>1</v>
      </c>
      <c r="AP535">
        <f>SUM($AO$2:AO535)</f>
        <v>520</v>
      </c>
      <c r="AQ535">
        <f>COUNT($AO$2:AO535)</f>
        <v>534</v>
      </c>
      <c r="AR535">
        <f t="shared" si="71"/>
        <v>97.378277153558059</v>
      </c>
    </row>
    <row r="536" spans="2:44">
      <c r="B536">
        <v>73</v>
      </c>
      <c r="C536">
        <v>27</v>
      </c>
      <c r="D536">
        <v>3</v>
      </c>
      <c r="E536">
        <f t="shared" si="64"/>
        <v>1</v>
      </c>
      <c r="F536">
        <f>SUM($E$2:E536)</f>
        <v>535</v>
      </c>
      <c r="G536">
        <f>COUNT($E$2:E536)</f>
        <v>535</v>
      </c>
      <c r="H536">
        <f t="shared" si="65"/>
        <v>100</v>
      </c>
      <c r="K536">
        <v>4</v>
      </c>
      <c r="L536">
        <v>4</v>
      </c>
      <c r="M536">
        <v>3</v>
      </c>
      <c r="N536">
        <f t="shared" si="66"/>
        <v>1</v>
      </c>
      <c r="O536">
        <f>SUM($N$2:N536)</f>
        <v>457</v>
      </c>
      <c r="P536">
        <f>COUNT($N$2:N536)</f>
        <v>535</v>
      </c>
      <c r="Q536">
        <f t="shared" si="67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68"/>
        <v>1</v>
      </c>
      <c r="AG536">
        <f>SUM($AF$2:AF536)</f>
        <v>485</v>
      </c>
      <c r="AH536">
        <f>COUNT($AF$2:AF536)</f>
        <v>535</v>
      </c>
      <c r="AI536">
        <f t="shared" si="69"/>
        <v>90.654205607476641</v>
      </c>
      <c r="AL536">
        <v>53</v>
      </c>
      <c r="AM536">
        <v>53</v>
      </c>
      <c r="AN536">
        <v>18</v>
      </c>
      <c r="AO536">
        <f t="shared" si="70"/>
        <v>1</v>
      </c>
      <c r="AP536">
        <f>SUM($AO$2:AO536)</f>
        <v>521</v>
      </c>
      <c r="AQ536">
        <f>COUNT($AO$2:AO536)</f>
        <v>535</v>
      </c>
      <c r="AR536">
        <f t="shared" si="71"/>
        <v>97.383177570093466</v>
      </c>
    </row>
    <row r="537" spans="2:44">
      <c r="B537">
        <v>73</v>
      </c>
      <c r="C537">
        <v>27</v>
      </c>
      <c r="D537">
        <v>3</v>
      </c>
      <c r="E537">
        <f t="shared" si="64"/>
        <v>1</v>
      </c>
      <c r="F537">
        <f>SUM($E$2:E537)</f>
        <v>536</v>
      </c>
      <c r="G537">
        <f>COUNT($E$2:E537)</f>
        <v>536</v>
      </c>
      <c r="H537">
        <f t="shared" si="65"/>
        <v>100</v>
      </c>
      <c r="K537">
        <v>4</v>
      </c>
      <c r="L537">
        <v>4</v>
      </c>
      <c r="M537">
        <v>3</v>
      </c>
      <c r="N537">
        <f t="shared" si="66"/>
        <v>1</v>
      </c>
      <c r="O537">
        <f>SUM($N$2:N537)</f>
        <v>458</v>
      </c>
      <c r="P537">
        <f>COUNT($N$2:N537)</f>
        <v>536</v>
      </c>
      <c r="Q537">
        <f t="shared" si="67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68"/>
        <v>1</v>
      </c>
      <c r="AG537">
        <f>SUM($AF$2:AF537)</f>
        <v>486</v>
      </c>
      <c r="AH537">
        <f>COUNT($AF$2:AF537)</f>
        <v>536</v>
      </c>
      <c r="AI537">
        <f t="shared" si="69"/>
        <v>90.671641791044777</v>
      </c>
      <c r="AL537">
        <v>53</v>
      </c>
      <c r="AM537">
        <v>53</v>
      </c>
      <c r="AN537">
        <v>13</v>
      </c>
      <c r="AO537">
        <f t="shared" si="70"/>
        <v>1</v>
      </c>
      <c r="AP537">
        <f>SUM($AO$2:AO537)</f>
        <v>522</v>
      </c>
      <c r="AQ537">
        <f>COUNT($AO$2:AO537)</f>
        <v>536</v>
      </c>
      <c r="AR537">
        <f t="shared" si="71"/>
        <v>97.388059701492537</v>
      </c>
    </row>
    <row r="538" spans="2:44">
      <c r="B538">
        <v>73</v>
      </c>
      <c r="C538">
        <v>27</v>
      </c>
      <c r="D538">
        <v>4</v>
      </c>
      <c r="E538">
        <f t="shared" si="64"/>
        <v>1</v>
      </c>
      <c r="F538">
        <f>SUM($E$2:E538)</f>
        <v>537</v>
      </c>
      <c r="G538">
        <f>COUNT($E$2:E538)</f>
        <v>537</v>
      </c>
      <c r="H538">
        <f t="shared" si="65"/>
        <v>100</v>
      </c>
      <c r="K538">
        <v>4</v>
      </c>
      <c r="L538">
        <v>4</v>
      </c>
      <c r="M538">
        <v>4</v>
      </c>
      <c r="N538">
        <f t="shared" si="66"/>
        <v>1</v>
      </c>
      <c r="O538">
        <f>SUM($N$2:N538)</f>
        <v>459</v>
      </c>
      <c r="P538">
        <f>COUNT($N$2:N538)</f>
        <v>537</v>
      </c>
      <c r="Q538">
        <f t="shared" si="67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68"/>
        <v>0</v>
      </c>
      <c r="AG538">
        <f>SUM($AF$2:AF538)</f>
        <v>486</v>
      </c>
      <c r="AH538">
        <f>COUNT($AF$2:AF538)</f>
        <v>537</v>
      </c>
      <c r="AI538">
        <f t="shared" si="69"/>
        <v>90.502793296089393</v>
      </c>
      <c r="AL538">
        <v>53</v>
      </c>
      <c r="AM538">
        <v>53</v>
      </c>
      <c r="AN538">
        <v>55</v>
      </c>
      <c r="AO538">
        <f t="shared" si="70"/>
        <v>0</v>
      </c>
      <c r="AP538">
        <f>SUM($AO$2:AO538)</f>
        <v>522</v>
      </c>
      <c r="AQ538">
        <f>COUNT($AO$2:AO538)</f>
        <v>537</v>
      </c>
      <c r="AR538">
        <f t="shared" si="71"/>
        <v>97.206703910614522</v>
      </c>
    </row>
    <row r="539" spans="2:44">
      <c r="B539">
        <v>73</v>
      </c>
      <c r="C539">
        <v>27</v>
      </c>
      <c r="D539">
        <v>3</v>
      </c>
      <c r="E539">
        <f t="shared" si="64"/>
        <v>1</v>
      </c>
      <c r="F539">
        <f>SUM($E$2:E539)</f>
        <v>538</v>
      </c>
      <c r="G539">
        <f>COUNT($E$2:E539)</f>
        <v>538</v>
      </c>
      <c r="H539">
        <f t="shared" si="65"/>
        <v>100</v>
      </c>
      <c r="K539">
        <v>4</v>
      </c>
      <c r="L539">
        <v>4</v>
      </c>
      <c r="M539">
        <v>3</v>
      </c>
      <c r="N539">
        <f t="shared" si="66"/>
        <v>1</v>
      </c>
      <c r="O539">
        <f>SUM($N$2:N539)</f>
        <v>460</v>
      </c>
      <c r="P539">
        <f>COUNT($N$2:N539)</f>
        <v>538</v>
      </c>
      <c r="Q539">
        <f t="shared" si="67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68"/>
        <v>1</v>
      </c>
      <c r="AG539">
        <f>SUM($AF$2:AF539)</f>
        <v>487</v>
      </c>
      <c r="AH539">
        <f>COUNT($AF$2:AF539)</f>
        <v>538</v>
      </c>
      <c r="AI539">
        <f t="shared" si="69"/>
        <v>90.520446096654268</v>
      </c>
      <c r="AL539">
        <v>53</v>
      </c>
      <c r="AM539">
        <v>53</v>
      </c>
      <c r="AN539">
        <v>14</v>
      </c>
      <c r="AO539">
        <f t="shared" si="70"/>
        <v>1</v>
      </c>
      <c r="AP539">
        <f>SUM($AO$2:AO539)</f>
        <v>523</v>
      </c>
      <c r="AQ539">
        <f>COUNT($AO$2:AO539)</f>
        <v>538</v>
      </c>
      <c r="AR539">
        <f t="shared" si="71"/>
        <v>97.211895910780669</v>
      </c>
    </row>
    <row r="540" spans="2:44">
      <c r="B540">
        <v>73</v>
      </c>
      <c r="C540">
        <v>27</v>
      </c>
      <c r="D540">
        <v>3</v>
      </c>
      <c r="E540">
        <f t="shared" si="64"/>
        <v>1</v>
      </c>
      <c r="F540">
        <f>SUM($E$2:E540)</f>
        <v>539</v>
      </c>
      <c r="G540">
        <f>COUNT($E$2:E540)</f>
        <v>539</v>
      </c>
      <c r="H540">
        <f t="shared" si="65"/>
        <v>100</v>
      </c>
      <c r="K540">
        <v>4</v>
      </c>
      <c r="L540">
        <v>4</v>
      </c>
      <c r="M540">
        <v>3</v>
      </c>
      <c r="N540">
        <f t="shared" si="66"/>
        <v>1</v>
      </c>
      <c r="O540">
        <f>SUM($N$2:N540)</f>
        <v>461</v>
      </c>
      <c r="P540">
        <f>COUNT($N$2:N540)</f>
        <v>539</v>
      </c>
      <c r="Q540">
        <f t="shared" si="67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68"/>
        <v>1</v>
      </c>
      <c r="AG540">
        <f>SUM($AF$2:AF540)</f>
        <v>488</v>
      </c>
      <c r="AH540">
        <f>COUNT($AF$2:AF540)</f>
        <v>539</v>
      </c>
      <c r="AI540">
        <f t="shared" si="69"/>
        <v>90.538033395176257</v>
      </c>
      <c r="AL540">
        <v>53</v>
      </c>
      <c r="AM540">
        <v>53</v>
      </c>
      <c r="AN540">
        <v>13</v>
      </c>
      <c r="AO540">
        <f t="shared" si="70"/>
        <v>1</v>
      </c>
      <c r="AP540">
        <f>SUM($AO$2:AO540)</f>
        <v>524</v>
      </c>
      <c r="AQ540">
        <f>COUNT($AO$2:AO540)</f>
        <v>539</v>
      </c>
      <c r="AR540">
        <f t="shared" si="71"/>
        <v>97.217068645640069</v>
      </c>
    </row>
    <row r="541" spans="2:44">
      <c r="B541">
        <v>73</v>
      </c>
      <c r="C541">
        <v>27</v>
      </c>
      <c r="D541">
        <v>3</v>
      </c>
      <c r="E541">
        <f t="shared" si="64"/>
        <v>1</v>
      </c>
      <c r="F541">
        <f>SUM($E$2:E541)</f>
        <v>540</v>
      </c>
      <c r="G541">
        <f>COUNT($E$2:E541)</f>
        <v>540</v>
      </c>
      <c r="H541">
        <f t="shared" si="65"/>
        <v>100</v>
      </c>
      <c r="K541">
        <v>4</v>
      </c>
      <c r="L541">
        <v>4</v>
      </c>
      <c r="M541">
        <v>3</v>
      </c>
      <c r="N541">
        <f t="shared" si="66"/>
        <v>1</v>
      </c>
      <c r="O541">
        <f>SUM($N$2:N541)</f>
        <v>462</v>
      </c>
      <c r="P541">
        <f>COUNT($N$2:N541)</f>
        <v>540</v>
      </c>
      <c r="Q541">
        <f t="shared" si="67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68"/>
        <v>1</v>
      </c>
      <c r="AG541">
        <f>SUM($AF$2:AF541)</f>
        <v>489</v>
      </c>
      <c r="AH541">
        <f>COUNT($AF$2:AF541)</f>
        <v>540</v>
      </c>
      <c r="AI541">
        <f t="shared" si="69"/>
        <v>90.555555555555557</v>
      </c>
      <c r="AL541">
        <v>53</v>
      </c>
      <c r="AM541">
        <v>53</v>
      </c>
      <c r="AN541">
        <v>12</v>
      </c>
      <c r="AO541">
        <f t="shared" si="70"/>
        <v>1</v>
      </c>
      <c r="AP541">
        <f>SUM($AO$2:AO541)</f>
        <v>525</v>
      </c>
      <c r="AQ541">
        <f>COUNT($AO$2:AO541)</f>
        <v>540</v>
      </c>
      <c r="AR541">
        <f t="shared" si="71"/>
        <v>97.222222222222214</v>
      </c>
    </row>
    <row r="542" spans="2:44">
      <c r="B542">
        <v>73</v>
      </c>
      <c r="C542">
        <v>27</v>
      </c>
      <c r="D542">
        <v>3</v>
      </c>
      <c r="E542">
        <f t="shared" si="64"/>
        <v>1</v>
      </c>
      <c r="F542">
        <f>SUM($E$2:E542)</f>
        <v>541</v>
      </c>
      <c r="G542">
        <f>COUNT($E$2:E542)</f>
        <v>541</v>
      </c>
      <c r="H542">
        <f t="shared" si="65"/>
        <v>100</v>
      </c>
      <c r="K542">
        <v>4</v>
      </c>
      <c r="L542">
        <v>4</v>
      </c>
      <c r="M542">
        <v>3</v>
      </c>
      <c r="N542">
        <f t="shared" si="66"/>
        <v>1</v>
      </c>
      <c r="O542">
        <f>SUM($N$2:N542)</f>
        <v>463</v>
      </c>
      <c r="P542">
        <f>COUNT($N$2:N542)</f>
        <v>541</v>
      </c>
      <c r="Q542">
        <f t="shared" si="67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68"/>
        <v>1</v>
      </c>
      <c r="AG542">
        <f>SUM($AF$2:AF542)</f>
        <v>490</v>
      </c>
      <c r="AH542">
        <f>COUNT($AF$2:AF542)</f>
        <v>541</v>
      </c>
      <c r="AI542">
        <f t="shared" si="69"/>
        <v>90.573012939001856</v>
      </c>
      <c r="AL542">
        <v>53</v>
      </c>
      <c r="AM542">
        <v>53</v>
      </c>
      <c r="AN542">
        <v>15</v>
      </c>
      <c r="AO542">
        <f t="shared" si="70"/>
        <v>1</v>
      </c>
      <c r="AP542">
        <f>SUM($AO$2:AO542)</f>
        <v>526</v>
      </c>
      <c r="AQ542">
        <f>COUNT($AO$2:AO542)</f>
        <v>541</v>
      </c>
      <c r="AR542">
        <f t="shared" si="71"/>
        <v>97.227356746765253</v>
      </c>
    </row>
    <row r="543" spans="2:44">
      <c r="B543">
        <v>73</v>
      </c>
      <c r="C543">
        <v>27</v>
      </c>
      <c r="D543">
        <v>4</v>
      </c>
      <c r="E543">
        <f t="shared" si="64"/>
        <v>1</v>
      </c>
      <c r="F543">
        <f>SUM($E$2:E543)</f>
        <v>542</v>
      </c>
      <c r="G543">
        <f>COUNT($E$2:E543)</f>
        <v>542</v>
      </c>
      <c r="H543">
        <f t="shared" si="65"/>
        <v>100</v>
      </c>
      <c r="K543">
        <v>4</v>
      </c>
      <c r="L543">
        <v>4</v>
      </c>
      <c r="M543">
        <v>4</v>
      </c>
      <c r="N543">
        <f t="shared" si="66"/>
        <v>1</v>
      </c>
      <c r="O543">
        <f>SUM($N$2:N543)</f>
        <v>464</v>
      </c>
      <c r="P543">
        <f>COUNT($N$2:N543)</f>
        <v>542</v>
      </c>
      <c r="Q543">
        <f t="shared" si="67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68"/>
        <v>1</v>
      </c>
      <c r="AG543">
        <f>SUM($AF$2:AF543)</f>
        <v>491</v>
      </c>
      <c r="AH543">
        <f>COUNT($AF$2:AF543)</f>
        <v>542</v>
      </c>
      <c r="AI543">
        <f t="shared" si="69"/>
        <v>90.59040590405904</v>
      </c>
      <c r="AL543">
        <v>53</v>
      </c>
      <c r="AM543">
        <v>53</v>
      </c>
      <c r="AN543">
        <v>14</v>
      </c>
      <c r="AO543">
        <f t="shared" si="70"/>
        <v>1</v>
      </c>
      <c r="AP543">
        <f>SUM($AO$2:AO543)</f>
        <v>527</v>
      </c>
      <c r="AQ543">
        <f>COUNT($AO$2:AO543)</f>
        <v>542</v>
      </c>
      <c r="AR543">
        <f t="shared" si="71"/>
        <v>97.232472324723247</v>
      </c>
    </row>
    <row r="544" spans="2:44">
      <c r="B544">
        <v>73</v>
      </c>
      <c r="C544">
        <v>26</v>
      </c>
      <c r="D544">
        <v>4</v>
      </c>
      <c r="E544">
        <f t="shared" si="64"/>
        <v>1</v>
      </c>
      <c r="F544">
        <f>SUM($E$2:E544)</f>
        <v>543</v>
      </c>
      <c r="G544">
        <f>COUNT($E$2:E544)</f>
        <v>543</v>
      </c>
      <c r="H544">
        <f t="shared" si="65"/>
        <v>100</v>
      </c>
      <c r="K544">
        <v>4</v>
      </c>
      <c r="L544">
        <v>4</v>
      </c>
      <c r="M544">
        <v>4</v>
      </c>
      <c r="N544">
        <f t="shared" si="66"/>
        <v>1</v>
      </c>
      <c r="O544">
        <f>SUM($N$2:N544)</f>
        <v>465</v>
      </c>
      <c r="P544">
        <f>COUNT($N$2:N544)</f>
        <v>543</v>
      </c>
      <c r="Q544">
        <f t="shared" si="67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68"/>
        <v>1</v>
      </c>
      <c r="AG544">
        <f>SUM($AF$2:AF544)</f>
        <v>492</v>
      </c>
      <c r="AH544">
        <f>COUNT($AF$2:AF544)</f>
        <v>543</v>
      </c>
      <c r="AI544">
        <f t="shared" si="69"/>
        <v>90.607734806629836</v>
      </c>
      <c r="AL544">
        <v>53</v>
      </c>
      <c r="AM544">
        <v>53</v>
      </c>
      <c r="AN544">
        <v>14</v>
      </c>
      <c r="AO544">
        <f t="shared" si="70"/>
        <v>1</v>
      </c>
      <c r="AP544">
        <f>SUM($AO$2:AO544)</f>
        <v>528</v>
      </c>
      <c r="AQ544">
        <f>COUNT($AO$2:AO544)</f>
        <v>543</v>
      </c>
      <c r="AR544">
        <f t="shared" si="71"/>
        <v>97.237569060773481</v>
      </c>
    </row>
    <row r="545" spans="2:44">
      <c r="B545">
        <v>73</v>
      </c>
      <c r="C545">
        <v>26</v>
      </c>
      <c r="D545">
        <v>4</v>
      </c>
      <c r="E545">
        <f t="shared" si="64"/>
        <v>1</v>
      </c>
      <c r="F545">
        <f>SUM($E$2:E545)</f>
        <v>544</v>
      </c>
      <c r="G545">
        <f>COUNT($E$2:E545)</f>
        <v>544</v>
      </c>
      <c r="H545">
        <f t="shared" si="65"/>
        <v>100</v>
      </c>
      <c r="K545">
        <v>4</v>
      </c>
      <c r="L545">
        <v>4</v>
      </c>
      <c r="M545">
        <v>4</v>
      </c>
      <c r="N545">
        <f t="shared" si="66"/>
        <v>1</v>
      </c>
      <c r="O545">
        <f>SUM($N$2:N545)</f>
        <v>466</v>
      </c>
      <c r="P545">
        <f>COUNT($N$2:N545)</f>
        <v>544</v>
      </c>
      <c r="Q545">
        <f t="shared" si="67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68"/>
        <v>1</v>
      </c>
      <c r="AG545">
        <f>SUM($AF$2:AF545)</f>
        <v>493</v>
      </c>
      <c r="AH545">
        <f>COUNT($AF$2:AF545)</f>
        <v>544</v>
      </c>
      <c r="AI545">
        <f t="shared" si="69"/>
        <v>90.625</v>
      </c>
      <c r="AL545">
        <v>53</v>
      </c>
      <c r="AM545">
        <v>53</v>
      </c>
      <c r="AN545">
        <v>13</v>
      </c>
      <c r="AO545">
        <f t="shared" si="70"/>
        <v>1</v>
      </c>
      <c r="AP545">
        <f>SUM($AO$2:AO545)</f>
        <v>529</v>
      </c>
      <c r="AQ545">
        <f>COUNT($AO$2:AO545)</f>
        <v>544</v>
      </c>
      <c r="AR545">
        <f t="shared" si="71"/>
        <v>97.242647058823522</v>
      </c>
    </row>
    <row r="546" spans="2:44">
      <c r="B546">
        <v>73</v>
      </c>
      <c r="C546">
        <v>26</v>
      </c>
      <c r="D546">
        <v>4</v>
      </c>
      <c r="E546">
        <f t="shared" si="64"/>
        <v>1</v>
      </c>
      <c r="F546">
        <f>SUM($E$2:E546)</f>
        <v>545</v>
      </c>
      <c r="G546">
        <f>COUNT($E$2:E546)</f>
        <v>545</v>
      </c>
      <c r="H546">
        <f t="shared" si="65"/>
        <v>100</v>
      </c>
      <c r="K546">
        <v>4</v>
      </c>
      <c r="L546">
        <v>4</v>
      </c>
      <c r="M546">
        <v>4</v>
      </c>
      <c r="N546">
        <f t="shared" si="66"/>
        <v>1</v>
      </c>
      <c r="O546">
        <f>SUM($N$2:N546)</f>
        <v>467</v>
      </c>
      <c r="P546">
        <f>COUNT($N$2:N546)</f>
        <v>545</v>
      </c>
      <c r="Q546">
        <f t="shared" si="67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68"/>
        <v>0</v>
      </c>
      <c r="AG546">
        <f>SUM($AF$2:AF546)</f>
        <v>493</v>
      </c>
      <c r="AH546">
        <f>COUNT($AF$2:AF546)</f>
        <v>545</v>
      </c>
      <c r="AI546">
        <f t="shared" si="69"/>
        <v>90.458715596330279</v>
      </c>
      <c r="AL546">
        <v>53</v>
      </c>
      <c r="AM546">
        <v>53</v>
      </c>
      <c r="AN546">
        <v>45</v>
      </c>
      <c r="AO546">
        <f t="shared" si="70"/>
        <v>1</v>
      </c>
      <c r="AP546">
        <f>SUM($AO$2:AO546)</f>
        <v>530</v>
      </c>
      <c r="AQ546">
        <f>COUNT($AO$2:AO546)</f>
        <v>545</v>
      </c>
      <c r="AR546">
        <f t="shared" si="71"/>
        <v>97.247706422018354</v>
      </c>
    </row>
    <row r="547" spans="2:44">
      <c r="B547">
        <v>74</v>
      </c>
      <c r="C547">
        <v>26</v>
      </c>
      <c r="D547">
        <v>4</v>
      </c>
      <c r="E547">
        <f t="shared" si="64"/>
        <v>1</v>
      </c>
      <c r="F547">
        <f>SUM($E$2:E547)</f>
        <v>546</v>
      </c>
      <c r="G547">
        <f>COUNT($E$2:E547)</f>
        <v>546</v>
      </c>
      <c r="H547">
        <f t="shared" si="65"/>
        <v>100</v>
      </c>
      <c r="K547">
        <v>4</v>
      </c>
      <c r="L547">
        <v>4</v>
      </c>
      <c r="M547">
        <v>4</v>
      </c>
      <c r="N547">
        <f t="shared" si="66"/>
        <v>1</v>
      </c>
      <c r="O547">
        <f>SUM($N$2:N547)</f>
        <v>468</v>
      </c>
      <c r="P547">
        <f>COUNT($N$2:N547)</f>
        <v>546</v>
      </c>
      <c r="Q547">
        <f t="shared" si="67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68"/>
        <v>1</v>
      </c>
      <c r="AG547">
        <f>SUM($AF$2:AF547)</f>
        <v>494</v>
      </c>
      <c r="AH547">
        <f>COUNT($AF$2:AF547)</f>
        <v>546</v>
      </c>
      <c r="AI547">
        <f t="shared" si="69"/>
        <v>90.476190476190482</v>
      </c>
      <c r="AL547">
        <v>53</v>
      </c>
      <c r="AM547">
        <v>53</v>
      </c>
      <c r="AN547">
        <v>41</v>
      </c>
      <c r="AO547">
        <f t="shared" si="70"/>
        <v>1</v>
      </c>
      <c r="AP547">
        <f>SUM($AO$2:AO547)</f>
        <v>531</v>
      </c>
      <c r="AQ547">
        <f>COUNT($AO$2:AO547)</f>
        <v>546</v>
      </c>
      <c r="AR547">
        <f t="shared" si="71"/>
        <v>97.252747252747255</v>
      </c>
    </row>
    <row r="548" spans="2:44">
      <c r="B548">
        <v>74</v>
      </c>
      <c r="C548">
        <v>26</v>
      </c>
      <c r="D548">
        <v>4</v>
      </c>
      <c r="E548">
        <f t="shared" si="64"/>
        <v>1</v>
      </c>
      <c r="F548">
        <f>SUM($E$2:E548)</f>
        <v>547</v>
      </c>
      <c r="G548">
        <f>COUNT($E$2:E548)</f>
        <v>547</v>
      </c>
      <c r="H548">
        <f t="shared" si="65"/>
        <v>100</v>
      </c>
      <c r="K548">
        <v>4</v>
      </c>
      <c r="L548">
        <v>4</v>
      </c>
      <c r="M548">
        <v>4</v>
      </c>
      <c r="N548">
        <f t="shared" si="66"/>
        <v>1</v>
      </c>
      <c r="O548">
        <f>SUM($N$2:N548)</f>
        <v>469</v>
      </c>
      <c r="P548">
        <f>COUNT($N$2:N548)</f>
        <v>547</v>
      </c>
      <c r="Q548">
        <f t="shared" si="67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68"/>
        <v>1</v>
      </c>
      <c r="AG548">
        <f>SUM($AF$2:AF548)</f>
        <v>495</v>
      </c>
      <c r="AH548">
        <f>COUNT($AF$2:AF548)</f>
        <v>547</v>
      </c>
      <c r="AI548">
        <f t="shared" si="69"/>
        <v>90.493601462522861</v>
      </c>
      <c r="AL548">
        <v>53</v>
      </c>
      <c r="AM548">
        <v>53</v>
      </c>
      <c r="AN548">
        <v>41</v>
      </c>
      <c r="AO548">
        <f t="shared" si="70"/>
        <v>1</v>
      </c>
      <c r="AP548">
        <f>SUM($AO$2:AO548)</f>
        <v>532</v>
      </c>
      <c r="AQ548">
        <f>COUNT($AO$2:AO548)</f>
        <v>547</v>
      </c>
      <c r="AR548">
        <f t="shared" si="71"/>
        <v>97.257769652650822</v>
      </c>
    </row>
    <row r="549" spans="2:44">
      <c r="B549">
        <v>74</v>
      </c>
      <c r="C549">
        <v>26</v>
      </c>
      <c r="D549">
        <v>5</v>
      </c>
      <c r="E549">
        <f t="shared" si="64"/>
        <v>1</v>
      </c>
      <c r="F549">
        <f>SUM($E$2:E549)</f>
        <v>548</v>
      </c>
      <c r="G549">
        <f>COUNT($E$2:E549)</f>
        <v>548</v>
      </c>
      <c r="H549">
        <f t="shared" si="65"/>
        <v>100</v>
      </c>
      <c r="K549">
        <v>4</v>
      </c>
      <c r="L549">
        <v>4</v>
      </c>
      <c r="M549">
        <v>5</v>
      </c>
      <c r="N549">
        <f t="shared" si="66"/>
        <v>0</v>
      </c>
      <c r="O549">
        <f>SUM($N$2:N549)</f>
        <v>469</v>
      </c>
      <c r="P549">
        <f>COUNT($N$2:N549)</f>
        <v>548</v>
      </c>
      <c r="Q549">
        <f t="shared" si="67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68"/>
        <v>1</v>
      </c>
      <c r="AG549">
        <f>SUM($AF$2:AF549)</f>
        <v>496</v>
      </c>
      <c r="AH549">
        <f>COUNT($AF$2:AF549)</f>
        <v>548</v>
      </c>
      <c r="AI549">
        <f t="shared" si="69"/>
        <v>90.510948905109487</v>
      </c>
      <c r="AL549">
        <v>53</v>
      </c>
      <c r="AM549">
        <v>53</v>
      </c>
      <c r="AN549">
        <v>42</v>
      </c>
      <c r="AO549">
        <f t="shared" si="70"/>
        <v>1</v>
      </c>
      <c r="AP549">
        <f>SUM($AO$2:AO549)</f>
        <v>533</v>
      </c>
      <c r="AQ549">
        <f>COUNT($AO$2:AO549)</f>
        <v>548</v>
      </c>
      <c r="AR549">
        <f t="shared" si="71"/>
        <v>97.262773722627742</v>
      </c>
    </row>
    <row r="550" spans="2:44">
      <c r="B550">
        <v>74</v>
      </c>
      <c r="C550">
        <v>27</v>
      </c>
      <c r="D550">
        <v>4</v>
      </c>
      <c r="E550">
        <f t="shared" si="64"/>
        <v>1</v>
      </c>
      <c r="F550">
        <f>SUM($E$2:E550)</f>
        <v>549</v>
      </c>
      <c r="G550">
        <f>COUNT($E$2:E550)</f>
        <v>549</v>
      </c>
      <c r="H550">
        <f t="shared" si="65"/>
        <v>100</v>
      </c>
      <c r="K550">
        <v>4</v>
      </c>
      <c r="L550">
        <v>4</v>
      </c>
      <c r="M550">
        <v>4</v>
      </c>
      <c r="N550">
        <f t="shared" si="66"/>
        <v>1</v>
      </c>
      <c r="O550">
        <f>SUM($N$2:N550)</f>
        <v>470</v>
      </c>
      <c r="P550">
        <f>COUNT($N$2:N550)</f>
        <v>549</v>
      </c>
      <c r="Q550">
        <f t="shared" si="67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68"/>
        <v>1</v>
      </c>
      <c r="AG550">
        <f>SUM($AF$2:AF550)</f>
        <v>497</v>
      </c>
      <c r="AH550">
        <f>COUNT($AF$2:AF550)</f>
        <v>549</v>
      </c>
      <c r="AI550">
        <f t="shared" si="69"/>
        <v>90.528233151183969</v>
      </c>
      <c r="AL550">
        <v>53</v>
      </c>
      <c r="AM550">
        <v>53</v>
      </c>
      <c r="AN550">
        <v>42</v>
      </c>
      <c r="AO550">
        <f t="shared" si="70"/>
        <v>1</v>
      </c>
      <c r="AP550">
        <f>SUM($AO$2:AO550)</f>
        <v>534</v>
      </c>
      <c r="AQ550">
        <f>COUNT($AO$2:AO550)</f>
        <v>549</v>
      </c>
      <c r="AR550">
        <f t="shared" si="71"/>
        <v>97.267759562841533</v>
      </c>
    </row>
    <row r="551" spans="2:44">
      <c r="B551">
        <v>74</v>
      </c>
      <c r="C551">
        <v>27</v>
      </c>
      <c r="D551">
        <v>4</v>
      </c>
      <c r="E551">
        <f t="shared" si="64"/>
        <v>1</v>
      </c>
      <c r="F551">
        <f>SUM($E$2:E551)</f>
        <v>550</v>
      </c>
      <c r="G551">
        <f>COUNT($E$2:E551)</f>
        <v>550</v>
      </c>
      <c r="H551">
        <f t="shared" si="65"/>
        <v>100</v>
      </c>
      <c r="K551">
        <v>4</v>
      </c>
      <c r="L551">
        <v>4</v>
      </c>
      <c r="M551">
        <v>4</v>
      </c>
      <c r="N551">
        <f t="shared" si="66"/>
        <v>1</v>
      </c>
      <c r="O551">
        <f>SUM($N$2:N551)</f>
        <v>471</v>
      </c>
      <c r="P551">
        <f>COUNT($N$2:N551)</f>
        <v>550</v>
      </c>
      <c r="Q551">
        <f t="shared" si="67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68"/>
        <v>1</v>
      </c>
      <c r="AG551">
        <f>SUM($AF$2:AF551)</f>
        <v>498</v>
      </c>
      <c r="AH551">
        <f>COUNT($AF$2:AF551)</f>
        <v>550</v>
      </c>
      <c r="AI551">
        <f t="shared" si="69"/>
        <v>90.545454545454547</v>
      </c>
      <c r="AL551">
        <v>53</v>
      </c>
      <c r="AM551">
        <v>53</v>
      </c>
      <c r="AN551">
        <v>16</v>
      </c>
      <c r="AO551">
        <f t="shared" si="70"/>
        <v>1</v>
      </c>
      <c r="AP551">
        <f>SUM($AO$2:AO551)</f>
        <v>535</v>
      </c>
      <c r="AQ551">
        <f>COUNT($AO$2:AO551)</f>
        <v>550</v>
      </c>
      <c r="AR551">
        <f t="shared" si="71"/>
        <v>97.27272727272728</v>
      </c>
    </row>
    <row r="552" spans="2:44">
      <c r="B552">
        <v>74</v>
      </c>
      <c r="C552">
        <v>27</v>
      </c>
      <c r="D552">
        <v>4</v>
      </c>
      <c r="E552">
        <f t="shared" si="64"/>
        <v>1</v>
      </c>
      <c r="F552">
        <f>SUM($E$2:E552)</f>
        <v>551</v>
      </c>
      <c r="G552">
        <f>COUNT($E$2:E552)</f>
        <v>551</v>
      </c>
      <c r="H552">
        <f t="shared" si="65"/>
        <v>100</v>
      </c>
      <c r="K552">
        <v>4</v>
      </c>
      <c r="L552">
        <v>4</v>
      </c>
      <c r="M552">
        <v>4</v>
      </c>
      <c r="N552">
        <f t="shared" si="66"/>
        <v>1</v>
      </c>
      <c r="O552">
        <f>SUM($N$2:N552)</f>
        <v>472</v>
      </c>
      <c r="P552">
        <f>COUNT($N$2:N552)</f>
        <v>551</v>
      </c>
      <c r="Q552">
        <f t="shared" si="67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68"/>
        <v>1</v>
      </c>
      <c r="AG552">
        <f>SUM($AF$2:AF552)</f>
        <v>499</v>
      </c>
      <c r="AH552">
        <f>COUNT($AF$2:AF552)</f>
        <v>551</v>
      </c>
      <c r="AI552">
        <f t="shared" si="69"/>
        <v>90.562613430127044</v>
      </c>
      <c r="AL552">
        <v>53</v>
      </c>
      <c r="AM552">
        <v>53</v>
      </c>
      <c r="AN552">
        <v>13</v>
      </c>
      <c r="AO552">
        <f t="shared" si="70"/>
        <v>1</v>
      </c>
      <c r="AP552">
        <f>SUM($AO$2:AO552)</f>
        <v>536</v>
      </c>
      <c r="AQ552">
        <f>COUNT($AO$2:AO552)</f>
        <v>551</v>
      </c>
      <c r="AR552">
        <f t="shared" si="71"/>
        <v>97.277676950998185</v>
      </c>
    </row>
    <row r="553" spans="2:44">
      <c r="B553">
        <v>74</v>
      </c>
      <c r="C553">
        <v>27</v>
      </c>
      <c r="D553">
        <v>3</v>
      </c>
      <c r="E553">
        <f t="shared" si="64"/>
        <v>1</v>
      </c>
      <c r="F553">
        <f>SUM($E$2:E553)</f>
        <v>552</v>
      </c>
      <c r="G553">
        <f>COUNT($E$2:E553)</f>
        <v>552</v>
      </c>
      <c r="H553">
        <f t="shared" si="65"/>
        <v>100</v>
      </c>
      <c r="K553">
        <v>4</v>
      </c>
      <c r="L553">
        <v>4</v>
      </c>
      <c r="M553">
        <v>3</v>
      </c>
      <c r="N553">
        <f t="shared" si="66"/>
        <v>1</v>
      </c>
      <c r="O553">
        <f>SUM($N$2:N553)</f>
        <v>473</v>
      </c>
      <c r="P553">
        <f>COUNT($N$2:N553)</f>
        <v>552</v>
      </c>
      <c r="Q553">
        <f t="shared" si="67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68"/>
        <v>1</v>
      </c>
      <c r="AG553">
        <f>SUM($AF$2:AF553)</f>
        <v>500</v>
      </c>
      <c r="AH553">
        <f>COUNT($AF$2:AF553)</f>
        <v>552</v>
      </c>
      <c r="AI553">
        <f t="shared" si="69"/>
        <v>90.579710144927532</v>
      </c>
      <c r="AL553">
        <v>53</v>
      </c>
      <c r="AM553">
        <v>53</v>
      </c>
      <c r="AN553">
        <v>15</v>
      </c>
      <c r="AO553">
        <f t="shared" si="70"/>
        <v>1</v>
      </c>
      <c r="AP553">
        <f>SUM($AO$2:AO553)</f>
        <v>537</v>
      </c>
      <c r="AQ553">
        <f>COUNT($AO$2:AO553)</f>
        <v>552</v>
      </c>
      <c r="AR553">
        <f t="shared" si="71"/>
        <v>97.282608695652172</v>
      </c>
    </row>
    <row r="554" spans="2:44">
      <c r="B554">
        <v>74</v>
      </c>
      <c r="C554">
        <v>27</v>
      </c>
      <c r="D554">
        <v>4</v>
      </c>
      <c r="E554">
        <f t="shared" si="64"/>
        <v>1</v>
      </c>
      <c r="F554">
        <f>SUM($E$2:E554)</f>
        <v>553</v>
      </c>
      <c r="G554">
        <f>COUNT($E$2:E554)</f>
        <v>553</v>
      </c>
      <c r="H554">
        <f t="shared" si="65"/>
        <v>100</v>
      </c>
      <c r="K554">
        <v>4</v>
      </c>
      <c r="L554">
        <v>4</v>
      </c>
      <c r="M554">
        <v>4</v>
      </c>
      <c r="N554">
        <f t="shared" si="66"/>
        <v>1</v>
      </c>
      <c r="O554">
        <f>SUM($N$2:N554)</f>
        <v>474</v>
      </c>
      <c r="P554">
        <f>COUNT($N$2:N554)</f>
        <v>553</v>
      </c>
      <c r="Q554">
        <f t="shared" si="67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68"/>
        <v>1</v>
      </c>
      <c r="AG554">
        <f>SUM($AF$2:AF554)</f>
        <v>501</v>
      </c>
      <c r="AH554">
        <f>COUNT($AF$2:AF554)</f>
        <v>553</v>
      </c>
      <c r="AI554">
        <f t="shared" si="69"/>
        <v>90.596745027124769</v>
      </c>
      <c r="AL554">
        <v>53</v>
      </c>
      <c r="AM554">
        <v>53</v>
      </c>
      <c r="AN554">
        <v>13</v>
      </c>
      <c r="AO554">
        <f t="shared" si="70"/>
        <v>1</v>
      </c>
      <c r="AP554">
        <f>SUM($AO$2:AO554)</f>
        <v>538</v>
      </c>
      <c r="AQ554">
        <f>COUNT($AO$2:AO554)</f>
        <v>553</v>
      </c>
      <c r="AR554">
        <f t="shared" si="71"/>
        <v>97.287522603978303</v>
      </c>
    </row>
    <row r="555" spans="2:44">
      <c r="B555">
        <v>74</v>
      </c>
      <c r="C555">
        <v>27</v>
      </c>
      <c r="D555">
        <v>4</v>
      </c>
      <c r="E555">
        <f t="shared" si="64"/>
        <v>1</v>
      </c>
      <c r="F555">
        <f>SUM($E$2:E555)</f>
        <v>554</v>
      </c>
      <c r="G555">
        <f>COUNT($E$2:E555)</f>
        <v>554</v>
      </c>
      <c r="H555">
        <f t="shared" si="65"/>
        <v>100</v>
      </c>
      <c r="K555">
        <v>4</v>
      </c>
      <c r="L555">
        <v>4</v>
      </c>
      <c r="M555">
        <v>4</v>
      </c>
      <c r="N555">
        <f t="shared" si="66"/>
        <v>1</v>
      </c>
      <c r="O555">
        <f>SUM($N$2:N555)</f>
        <v>475</v>
      </c>
      <c r="P555">
        <f>COUNT($N$2:N555)</f>
        <v>554</v>
      </c>
      <c r="Q555">
        <f t="shared" si="67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68"/>
        <v>1</v>
      </c>
      <c r="AG555">
        <f>SUM($AF$2:AF555)</f>
        <v>502</v>
      </c>
      <c r="AH555">
        <f>COUNT($AF$2:AF555)</f>
        <v>554</v>
      </c>
      <c r="AI555">
        <f t="shared" si="69"/>
        <v>90.613718411552341</v>
      </c>
      <c r="AL555">
        <v>53</v>
      </c>
      <c r="AM555">
        <v>53</v>
      </c>
      <c r="AN555">
        <v>15</v>
      </c>
      <c r="AO555">
        <f t="shared" si="70"/>
        <v>1</v>
      </c>
      <c r="AP555">
        <f>SUM($AO$2:AO555)</f>
        <v>539</v>
      </c>
      <c r="AQ555">
        <f>COUNT($AO$2:AO555)</f>
        <v>554</v>
      </c>
      <c r="AR555">
        <f t="shared" si="71"/>
        <v>97.292418772563167</v>
      </c>
    </row>
    <row r="556" spans="2:44">
      <c r="B556">
        <v>74</v>
      </c>
      <c r="C556">
        <v>27</v>
      </c>
      <c r="D556">
        <v>5</v>
      </c>
      <c r="E556">
        <f t="shared" si="64"/>
        <v>1</v>
      </c>
      <c r="F556">
        <f>SUM($E$2:E556)</f>
        <v>555</v>
      </c>
      <c r="G556">
        <f>COUNT($E$2:E556)</f>
        <v>555</v>
      </c>
      <c r="H556">
        <f t="shared" si="65"/>
        <v>100</v>
      </c>
      <c r="K556">
        <v>4</v>
      </c>
      <c r="L556">
        <v>4</v>
      </c>
      <c r="M556">
        <v>5</v>
      </c>
      <c r="N556">
        <f t="shared" si="66"/>
        <v>0</v>
      </c>
      <c r="O556">
        <f>SUM($N$2:N556)</f>
        <v>475</v>
      </c>
      <c r="P556">
        <f>COUNT($N$2:N556)</f>
        <v>555</v>
      </c>
      <c r="Q556">
        <f t="shared" si="67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68"/>
        <v>1</v>
      </c>
      <c r="AG556">
        <f>SUM($AF$2:AF556)</f>
        <v>503</v>
      </c>
      <c r="AH556">
        <f>COUNT($AF$2:AF556)</f>
        <v>555</v>
      </c>
      <c r="AI556">
        <f t="shared" si="69"/>
        <v>90.63063063063062</v>
      </c>
      <c r="AL556">
        <v>53</v>
      </c>
      <c r="AM556">
        <v>53</v>
      </c>
      <c r="AN556">
        <v>34</v>
      </c>
      <c r="AO556">
        <f t="shared" si="70"/>
        <v>1</v>
      </c>
      <c r="AP556">
        <f>SUM($AO$2:AO556)</f>
        <v>540</v>
      </c>
      <c r="AQ556">
        <f>COUNT($AO$2:AO556)</f>
        <v>555</v>
      </c>
      <c r="AR556">
        <f t="shared" si="71"/>
        <v>97.297297297297305</v>
      </c>
    </row>
    <row r="557" spans="2:44">
      <c r="B557">
        <v>74</v>
      </c>
      <c r="C557">
        <v>27</v>
      </c>
      <c r="D557">
        <v>4</v>
      </c>
      <c r="E557">
        <f t="shared" si="64"/>
        <v>1</v>
      </c>
      <c r="F557">
        <f>SUM($E$2:E557)</f>
        <v>556</v>
      </c>
      <c r="G557">
        <f>COUNT($E$2:E557)</f>
        <v>556</v>
      </c>
      <c r="H557">
        <f t="shared" si="65"/>
        <v>100</v>
      </c>
      <c r="K557">
        <v>4</v>
      </c>
      <c r="L557">
        <v>4</v>
      </c>
      <c r="M557">
        <v>4</v>
      </c>
      <c r="N557">
        <f t="shared" si="66"/>
        <v>1</v>
      </c>
      <c r="O557">
        <f>SUM($N$2:N557)</f>
        <v>476</v>
      </c>
      <c r="P557">
        <f>COUNT($N$2:N557)</f>
        <v>556</v>
      </c>
      <c r="Q557">
        <f t="shared" si="67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68"/>
        <v>1</v>
      </c>
      <c r="AG557">
        <f>SUM($AF$2:AF557)</f>
        <v>504</v>
      </c>
      <c r="AH557">
        <f>COUNT($AF$2:AF557)</f>
        <v>556</v>
      </c>
      <c r="AI557">
        <f t="shared" si="69"/>
        <v>90.647482014388487</v>
      </c>
      <c r="AL557">
        <v>53</v>
      </c>
      <c r="AM557">
        <v>53</v>
      </c>
      <c r="AN557">
        <v>13</v>
      </c>
      <c r="AO557">
        <f t="shared" si="70"/>
        <v>1</v>
      </c>
      <c r="AP557">
        <f>SUM($AO$2:AO557)</f>
        <v>541</v>
      </c>
      <c r="AQ557">
        <f>COUNT($AO$2:AO557)</f>
        <v>556</v>
      </c>
      <c r="AR557">
        <f t="shared" si="71"/>
        <v>97.302158273381295</v>
      </c>
    </row>
    <row r="558" spans="2:44">
      <c r="B558">
        <v>74</v>
      </c>
      <c r="C558">
        <v>27</v>
      </c>
      <c r="D558">
        <v>5</v>
      </c>
      <c r="E558">
        <f t="shared" si="64"/>
        <v>1</v>
      </c>
      <c r="F558">
        <f>SUM($E$2:E558)</f>
        <v>557</v>
      </c>
      <c r="G558">
        <f>COUNT($E$2:E558)</f>
        <v>557</v>
      </c>
      <c r="H558">
        <f t="shared" si="65"/>
        <v>100</v>
      </c>
      <c r="K558">
        <v>4</v>
      </c>
      <c r="L558">
        <v>4</v>
      </c>
      <c r="M558">
        <v>5</v>
      </c>
      <c r="N558">
        <f t="shared" si="66"/>
        <v>0</v>
      </c>
      <c r="O558">
        <f>SUM($N$2:N558)</f>
        <v>476</v>
      </c>
      <c r="P558">
        <f>COUNT($N$2:N558)</f>
        <v>557</v>
      </c>
      <c r="Q558">
        <f t="shared" si="67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68"/>
        <v>1</v>
      </c>
      <c r="AG558">
        <f>SUM($AF$2:AF558)</f>
        <v>505</v>
      </c>
      <c r="AH558">
        <f>COUNT($AF$2:AF558)</f>
        <v>557</v>
      </c>
      <c r="AI558">
        <f t="shared" si="69"/>
        <v>90.664272890484739</v>
      </c>
      <c r="AL558">
        <v>53</v>
      </c>
      <c r="AM558">
        <v>53</v>
      </c>
      <c r="AN558">
        <v>15</v>
      </c>
      <c r="AO558">
        <f t="shared" si="70"/>
        <v>1</v>
      </c>
      <c r="AP558">
        <f>SUM($AO$2:AO558)</f>
        <v>542</v>
      </c>
      <c r="AQ558">
        <f>COUNT($AO$2:AO558)</f>
        <v>557</v>
      </c>
      <c r="AR558">
        <f t="shared" si="71"/>
        <v>97.307001795332141</v>
      </c>
    </row>
    <row r="559" spans="2:44">
      <c r="B559">
        <v>74</v>
      </c>
      <c r="C559">
        <v>27</v>
      </c>
      <c r="D559">
        <v>3</v>
      </c>
      <c r="E559">
        <f t="shared" si="64"/>
        <v>1</v>
      </c>
      <c r="F559">
        <f>SUM($E$2:E559)</f>
        <v>558</v>
      </c>
      <c r="G559">
        <f>COUNT($E$2:E559)</f>
        <v>558</v>
      </c>
      <c r="H559">
        <f t="shared" si="65"/>
        <v>100</v>
      </c>
      <c r="K559">
        <v>4</v>
      </c>
      <c r="L559">
        <v>4</v>
      </c>
      <c r="M559">
        <v>3</v>
      </c>
      <c r="N559">
        <f t="shared" si="66"/>
        <v>1</v>
      </c>
      <c r="O559">
        <f>SUM($N$2:N559)</f>
        <v>477</v>
      </c>
      <c r="P559">
        <f>COUNT($N$2:N559)</f>
        <v>558</v>
      </c>
      <c r="Q559">
        <f t="shared" si="67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68"/>
        <v>1</v>
      </c>
      <c r="AG559">
        <f>SUM($AF$2:AF559)</f>
        <v>506</v>
      </c>
      <c r="AH559">
        <f>COUNT($AF$2:AF559)</f>
        <v>558</v>
      </c>
      <c r="AI559">
        <f t="shared" si="69"/>
        <v>90.681003584229387</v>
      </c>
      <c r="AL559">
        <v>53</v>
      </c>
      <c r="AM559">
        <v>53</v>
      </c>
      <c r="AN559">
        <v>12</v>
      </c>
      <c r="AO559">
        <f t="shared" si="70"/>
        <v>1</v>
      </c>
      <c r="AP559">
        <f>SUM($AO$2:AO559)</f>
        <v>543</v>
      </c>
      <c r="AQ559">
        <f>COUNT($AO$2:AO559)</f>
        <v>558</v>
      </c>
      <c r="AR559">
        <f t="shared" si="71"/>
        <v>97.311827956989248</v>
      </c>
    </row>
    <row r="560" spans="2:44">
      <c r="B560">
        <v>74</v>
      </c>
      <c r="C560">
        <v>27</v>
      </c>
      <c r="D560">
        <v>3</v>
      </c>
      <c r="E560">
        <f t="shared" si="64"/>
        <v>1</v>
      </c>
      <c r="F560">
        <f>SUM($E$2:E560)</f>
        <v>559</v>
      </c>
      <c r="G560">
        <f>COUNT($E$2:E560)</f>
        <v>559</v>
      </c>
      <c r="H560">
        <f t="shared" si="65"/>
        <v>100</v>
      </c>
      <c r="K560">
        <v>4</v>
      </c>
      <c r="L560">
        <v>4</v>
      </c>
      <c r="M560">
        <v>3</v>
      </c>
      <c r="N560">
        <f t="shared" si="66"/>
        <v>1</v>
      </c>
      <c r="O560">
        <f>SUM($N$2:N560)</f>
        <v>478</v>
      </c>
      <c r="P560">
        <f>COUNT($N$2:N560)</f>
        <v>559</v>
      </c>
      <c r="Q560">
        <f t="shared" si="67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68"/>
        <v>1</v>
      </c>
      <c r="AG560">
        <f>SUM($AF$2:AF560)</f>
        <v>507</v>
      </c>
      <c r="AH560">
        <f>COUNT($AF$2:AF560)</f>
        <v>559</v>
      </c>
      <c r="AI560">
        <f t="shared" si="69"/>
        <v>90.697674418604649</v>
      </c>
      <c r="AL560">
        <v>53</v>
      </c>
      <c r="AM560">
        <v>53</v>
      </c>
      <c r="AN560">
        <v>14</v>
      </c>
      <c r="AO560">
        <f t="shared" si="70"/>
        <v>1</v>
      </c>
      <c r="AP560">
        <f>SUM($AO$2:AO560)</f>
        <v>544</v>
      </c>
      <c r="AQ560">
        <f>COUNT($AO$2:AO560)</f>
        <v>559</v>
      </c>
      <c r="AR560">
        <f t="shared" si="71"/>
        <v>97.31663685152057</v>
      </c>
    </row>
    <row r="561" spans="2:44">
      <c r="B561">
        <v>74</v>
      </c>
      <c r="C561">
        <v>27</v>
      </c>
      <c r="D561">
        <v>3</v>
      </c>
      <c r="E561">
        <f t="shared" si="64"/>
        <v>1</v>
      </c>
      <c r="F561">
        <f>SUM($E$2:E561)</f>
        <v>560</v>
      </c>
      <c r="G561">
        <f>COUNT($E$2:E561)</f>
        <v>560</v>
      </c>
      <c r="H561">
        <f t="shared" si="65"/>
        <v>100</v>
      </c>
      <c r="K561">
        <v>4</v>
      </c>
      <c r="L561">
        <v>4</v>
      </c>
      <c r="M561">
        <v>3</v>
      </c>
      <c r="N561">
        <f t="shared" si="66"/>
        <v>1</v>
      </c>
      <c r="O561">
        <f>SUM($N$2:N561)</f>
        <v>479</v>
      </c>
      <c r="P561">
        <f>COUNT($N$2:N561)</f>
        <v>560</v>
      </c>
      <c r="Q561">
        <f t="shared" si="67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68"/>
        <v>1</v>
      </c>
      <c r="AG561">
        <f>SUM($AF$2:AF561)</f>
        <v>508</v>
      </c>
      <c r="AH561">
        <f>COUNT($AF$2:AF561)</f>
        <v>560</v>
      </c>
      <c r="AI561">
        <f t="shared" si="69"/>
        <v>90.714285714285708</v>
      </c>
      <c r="AL561">
        <v>53</v>
      </c>
      <c r="AM561">
        <v>53</v>
      </c>
      <c r="AN561">
        <v>13</v>
      </c>
      <c r="AO561">
        <f t="shared" si="70"/>
        <v>1</v>
      </c>
      <c r="AP561">
        <f>SUM($AO$2:AO561)</f>
        <v>545</v>
      </c>
      <c r="AQ561">
        <f>COUNT($AO$2:AO561)</f>
        <v>560</v>
      </c>
      <c r="AR561">
        <f t="shared" si="71"/>
        <v>97.321428571428569</v>
      </c>
    </row>
    <row r="562" spans="2:44">
      <c r="B562">
        <v>74</v>
      </c>
      <c r="C562">
        <v>27</v>
      </c>
      <c r="D562">
        <v>3</v>
      </c>
      <c r="E562">
        <f t="shared" si="64"/>
        <v>1</v>
      </c>
      <c r="F562">
        <f>SUM($E$2:E562)</f>
        <v>561</v>
      </c>
      <c r="G562">
        <f>COUNT($E$2:E562)</f>
        <v>561</v>
      </c>
      <c r="H562">
        <f t="shared" si="65"/>
        <v>100</v>
      </c>
      <c r="K562">
        <v>4</v>
      </c>
      <c r="L562">
        <v>4</v>
      </c>
      <c r="M562">
        <v>3</v>
      </c>
      <c r="N562">
        <f t="shared" si="66"/>
        <v>1</v>
      </c>
      <c r="O562">
        <f>SUM($N$2:N562)</f>
        <v>480</v>
      </c>
      <c r="P562">
        <f>COUNT($N$2:N562)</f>
        <v>561</v>
      </c>
      <c r="Q562">
        <f t="shared" si="67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68"/>
        <v>1</v>
      </c>
      <c r="AG562">
        <f>SUM($AF$2:AF562)</f>
        <v>509</v>
      </c>
      <c r="AH562">
        <f>COUNT($AF$2:AF562)</f>
        <v>561</v>
      </c>
      <c r="AI562">
        <f t="shared" si="69"/>
        <v>90.730837789661322</v>
      </c>
      <c r="AL562">
        <v>53</v>
      </c>
      <c r="AM562">
        <v>53</v>
      </c>
      <c r="AN562">
        <v>15</v>
      </c>
      <c r="AO562">
        <f t="shared" si="70"/>
        <v>1</v>
      </c>
      <c r="AP562">
        <f>SUM($AO$2:AO562)</f>
        <v>546</v>
      </c>
      <c r="AQ562">
        <f>COUNT($AO$2:AO562)</f>
        <v>561</v>
      </c>
      <c r="AR562">
        <f t="shared" si="71"/>
        <v>97.326203208556151</v>
      </c>
    </row>
    <row r="563" spans="2:44">
      <c r="B563">
        <v>74</v>
      </c>
      <c r="C563">
        <v>27</v>
      </c>
      <c r="D563">
        <v>4</v>
      </c>
      <c r="E563">
        <f t="shared" si="64"/>
        <v>1</v>
      </c>
      <c r="F563">
        <f>SUM($E$2:E563)</f>
        <v>562</v>
      </c>
      <c r="G563">
        <f>COUNT($E$2:E563)</f>
        <v>562</v>
      </c>
      <c r="H563">
        <f t="shared" si="65"/>
        <v>100</v>
      </c>
      <c r="K563">
        <v>4</v>
      </c>
      <c r="L563">
        <v>4</v>
      </c>
      <c r="M563">
        <v>4</v>
      </c>
      <c r="N563">
        <f t="shared" si="66"/>
        <v>1</v>
      </c>
      <c r="O563">
        <f>SUM($N$2:N563)</f>
        <v>481</v>
      </c>
      <c r="P563">
        <f>COUNT($N$2:N563)</f>
        <v>562</v>
      </c>
      <c r="Q563">
        <f t="shared" si="67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68"/>
        <v>1</v>
      </c>
      <c r="AG563">
        <f>SUM($AF$2:AF563)</f>
        <v>510</v>
      </c>
      <c r="AH563">
        <f>COUNT($AF$2:AF563)</f>
        <v>562</v>
      </c>
      <c r="AI563">
        <f t="shared" si="69"/>
        <v>90.747330960854086</v>
      </c>
      <c r="AL563">
        <v>53</v>
      </c>
      <c r="AM563">
        <v>53</v>
      </c>
      <c r="AN563">
        <v>13</v>
      </c>
      <c r="AO563">
        <f t="shared" si="70"/>
        <v>1</v>
      </c>
      <c r="AP563">
        <f>SUM($AO$2:AO563)</f>
        <v>547</v>
      </c>
      <c r="AQ563">
        <f>COUNT($AO$2:AO563)</f>
        <v>562</v>
      </c>
      <c r="AR563">
        <f t="shared" si="71"/>
        <v>97.330960854092524</v>
      </c>
    </row>
    <row r="564" spans="2:44">
      <c r="B564">
        <v>74</v>
      </c>
      <c r="C564">
        <v>27</v>
      </c>
      <c r="D564">
        <v>3</v>
      </c>
      <c r="E564">
        <f t="shared" si="64"/>
        <v>1</v>
      </c>
      <c r="F564">
        <f>SUM($E$2:E564)</f>
        <v>563</v>
      </c>
      <c r="G564">
        <f>COUNT($E$2:E564)</f>
        <v>563</v>
      </c>
      <c r="H564">
        <f t="shared" si="65"/>
        <v>100</v>
      </c>
      <c r="K564">
        <v>4</v>
      </c>
      <c r="L564">
        <v>4</v>
      </c>
      <c r="M564">
        <v>3</v>
      </c>
      <c r="N564">
        <f t="shared" si="66"/>
        <v>1</v>
      </c>
      <c r="O564">
        <f>SUM($N$2:N564)</f>
        <v>482</v>
      </c>
      <c r="P564">
        <f>COUNT($N$2:N564)</f>
        <v>563</v>
      </c>
      <c r="Q564">
        <f t="shared" si="67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68"/>
        <v>1</v>
      </c>
      <c r="AG564">
        <f>SUM($AF$2:AF564)</f>
        <v>511</v>
      </c>
      <c r="AH564">
        <f>COUNT($AF$2:AF564)</f>
        <v>563</v>
      </c>
      <c r="AI564">
        <f t="shared" si="69"/>
        <v>90.763765541740668</v>
      </c>
      <c r="AL564">
        <v>53</v>
      </c>
      <c r="AM564">
        <v>53</v>
      </c>
      <c r="AN564">
        <v>13</v>
      </c>
      <c r="AO564">
        <f t="shared" si="70"/>
        <v>1</v>
      </c>
      <c r="AP564">
        <f>SUM($AO$2:AO564)</f>
        <v>548</v>
      </c>
      <c r="AQ564">
        <f>COUNT($AO$2:AO564)</f>
        <v>563</v>
      </c>
      <c r="AR564">
        <f t="shared" si="71"/>
        <v>97.335701598579035</v>
      </c>
    </row>
    <row r="565" spans="2:44">
      <c r="B565">
        <v>74</v>
      </c>
      <c r="C565">
        <v>27</v>
      </c>
      <c r="D565">
        <v>3</v>
      </c>
      <c r="E565">
        <f t="shared" si="64"/>
        <v>1</v>
      </c>
      <c r="F565">
        <f>SUM($E$2:E565)</f>
        <v>564</v>
      </c>
      <c r="G565">
        <f>COUNT($E$2:E565)</f>
        <v>564</v>
      </c>
      <c r="H565">
        <f t="shared" si="65"/>
        <v>100</v>
      </c>
      <c r="K565">
        <v>4</v>
      </c>
      <c r="L565">
        <v>4</v>
      </c>
      <c r="M565">
        <v>3</v>
      </c>
      <c r="N565">
        <f t="shared" si="66"/>
        <v>1</v>
      </c>
      <c r="O565">
        <f>SUM($N$2:N565)</f>
        <v>483</v>
      </c>
      <c r="P565">
        <f>COUNT($N$2:N565)</f>
        <v>564</v>
      </c>
      <c r="Q565">
        <f t="shared" si="67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68"/>
        <v>1</v>
      </c>
      <c r="AG565">
        <f>SUM($AF$2:AF565)</f>
        <v>512</v>
      </c>
      <c r="AH565">
        <f>COUNT($AF$2:AF565)</f>
        <v>564</v>
      </c>
      <c r="AI565">
        <f t="shared" si="69"/>
        <v>90.780141843971634</v>
      </c>
      <c r="AL565">
        <v>53</v>
      </c>
      <c r="AM565">
        <v>53</v>
      </c>
      <c r="AN565">
        <v>12</v>
      </c>
      <c r="AO565">
        <f t="shared" si="70"/>
        <v>1</v>
      </c>
      <c r="AP565">
        <f>SUM($AO$2:AO565)</f>
        <v>549</v>
      </c>
      <c r="AQ565">
        <f>COUNT($AO$2:AO565)</f>
        <v>564</v>
      </c>
      <c r="AR565">
        <f t="shared" si="71"/>
        <v>97.340425531914903</v>
      </c>
    </row>
    <row r="566" spans="2:44">
      <c r="B566">
        <v>74</v>
      </c>
      <c r="C566">
        <v>26</v>
      </c>
      <c r="D566">
        <v>3</v>
      </c>
      <c r="E566">
        <f t="shared" si="64"/>
        <v>1</v>
      </c>
      <c r="F566">
        <f>SUM($E$2:E566)</f>
        <v>565</v>
      </c>
      <c r="G566">
        <f>COUNT($E$2:E566)</f>
        <v>565</v>
      </c>
      <c r="H566">
        <f t="shared" si="65"/>
        <v>100</v>
      </c>
      <c r="K566">
        <v>4</v>
      </c>
      <c r="L566">
        <v>4</v>
      </c>
      <c r="M566">
        <v>3</v>
      </c>
      <c r="N566">
        <f t="shared" si="66"/>
        <v>1</v>
      </c>
      <c r="O566">
        <f>SUM($N$2:N566)</f>
        <v>484</v>
      </c>
      <c r="P566">
        <f>COUNT($N$2:N566)</f>
        <v>565</v>
      </c>
      <c r="Q566">
        <f t="shared" si="67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68"/>
        <v>1</v>
      </c>
      <c r="AG566">
        <f>SUM($AF$2:AF566)</f>
        <v>513</v>
      </c>
      <c r="AH566">
        <f>COUNT($AF$2:AF566)</f>
        <v>565</v>
      </c>
      <c r="AI566">
        <f t="shared" si="69"/>
        <v>90.796460176991147</v>
      </c>
      <c r="AL566">
        <v>53</v>
      </c>
      <c r="AM566">
        <v>53</v>
      </c>
      <c r="AN566">
        <v>17</v>
      </c>
      <c r="AO566">
        <f t="shared" si="70"/>
        <v>1</v>
      </c>
      <c r="AP566">
        <f>SUM($AO$2:AO566)</f>
        <v>550</v>
      </c>
      <c r="AQ566">
        <f>COUNT($AO$2:AO566)</f>
        <v>565</v>
      </c>
      <c r="AR566">
        <f t="shared" si="71"/>
        <v>97.345132743362825</v>
      </c>
    </row>
    <row r="567" spans="2:44">
      <c r="B567">
        <v>76</v>
      </c>
      <c r="C567">
        <v>27</v>
      </c>
      <c r="D567">
        <v>3</v>
      </c>
      <c r="E567">
        <f t="shared" si="64"/>
        <v>1</v>
      </c>
      <c r="F567">
        <f>SUM($E$2:E567)</f>
        <v>566</v>
      </c>
      <c r="G567">
        <f>COUNT($E$2:E567)</f>
        <v>566</v>
      </c>
      <c r="H567">
        <f t="shared" si="65"/>
        <v>100</v>
      </c>
      <c r="K567">
        <v>4</v>
      </c>
      <c r="L567">
        <v>4</v>
      </c>
      <c r="M567">
        <v>3</v>
      </c>
      <c r="N567">
        <f t="shared" si="66"/>
        <v>1</v>
      </c>
      <c r="O567">
        <f>SUM($N$2:N567)</f>
        <v>485</v>
      </c>
      <c r="P567">
        <f>COUNT($N$2:N567)</f>
        <v>566</v>
      </c>
      <c r="Q567">
        <f t="shared" si="67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68"/>
        <v>1</v>
      </c>
      <c r="AG567">
        <f>SUM($AF$2:AF567)</f>
        <v>514</v>
      </c>
      <c r="AH567">
        <f>COUNT($AF$2:AF567)</f>
        <v>566</v>
      </c>
      <c r="AI567">
        <f t="shared" si="69"/>
        <v>90.812720848056543</v>
      </c>
      <c r="AL567">
        <v>53</v>
      </c>
      <c r="AM567">
        <v>53</v>
      </c>
      <c r="AN567">
        <v>25</v>
      </c>
      <c r="AO567">
        <f t="shared" si="70"/>
        <v>1</v>
      </c>
      <c r="AP567">
        <f>SUM($AO$2:AO567)</f>
        <v>551</v>
      </c>
      <c r="AQ567">
        <f>COUNT($AO$2:AO567)</f>
        <v>566</v>
      </c>
      <c r="AR567">
        <f t="shared" si="71"/>
        <v>97.34982332155478</v>
      </c>
    </row>
    <row r="568" spans="2:44">
      <c r="B568">
        <v>76</v>
      </c>
      <c r="C568">
        <v>27</v>
      </c>
      <c r="D568">
        <v>4</v>
      </c>
      <c r="E568">
        <f t="shared" si="64"/>
        <v>1</v>
      </c>
      <c r="F568">
        <f>SUM($E$2:E568)</f>
        <v>567</v>
      </c>
      <c r="G568">
        <f>COUNT($E$2:E568)</f>
        <v>567</v>
      </c>
      <c r="H568">
        <f t="shared" si="65"/>
        <v>100</v>
      </c>
      <c r="K568">
        <v>4</v>
      </c>
      <c r="L568">
        <v>4</v>
      </c>
      <c r="M568">
        <v>4</v>
      </c>
      <c r="N568">
        <f t="shared" si="66"/>
        <v>1</v>
      </c>
      <c r="O568">
        <f>SUM($N$2:N568)</f>
        <v>486</v>
      </c>
      <c r="P568">
        <f>COUNT($N$2:N568)</f>
        <v>567</v>
      </c>
      <c r="Q568">
        <f t="shared" si="67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68"/>
        <v>1</v>
      </c>
      <c r="AG568">
        <f>SUM($AF$2:AF568)</f>
        <v>515</v>
      </c>
      <c r="AH568">
        <f>COUNT($AF$2:AF568)</f>
        <v>567</v>
      </c>
      <c r="AI568">
        <f t="shared" si="69"/>
        <v>90.828924162257493</v>
      </c>
      <c r="AL568">
        <v>53</v>
      </c>
      <c r="AM568">
        <v>53</v>
      </c>
      <c r="AN568">
        <v>40</v>
      </c>
      <c r="AO568">
        <f t="shared" si="70"/>
        <v>1</v>
      </c>
      <c r="AP568">
        <f>SUM($AO$2:AO568)</f>
        <v>552</v>
      </c>
      <c r="AQ568">
        <f>COUNT($AO$2:AO568)</f>
        <v>567</v>
      </c>
      <c r="AR568">
        <f t="shared" si="71"/>
        <v>97.354497354497354</v>
      </c>
    </row>
    <row r="569" spans="2:44">
      <c r="B569">
        <v>76</v>
      </c>
      <c r="C569">
        <v>27</v>
      </c>
      <c r="D569">
        <v>3</v>
      </c>
      <c r="E569">
        <f t="shared" si="64"/>
        <v>1</v>
      </c>
      <c r="F569">
        <f>SUM($E$2:E569)</f>
        <v>568</v>
      </c>
      <c r="G569">
        <f>COUNT($E$2:E569)</f>
        <v>568</v>
      </c>
      <c r="H569">
        <f t="shared" si="65"/>
        <v>100</v>
      </c>
      <c r="K569">
        <v>4</v>
      </c>
      <c r="L569">
        <v>4</v>
      </c>
      <c r="M569">
        <v>3</v>
      </c>
      <c r="N569">
        <f t="shared" si="66"/>
        <v>1</v>
      </c>
      <c r="O569">
        <f>SUM($N$2:N569)</f>
        <v>487</v>
      </c>
      <c r="P569">
        <f>COUNT($N$2:N569)</f>
        <v>568</v>
      </c>
      <c r="Q569">
        <f t="shared" si="67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68"/>
        <v>1</v>
      </c>
      <c r="AG569">
        <f>SUM($AF$2:AF569)</f>
        <v>516</v>
      </c>
      <c r="AH569">
        <f>COUNT($AF$2:AF569)</f>
        <v>568</v>
      </c>
      <c r="AI569">
        <f t="shared" si="69"/>
        <v>90.845070422535215</v>
      </c>
      <c r="AL569">
        <v>53</v>
      </c>
      <c r="AM569">
        <v>53</v>
      </c>
      <c r="AN569">
        <v>44</v>
      </c>
      <c r="AO569">
        <f t="shared" si="70"/>
        <v>1</v>
      </c>
      <c r="AP569">
        <f>SUM($AO$2:AO569)</f>
        <v>553</v>
      </c>
      <c r="AQ569">
        <f>COUNT($AO$2:AO569)</f>
        <v>568</v>
      </c>
      <c r="AR569">
        <f t="shared" si="71"/>
        <v>97.359154929577457</v>
      </c>
    </row>
    <row r="570" spans="2:44">
      <c r="B570">
        <v>76</v>
      </c>
      <c r="C570">
        <v>27</v>
      </c>
      <c r="D570">
        <v>4</v>
      </c>
      <c r="E570">
        <f t="shared" si="64"/>
        <v>1</v>
      </c>
      <c r="F570">
        <f>SUM($E$2:E570)</f>
        <v>569</v>
      </c>
      <c r="G570">
        <f>COUNT($E$2:E570)</f>
        <v>569</v>
      </c>
      <c r="H570">
        <f t="shared" si="65"/>
        <v>100</v>
      </c>
      <c r="K570">
        <v>4</v>
      </c>
      <c r="L570">
        <v>4</v>
      </c>
      <c r="M570">
        <v>4</v>
      </c>
      <c r="N570">
        <f t="shared" si="66"/>
        <v>1</v>
      </c>
      <c r="O570">
        <f>SUM($N$2:N570)</f>
        <v>488</v>
      </c>
      <c r="P570">
        <f>COUNT($N$2:N570)</f>
        <v>569</v>
      </c>
      <c r="Q570">
        <f t="shared" si="67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68"/>
        <v>1</v>
      </c>
      <c r="AG570">
        <f>SUM($AF$2:AF570)</f>
        <v>517</v>
      </c>
      <c r="AH570">
        <f>COUNT($AF$2:AF570)</f>
        <v>569</v>
      </c>
      <c r="AI570">
        <f t="shared" si="69"/>
        <v>90.86115992970123</v>
      </c>
      <c r="AL570">
        <v>53</v>
      </c>
      <c r="AM570">
        <v>53</v>
      </c>
      <c r="AN570">
        <v>41</v>
      </c>
      <c r="AO570">
        <f t="shared" si="70"/>
        <v>1</v>
      </c>
      <c r="AP570">
        <f>SUM($AO$2:AO570)</f>
        <v>554</v>
      </c>
      <c r="AQ570">
        <f>COUNT($AO$2:AO570)</f>
        <v>569</v>
      </c>
      <c r="AR570">
        <f t="shared" si="71"/>
        <v>97.363796133567661</v>
      </c>
    </row>
    <row r="571" spans="2:44">
      <c r="B571">
        <v>76</v>
      </c>
      <c r="C571">
        <v>27</v>
      </c>
      <c r="D571">
        <v>3</v>
      </c>
      <c r="E571">
        <f t="shared" si="64"/>
        <v>1</v>
      </c>
      <c r="F571">
        <f>SUM($E$2:E571)</f>
        <v>570</v>
      </c>
      <c r="G571">
        <f>COUNT($E$2:E571)</f>
        <v>570</v>
      </c>
      <c r="H571">
        <f t="shared" si="65"/>
        <v>100</v>
      </c>
      <c r="K571">
        <v>4</v>
      </c>
      <c r="L571">
        <v>4</v>
      </c>
      <c r="M571">
        <v>3</v>
      </c>
      <c r="N571">
        <f t="shared" si="66"/>
        <v>1</v>
      </c>
      <c r="O571">
        <f>SUM($N$2:N571)</f>
        <v>489</v>
      </c>
      <c r="P571">
        <f>COUNT($N$2:N571)</f>
        <v>570</v>
      </c>
      <c r="Q571">
        <f t="shared" si="67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68"/>
        <v>1</v>
      </c>
      <c r="AG571">
        <f>SUM($AF$2:AF571)</f>
        <v>518</v>
      </c>
      <c r="AH571">
        <f>COUNT($AF$2:AF571)</f>
        <v>570</v>
      </c>
      <c r="AI571">
        <f t="shared" si="69"/>
        <v>90.877192982456151</v>
      </c>
      <c r="AL571">
        <v>53</v>
      </c>
      <c r="AM571">
        <v>53</v>
      </c>
      <c r="AN571">
        <v>14</v>
      </c>
      <c r="AO571">
        <f t="shared" si="70"/>
        <v>1</v>
      </c>
      <c r="AP571">
        <f>SUM($AO$2:AO571)</f>
        <v>555</v>
      </c>
      <c r="AQ571">
        <f>COUNT($AO$2:AO571)</f>
        <v>570</v>
      </c>
      <c r="AR571">
        <f t="shared" si="71"/>
        <v>97.368421052631575</v>
      </c>
    </row>
    <row r="572" spans="2:44">
      <c r="B572">
        <v>73</v>
      </c>
      <c r="C572">
        <v>27</v>
      </c>
      <c r="D572">
        <v>4</v>
      </c>
      <c r="E572">
        <f t="shared" si="64"/>
        <v>1</v>
      </c>
      <c r="F572">
        <f>SUM($E$2:E572)</f>
        <v>571</v>
      </c>
      <c r="G572">
        <f>COUNT($E$2:E572)</f>
        <v>571</v>
      </c>
      <c r="H572">
        <f t="shared" si="65"/>
        <v>100</v>
      </c>
      <c r="K572">
        <v>4</v>
      </c>
      <c r="L572">
        <v>4</v>
      </c>
      <c r="M572">
        <v>4</v>
      </c>
      <c r="N572">
        <f t="shared" si="66"/>
        <v>1</v>
      </c>
      <c r="O572">
        <f>SUM($N$2:N572)</f>
        <v>490</v>
      </c>
      <c r="P572">
        <f>COUNT($N$2:N572)</f>
        <v>571</v>
      </c>
      <c r="Q572">
        <f t="shared" si="67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68"/>
        <v>1</v>
      </c>
      <c r="AG572">
        <f>SUM($AF$2:AF572)</f>
        <v>519</v>
      </c>
      <c r="AH572">
        <f>COUNT($AF$2:AF572)</f>
        <v>571</v>
      </c>
      <c r="AI572">
        <f t="shared" si="69"/>
        <v>90.893169877408056</v>
      </c>
      <c r="AL572">
        <v>53</v>
      </c>
      <c r="AM572">
        <v>53</v>
      </c>
      <c r="AN572">
        <v>13</v>
      </c>
      <c r="AO572">
        <f t="shared" si="70"/>
        <v>1</v>
      </c>
      <c r="AP572">
        <f>SUM($AO$2:AO572)</f>
        <v>556</v>
      </c>
      <c r="AQ572">
        <f>COUNT($AO$2:AO572)</f>
        <v>571</v>
      </c>
      <c r="AR572">
        <f t="shared" si="71"/>
        <v>97.373029772329247</v>
      </c>
    </row>
    <row r="573" spans="2:44">
      <c r="B573">
        <v>73</v>
      </c>
      <c r="C573">
        <v>27</v>
      </c>
      <c r="D573">
        <v>5</v>
      </c>
      <c r="E573">
        <f t="shared" si="64"/>
        <v>1</v>
      </c>
      <c r="F573">
        <f>SUM($E$2:E573)</f>
        <v>572</v>
      </c>
      <c r="G573">
        <f>COUNT($E$2:E573)</f>
        <v>572</v>
      </c>
      <c r="H573">
        <f t="shared" si="65"/>
        <v>100</v>
      </c>
      <c r="K573">
        <v>4</v>
      </c>
      <c r="L573">
        <v>4</v>
      </c>
      <c r="M573">
        <v>5</v>
      </c>
      <c r="N573">
        <f t="shared" si="66"/>
        <v>0</v>
      </c>
      <c r="O573">
        <f>SUM($N$2:N573)</f>
        <v>490</v>
      </c>
      <c r="P573">
        <f>COUNT($N$2:N573)</f>
        <v>572</v>
      </c>
      <c r="Q573">
        <f t="shared" si="67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68"/>
        <v>1</v>
      </c>
      <c r="AG573">
        <f>SUM($AF$2:AF573)</f>
        <v>520</v>
      </c>
      <c r="AH573">
        <f>COUNT($AF$2:AF573)</f>
        <v>572</v>
      </c>
      <c r="AI573">
        <f t="shared" si="69"/>
        <v>90.909090909090907</v>
      </c>
      <c r="AL573">
        <v>53</v>
      </c>
      <c r="AM573">
        <v>53</v>
      </c>
      <c r="AN573">
        <v>17</v>
      </c>
      <c r="AO573">
        <f t="shared" si="70"/>
        <v>1</v>
      </c>
      <c r="AP573">
        <f>SUM($AO$2:AO573)</f>
        <v>557</v>
      </c>
      <c r="AQ573">
        <f>COUNT($AO$2:AO573)</f>
        <v>572</v>
      </c>
      <c r="AR573">
        <f t="shared" si="71"/>
        <v>97.377622377622373</v>
      </c>
    </row>
    <row r="574" spans="2:44">
      <c r="B574">
        <v>73</v>
      </c>
      <c r="C574">
        <v>27</v>
      </c>
      <c r="D574">
        <v>5</v>
      </c>
      <c r="E574">
        <f t="shared" si="64"/>
        <v>1</v>
      </c>
      <c r="F574">
        <f>SUM($E$2:E574)</f>
        <v>573</v>
      </c>
      <c r="G574">
        <f>COUNT($E$2:E574)</f>
        <v>573</v>
      </c>
      <c r="H574">
        <f t="shared" si="65"/>
        <v>100</v>
      </c>
      <c r="K574">
        <v>4</v>
      </c>
      <c r="L574">
        <v>4</v>
      </c>
      <c r="M574">
        <v>5</v>
      </c>
      <c r="N574">
        <f t="shared" si="66"/>
        <v>0</v>
      </c>
      <c r="O574">
        <f>SUM($N$2:N574)</f>
        <v>490</v>
      </c>
      <c r="P574">
        <f>COUNT($N$2:N574)</f>
        <v>573</v>
      </c>
      <c r="Q574">
        <f t="shared" si="67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68"/>
        <v>1</v>
      </c>
      <c r="AG574">
        <f>SUM($AF$2:AF574)</f>
        <v>521</v>
      </c>
      <c r="AH574">
        <f>COUNT($AF$2:AF574)</f>
        <v>573</v>
      </c>
      <c r="AI574">
        <f t="shared" si="69"/>
        <v>90.924956369982539</v>
      </c>
      <c r="AL574">
        <v>53</v>
      </c>
      <c r="AM574">
        <v>53</v>
      </c>
      <c r="AN574">
        <v>18</v>
      </c>
      <c r="AO574">
        <f t="shared" si="70"/>
        <v>1</v>
      </c>
      <c r="AP574">
        <f>SUM($AO$2:AO574)</f>
        <v>558</v>
      </c>
      <c r="AQ574">
        <f>COUNT($AO$2:AO574)</f>
        <v>573</v>
      </c>
      <c r="AR574">
        <f t="shared" si="71"/>
        <v>97.382198952879577</v>
      </c>
    </row>
    <row r="575" spans="2:44">
      <c r="B575">
        <v>73</v>
      </c>
      <c r="C575">
        <v>27</v>
      </c>
      <c r="D575">
        <v>3</v>
      </c>
      <c r="E575">
        <f t="shared" si="64"/>
        <v>1</v>
      </c>
      <c r="F575">
        <f>SUM($E$2:E575)</f>
        <v>574</v>
      </c>
      <c r="G575">
        <f>COUNT($E$2:E575)</f>
        <v>574</v>
      </c>
      <c r="H575">
        <f t="shared" si="65"/>
        <v>100</v>
      </c>
      <c r="K575">
        <v>4</v>
      </c>
      <c r="L575">
        <v>4</v>
      </c>
      <c r="M575">
        <v>3</v>
      </c>
      <c r="N575">
        <f t="shared" si="66"/>
        <v>1</v>
      </c>
      <c r="O575">
        <f>SUM($N$2:N575)</f>
        <v>491</v>
      </c>
      <c r="P575">
        <f>COUNT($N$2:N575)</f>
        <v>574</v>
      </c>
      <c r="Q575">
        <f t="shared" si="67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68"/>
        <v>1</v>
      </c>
      <c r="AG575">
        <f>SUM($AF$2:AF575)</f>
        <v>522</v>
      </c>
      <c r="AH575">
        <f>COUNT($AF$2:AF575)</f>
        <v>574</v>
      </c>
      <c r="AI575">
        <f t="shared" si="69"/>
        <v>90.940766550522639</v>
      </c>
      <c r="AL575">
        <v>53</v>
      </c>
      <c r="AM575">
        <v>53</v>
      </c>
      <c r="AN575">
        <v>16</v>
      </c>
      <c r="AO575">
        <f t="shared" si="70"/>
        <v>1</v>
      </c>
      <c r="AP575">
        <f>SUM($AO$2:AO575)</f>
        <v>559</v>
      </c>
      <c r="AQ575">
        <f>COUNT($AO$2:AO575)</f>
        <v>574</v>
      </c>
      <c r="AR575">
        <f t="shared" si="71"/>
        <v>97.386759581881535</v>
      </c>
    </row>
    <row r="576" spans="2:44">
      <c r="B576">
        <v>73</v>
      </c>
      <c r="C576">
        <v>27</v>
      </c>
      <c r="D576">
        <v>3</v>
      </c>
      <c r="E576">
        <f t="shared" si="64"/>
        <v>1</v>
      </c>
      <c r="F576">
        <f>SUM($E$2:E576)</f>
        <v>575</v>
      </c>
      <c r="G576">
        <f>COUNT($E$2:E576)</f>
        <v>575</v>
      </c>
      <c r="H576">
        <f t="shared" si="65"/>
        <v>100</v>
      </c>
      <c r="K576">
        <v>4</v>
      </c>
      <c r="L576">
        <v>4</v>
      </c>
      <c r="M576">
        <v>3</v>
      </c>
      <c r="N576">
        <f t="shared" si="66"/>
        <v>1</v>
      </c>
      <c r="O576">
        <f>SUM($N$2:N576)</f>
        <v>492</v>
      </c>
      <c r="P576">
        <f>COUNT($N$2:N576)</f>
        <v>575</v>
      </c>
      <c r="Q576">
        <f t="shared" si="67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68"/>
        <v>1</v>
      </c>
      <c r="AG576">
        <f>SUM($AF$2:AF576)</f>
        <v>523</v>
      </c>
      <c r="AH576">
        <f>COUNT($AF$2:AF576)</f>
        <v>575</v>
      </c>
      <c r="AI576">
        <f t="shared" si="69"/>
        <v>90.956521739130437</v>
      </c>
      <c r="AL576">
        <v>53</v>
      </c>
      <c r="AM576">
        <v>53</v>
      </c>
      <c r="AN576">
        <v>17</v>
      </c>
      <c r="AO576">
        <f t="shared" si="70"/>
        <v>1</v>
      </c>
      <c r="AP576">
        <f>SUM($AO$2:AO576)</f>
        <v>560</v>
      </c>
      <c r="AQ576">
        <f>COUNT($AO$2:AO576)</f>
        <v>575</v>
      </c>
      <c r="AR576">
        <f t="shared" si="71"/>
        <v>97.391304347826093</v>
      </c>
    </row>
    <row r="577" spans="2:44">
      <c r="B577">
        <v>73</v>
      </c>
      <c r="C577">
        <v>27</v>
      </c>
      <c r="D577">
        <v>4</v>
      </c>
      <c r="E577">
        <f t="shared" si="64"/>
        <v>1</v>
      </c>
      <c r="F577">
        <f>SUM($E$2:E577)</f>
        <v>576</v>
      </c>
      <c r="G577">
        <f>COUNT($E$2:E577)</f>
        <v>576</v>
      </c>
      <c r="H577">
        <f t="shared" si="65"/>
        <v>100</v>
      </c>
      <c r="K577">
        <v>4</v>
      </c>
      <c r="L577">
        <v>4</v>
      </c>
      <c r="M577">
        <v>4</v>
      </c>
      <c r="N577">
        <f t="shared" si="66"/>
        <v>1</v>
      </c>
      <c r="O577">
        <f>SUM($N$2:N577)</f>
        <v>493</v>
      </c>
      <c r="P577">
        <f>COUNT($N$2:N577)</f>
        <v>576</v>
      </c>
      <c r="Q577">
        <f t="shared" si="67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68"/>
        <v>1</v>
      </c>
      <c r="AG577">
        <f>SUM($AF$2:AF577)</f>
        <v>524</v>
      </c>
      <c r="AH577">
        <f>COUNT($AF$2:AF577)</f>
        <v>576</v>
      </c>
      <c r="AI577">
        <f t="shared" si="69"/>
        <v>90.972222222222214</v>
      </c>
      <c r="AL577">
        <v>53</v>
      </c>
      <c r="AM577">
        <v>53</v>
      </c>
      <c r="AN577">
        <v>15</v>
      </c>
      <c r="AO577">
        <f t="shared" si="70"/>
        <v>1</v>
      </c>
      <c r="AP577">
        <f>SUM($AO$2:AO577)</f>
        <v>561</v>
      </c>
      <c r="AQ577">
        <f>COUNT($AO$2:AO577)</f>
        <v>576</v>
      </c>
      <c r="AR577">
        <f t="shared" si="71"/>
        <v>97.395833333333343</v>
      </c>
    </row>
    <row r="578" spans="2:44">
      <c r="B578">
        <v>73</v>
      </c>
      <c r="C578">
        <v>27</v>
      </c>
      <c r="D578">
        <v>5</v>
      </c>
      <c r="E578">
        <f t="shared" ref="E578:E641" si="72">IF(D578&lt;=C578,1,0)</f>
        <v>1</v>
      </c>
      <c r="F578">
        <f>SUM($E$2:E578)</f>
        <v>577</v>
      </c>
      <c r="G578">
        <f>COUNT($E$2:E578)</f>
        <v>577</v>
      </c>
      <c r="H578">
        <f t="shared" ref="H578:H641" si="73">F578/G578*100</f>
        <v>100</v>
      </c>
      <c r="K578">
        <v>4</v>
      </c>
      <c r="L578">
        <v>4</v>
      </c>
      <c r="M578">
        <v>5</v>
      </c>
      <c r="N578">
        <f t="shared" ref="N578:N641" si="74">IF(M578&lt;=L578,1,0)</f>
        <v>0</v>
      </c>
      <c r="O578">
        <f>SUM($N$2:N578)</f>
        <v>493</v>
      </c>
      <c r="P578">
        <f>COUNT($N$2:N578)</f>
        <v>577</v>
      </c>
      <c r="Q578">
        <f t="shared" ref="Q578:Q641" si="75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76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77">AG578/AH578*100</f>
        <v>90.987868284228767</v>
      </c>
      <c r="AL578">
        <v>53</v>
      </c>
      <c r="AM578">
        <v>53</v>
      </c>
      <c r="AN578">
        <v>18</v>
      </c>
      <c r="AO578">
        <f t="shared" ref="AO578:AO641" si="78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79">AP578/AQ578*100</f>
        <v>97.400346620450605</v>
      </c>
    </row>
    <row r="579" spans="2:44">
      <c r="B579">
        <v>73</v>
      </c>
      <c r="C579">
        <v>27</v>
      </c>
      <c r="D579">
        <v>5</v>
      </c>
      <c r="E579">
        <f t="shared" si="72"/>
        <v>1</v>
      </c>
      <c r="F579">
        <f>SUM($E$2:E579)</f>
        <v>578</v>
      </c>
      <c r="G579">
        <f>COUNT($E$2:E579)</f>
        <v>578</v>
      </c>
      <c r="H579">
        <f t="shared" si="73"/>
        <v>100</v>
      </c>
      <c r="K579">
        <v>4</v>
      </c>
      <c r="L579">
        <v>4</v>
      </c>
      <c r="M579">
        <v>5</v>
      </c>
      <c r="N579">
        <f t="shared" si="74"/>
        <v>0</v>
      </c>
      <c r="O579">
        <f>SUM($N$2:N579)</f>
        <v>493</v>
      </c>
      <c r="P579">
        <f>COUNT($N$2:N579)</f>
        <v>578</v>
      </c>
      <c r="Q579">
        <f t="shared" si="75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76"/>
        <v>1</v>
      </c>
      <c r="AG579">
        <f>SUM($AF$2:AF579)</f>
        <v>526</v>
      </c>
      <c r="AH579">
        <f>COUNT($AF$2:AF579)</f>
        <v>578</v>
      </c>
      <c r="AI579">
        <f t="shared" si="77"/>
        <v>91.003460207612449</v>
      </c>
      <c r="AL579">
        <v>53</v>
      </c>
      <c r="AM579">
        <v>53</v>
      </c>
      <c r="AN579">
        <v>13</v>
      </c>
      <c r="AO579">
        <f t="shared" si="78"/>
        <v>1</v>
      </c>
      <c r="AP579">
        <f>SUM($AO$2:AO579)</f>
        <v>563</v>
      </c>
      <c r="AQ579">
        <f>COUNT($AO$2:AO579)</f>
        <v>578</v>
      </c>
      <c r="AR579">
        <f t="shared" si="79"/>
        <v>97.404844290657451</v>
      </c>
    </row>
    <row r="580" spans="2:44">
      <c r="B580">
        <v>73</v>
      </c>
      <c r="C580">
        <v>27</v>
      </c>
      <c r="D580">
        <v>5</v>
      </c>
      <c r="E580">
        <f t="shared" si="72"/>
        <v>1</v>
      </c>
      <c r="F580">
        <f>SUM($E$2:E580)</f>
        <v>579</v>
      </c>
      <c r="G580">
        <f>COUNT($E$2:E580)</f>
        <v>579</v>
      </c>
      <c r="H580">
        <f t="shared" si="73"/>
        <v>100</v>
      </c>
      <c r="K580">
        <v>4</v>
      </c>
      <c r="L580">
        <v>4</v>
      </c>
      <c r="M580">
        <v>5</v>
      </c>
      <c r="N580">
        <f t="shared" si="74"/>
        <v>0</v>
      </c>
      <c r="O580">
        <f>SUM($N$2:N580)</f>
        <v>493</v>
      </c>
      <c r="P580">
        <f>COUNT($N$2:N580)</f>
        <v>579</v>
      </c>
      <c r="Q580">
        <f t="shared" si="75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76"/>
        <v>1</v>
      </c>
      <c r="AG580">
        <f>SUM($AF$2:AF580)</f>
        <v>527</v>
      </c>
      <c r="AH580">
        <f>COUNT($AF$2:AF580)</f>
        <v>579</v>
      </c>
      <c r="AI580">
        <f t="shared" si="77"/>
        <v>91.018998272884289</v>
      </c>
      <c r="AL580">
        <v>53</v>
      </c>
      <c r="AM580">
        <v>53</v>
      </c>
      <c r="AN580">
        <v>15</v>
      </c>
      <c r="AO580">
        <f t="shared" si="78"/>
        <v>1</v>
      </c>
      <c r="AP580">
        <f>SUM($AO$2:AO580)</f>
        <v>564</v>
      </c>
      <c r="AQ580">
        <f>COUNT($AO$2:AO580)</f>
        <v>579</v>
      </c>
      <c r="AR580">
        <f t="shared" si="79"/>
        <v>97.409326424870471</v>
      </c>
    </row>
    <row r="581" spans="2:44">
      <c r="B581">
        <v>73</v>
      </c>
      <c r="C581">
        <v>27</v>
      </c>
      <c r="D581">
        <v>3</v>
      </c>
      <c r="E581">
        <f t="shared" si="72"/>
        <v>1</v>
      </c>
      <c r="F581">
        <f>SUM($E$2:E581)</f>
        <v>580</v>
      </c>
      <c r="G581">
        <f>COUNT($E$2:E581)</f>
        <v>580</v>
      </c>
      <c r="H581">
        <f t="shared" si="73"/>
        <v>100</v>
      </c>
      <c r="K581">
        <v>4</v>
      </c>
      <c r="L581">
        <v>4</v>
      </c>
      <c r="M581">
        <v>3</v>
      </c>
      <c r="N581">
        <f t="shared" si="74"/>
        <v>1</v>
      </c>
      <c r="O581">
        <f>SUM($N$2:N581)</f>
        <v>494</v>
      </c>
      <c r="P581">
        <f>COUNT($N$2:N581)</f>
        <v>580</v>
      </c>
      <c r="Q581">
        <f t="shared" si="75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76"/>
        <v>1</v>
      </c>
      <c r="AG581">
        <f>SUM($AF$2:AF581)</f>
        <v>528</v>
      </c>
      <c r="AH581">
        <f>COUNT($AF$2:AF581)</f>
        <v>580</v>
      </c>
      <c r="AI581">
        <f t="shared" si="77"/>
        <v>91.034482758620697</v>
      </c>
      <c r="AL581">
        <v>53</v>
      </c>
      <c r="AM581">
        <v>53</v>
      </c>
      <c r="AN581">
        <v>14</v>
      </c>
      <c r="AO581">
        <f t="shared" si="78"/>
        <v>1</v>
      </c>
      <c r="AP581">
        <f>SUM($AO$2:AO581)</f>
        <v>565</v>
      </c>
      <c r="AQ581">
        <f>COUNT($AO$2:AO581)</f>
        <v>580</v>
      </c>
      <c r="AR581">
        <f t="shared" si="79"/>
        <v>97.41379310344827</v>
      </c>
    </row>
    <row r="582" spans="2:44">
      <c r="B582">
        <v>73</v>
      </c>
      <c r="C582">
        <v>27</v>
      </c>
      <c r="D582">
        <v>5</v>
      </c>
      <c r="E582">
        <f t="shared" si="72"/>
        <v>1</v>
      </c>
      <c r="F582">
        <f>SUM($E$2:E582)</f>
        <v>581</v>
      </c>
      <c r="G582">
        <f>COUNT($E$2:E582)</f>
        <v>581</v>
      </c>
      <c r="H582">
        <f t="shared" si="73"/>
        <v>100</v>
      </c>
      <c r="K582">
        <v>4</v>
      </c>
      <c r="L582">
        <v>4</v>
      </c>
      <c r="M582">
        <v>5</v>
      </c>
      <c r="N582">
        <f t="shared" si="74"/>
        <v>0</v>
      </c>
      <c r="O582">
        <f>SUM($N$2:N582)</f>
        <v>494</v>
      </c>
      <c r="P582">
        <f>COUNT($N$2:N582)</f>
        <v>581</v>
      </c>
      <c r="Q582">
        <f t="shared" si="75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76"/>
        <v>1</v>
      </c>
      <c r="AG582">
        <f>SUM($AF$2:AF582)</f>
        <v>529</v>
      </c>
      <c r="AH582">
        <f>COUNT($AF$2:AF582)</f>
        <v>581</v>
      </c>
      <c r="AI582">
        <f t="shared" si="77"/>
        <v>91.049913941480213</v>
      </c>
      <c r="AL582">
        <v>54</v>
      </c>
      <c r="AM582">
        <v>54</v>
      </c>
      <c r="AN582">
        <v>14</v>
      </c>
      <c r="AO582">
        <f t="shared" si="78"/>
        <v>1</v>
      </c>
      <c r="AP582">
        <f>SUM($AO$2:AO582)</f>
        <v>566</v>
      </c>
      <c r="AQ582">
        <f>COUNT($AO$2:AO582)</f>
        <v>581</v>
      </c>
      <c r="AR582">
        <f t="shared" si="79"/>
        <v>97.418244406196209</v>
      </c>
    </row>
    <row r="583" spans="2:44">
      <c r="B583">
        <v>73</v>
      </c>
      <c r="C583">
        <v>27</v>
      </c>
      <c r="D583">
        <v>4</v>
      </c>
      <c r="E583">
        <f t="shared" si="72"/>
        <v>1</v>
      </c>
      <c r="F583">
        <f>SUM($E$2:E583)</f>
        <v>582</v>
      </c>
      <c r="G583">
        <f>COUNT($E$2:E583)</f>
        <v>582</v>
      </c>
      <c r="H583">
        <f t="shared" si="73"/>
        <v>100</v>
      </c>
      <c r="K583">
        <v>4</v>
      </c>
      <c r="L583">
        <v>4</v>
      </c>
      <c r="M583">
        <v>4</v>
      </c>
      <c r="N583">
        <f t="shared" si="74"/>
        <v>1</v>
      </c>
      <c r="O583">
        <f>SUM($N$2:N583)</f>
        <v>495</v>
      </c>
      <c r="P583">
        <f>COUNT($N$2:N583)</f>
        <v>582</v>
      </c>
      <c r="Q583">
        <f t="shared" si="75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76"/>
        <v>1</v>
      </c>
      <c r="AG583">
        <f>SUM($AF$2:AF583)</f>
        <v>530</v>
      </c>
      <c r="AH583">
        <f>COUNT($AF$2:AF583)</f>
        <v>582</v>
      </c>
      <c r="AI583">
        <f t="shared" si="77"/>
        <v>91.065292096219935</v>
      </c>
      <c r="AL583">
        <v>54</v>
      </c>
      <c r="AM583">
        <v>54</v>
      </c>
      <c r="AN583">
        <v>15</v>
      </c>
      <c r="AO583">
        <f t="shared" si="78"/>
        <v>1</v>
      </c>
      <c r="AP583">
        <f>SUM($AO$2:AO583)</f>
        <v>567</v>
      </c>
      <c r="AQ583">
        <f>COUNT($AO$2:AO583)</f>
        <v>582</v>
      </c>
      <c r="AR583">
        <f t="shared" si="79"/>
        <v>97.422680412371136</v>
      </c>
    </row>
    <row r="584" spans="2:44">
      <c r="B584">
        <v>73</v>
      </c>
      <c r="C584">
        <v>27</v>
      </c>
      <c r="D584">
        <v>3</v>
      </c>
      <c r="E584">
        <f t="shared" si="72"/>
        <v>1</v>
      </c>
      <c r="F584">
        <f>SUM($E$2:E584)</f>
        <v>583</v>
      </c>
      <c r="G584">
        <f>COUNT($E$2:E584)</f>
        <v>583</v>
      </c>
      <c r="H584">
        <f t="shared" si="73"/>
        <v>100</v>
      </c>
      <c r="K584">
        <v>4</v>
      </c>
      <c r="L584">
        <v>4</v>
      </c>
      <c r="M584">
        <v>3</v>
      </c>
      <c r="N584">
        <f t="shared" si="74"/>
        <v>1</v>
      </c>
      <c r="O584">
        <f>SUM($N$2:N584)</f>
        <v>496</v>
      </c>
      <c r="P584">
        <f>COUNT($N$2:N584)</f>
        <v>583</v>
      </c>
      <c r="Q584">
        <f t="shared" si="75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76"/>
        <v>1</v>
      </c>
      <c r="AG584">
        <f>SUM($AF$2:AF584)</f>
        <v>531</v>
      </c>
      <c r="AH584">
        <f>COUNT($AF$2:AF584)</f>
        <v>583</v>
      </c>
      <c r="AI584">
        <f t="shared" si="77"/>
        <v>91.080617495711834</v>
      </c>
      <c r="AL584">
        <v>54</v>
      </c>
      <c r="AM584">
        <v>54</v>
      </c>
      <c r="AN584">
        <v>15</v>
      </c>
      <c r="AO584">
        <f t="shared" si="78"/>
        <v>1</v>
      </c>
      <c r="AP584">
        <f>SUM($AO$2:AO584)</f>
        <v>568</v>
      </c>
      <c r="AQ584">
        <f>COUNT($AO$2:AO584)</f>
        <v>583</v>
      </c>
      <c r="AR584">
        <f t="shared" si="79"/>
        <v>97.42710120068611</v>
      </c>
    </row>
    <row r="585" spans="2:44">
      <c r="B585">
        <v>73</v>
      </c>
      <c r="C585">
        <v>27</v>
      </c>
      <c r="D585">
        <v>4</v>
      </c>
      <c r="E585">
        <f t="shared" si="72"/>
        <v>1</v>
      </c>
      <c r="F585">
        <f>SUM($E$2:E585)</f>
        <v>584</v>
      </c>
      <c r="G585">
        <f>COUNT($E$2:E585)</f>
        <v>584</v>
      </c>
      <c r="H585">
        <f t="shared" si="73"/>
        <v>100</v>
      </c>
      <c r="K585">
        <v>4</v>
      </c>
      <c r="L585">
        <v>4</v>
      </c>
      <c r="M585">
        <v>4</v>
      </c>
      <c r="N585">
        <f t="shared" si="74"/>
        <v>1</v>
      </c>
      <c r="O585">
        <f>SUM($N$2:N585)</f>
        <v>497</v>
      </c>
      <c r="P585">
        <f>COUNT($N$2:N585)</f>
        <v>584</v>
      </c>
      <c r="Q585">
        <f t="shared" si="75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76"/>
        <v>1</v>
      </c>
      <c r="AG585">
        <f>SUM($AF$2:AF585)</f>
        <v>532</v>
      </c>
      <c r="AH585">
        <f>COUNT($AF$2:AF585)</f>
        <v>584</v>
      </c>
      <c r="AI585">
        <f t="shared" si="77"/>
        <v>91.095890410958901</v>
      </c>
      <c r="AL585">
        <v>54</v>
      </c>
      <c r="AM585">
        <v>54</v>
      </c>
      <c r="AN585">
        <v>13</v>
      </c>
      <c r="AO585">
        <f t="shared" si="78"/>
        <v>1</v>
      </c>
      <c r="AP585">
        <f>SUM($AO$2:AO585)</f>
        <v>569</v>
      </c>
      <c r="AQ585">
        <f>COUNT($AO$2:AO585)</f>
        <v>584</v>
      </c>
      <c r="AR585">
        <f t="shared" si="79"/>
        <v>97.43150684931507</v>
      </c>
    </row>
    <row r="586" spans="2:44">
      <c r="B586">
        <v>73</v>
      </c>
      <c r="C586">
        <v>27</v>
      </c>
      <c r="D586">
        <v>3</v>
      </c>
      <c r="E586">
        <f t="shared" si="72"/>
        <v>1</v>
      </c>
      <c r="F586">
        <f>SUM($E$2:E586)</f>
        <v>585</v>
      </c>
      <c r="G586">
        <f>COUNT($E$2:E586)</f>
        <v>585</v>
      </c>
      <c r="H586">
        <f t="shared" si="73"/>
        <v>100</v>
      </c>
      <c r="K586">
        <v>4</v>
      </c>
      <c r="L586">
        <v>4</v>
      </c>
      <c r="M586">
        <v>3</v>
      </c>
      <c r="N586">
        <f t="shared" si="74"/>
        <v>1</v>
      </c>
      <c r="O586">
        <f>SUM($N$2:N586)</f>
        <v>498</v>
      </c>
      <c r="P586">
        <f>COUNT($N$2:N586)</f>
        <v>585</v>
      </c>
      <c r="Q586">
        <f t="shared" si="75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76"/>
        <v>1</v>
      </c>
      <c r="AG586">
        <f>SUM($AF$2:AF586)</f>
        <v>533</v>
      </c>
      <c r="AH586">
        <f>COUNT($AF$2:AF586)</f>
        <v>585</v>
      </c>
      <c r="AI586">
        <f t="shared" si="77"/>
        <v>91.111111111111114</v>
      </c>
      <c r="AL586">
        <v>54</v>
      </c>
      <c r="AM586">
        <v>54</v>
      </c>
      <c r="AN586">
        <v>17</v>
      </c>
      <c r="AO586">
        <f t="shared" si="78"/>
        <v>1</v>
      </c>
      <c r="AP586">
        <f>SUM($AO$2:AO586)</f>
        <v>570</v>
      </c>
      <c r="AQ586">
        <f>COUNT($AO$2:AO586)</f>
        <v>585</v>
      </c>
      <c r="AR586">
        <f t="shared" si="79"/>
        <v>97.435897435897431</v>
      </c>
    </row>
    <row r="587" spans="2:44">
      <c r="B587">
        <v>73</v>
      </c>
      <c r="C587">
        <v>27</v>
      </c>
      <c r="D587">
        <v>4</v>
      </c>
      <c r="E587">
        <f t="shared" si="72"/>
        <v>1</v>
      </c>
      <c r="F587">
        <f>SUM($E$2:E587)</f>
        <v>586</v>
      </c>
      <c r="G587">
        <f>COUNT($E$2:E587)</f>
        <v>586</v>
      </c>
      <c r="H587">
        <f t="shared" si="73"/>
        <v>100</v>
      </c>
      <c r="K587">
        <v>4</v>
      </c>
      <c r="L587">
        <v>4</v>
      </c>
      <c r="M587">
        <v>4</v>
      </c>
      <c r="N587">
        <f t="shared" si="74"/>
        <v>1</v>
      </c>
      <c r="O587">
        <f>SUM($N$2:N587)</f>
        <v>499</v>
      </c>
      <c r="P587">
        <f>COUNT($N$2:N587)</f>
        <v>586</v>
      </c>
      <c r="Q587">
        <f t="shared" si="75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76"/>
        <v>1</v>
      </c>
      <c r="AG587">
        <f>SUM($AF$2:AF587)</f>
        <v>534</v>
      </c>
      <c r="AH587">
        <f>COUNT($AF$2:AF587)</f>
        <v>586</v>
      </c>
      <c r="AI587">
        <f t="shared" si="77"/>
        <v>91.12627986348123</v>
      </c>
      <c r="AL587">
        <v>53</v>
      </c>
      <c r="AM587">
        <v>53</v>
      </c>
      <c r="AN587">
        <v>12</v>
      </c>
      <c r="AO587">
        <f t="shared" si="78"/>
        <v>1</v>
      </c>
      <c r="AP587">
        <f>SUM($AO$2:AO587)</f>
        <v>571</v>
      </c>
      <c r="AQ587">
        <f>COUNT($AO$2:AO587)</f>
        <v>586</v>
      </c>
      <c r="AR587">
        <f t="shared" si="79"/>
        <v>97.440273037542653</v>
      </c>
    </row>
    <row r="588" spans="2:44">
      <c r="B588">
        <v>73</v>
      </c>
      <c r="C588">
        <v>27</v>
      </c>
      <c r="D588">
        <v>4</v>
      </c>
      <c r="E588">
        <f t="shared" si="72"/>
        <v>1</v>
      </c>
      <c r="F588">
        <f>SUM($E$2:E588)</f>
        <v>587</v>
      </c>
      <c r="G588">
        <f>COUNT($E$2:E588)</f>
        <v>587</v>
      </c>
      <c r="H588">
        <f t="shared" si="73"/>
        <v>100</v>
      </c>
      <c r="K588">
        <v>4</v>
      </c>
      <c r="L588">
        <v>4</v>
      </c>
      <c r="M588">
        <v>4</v>
      </c>
      <c r="N588">
        <f t="shared" si="74"/>
        <v>1</v>
      </c>
      <c r="O588">
        <f>SUM($N$2:N588)</f>
        <v>500</v>
      </c>
      <c r="P588">
        <f>COUNT($N$2:N588)</f>
        <v>587</v>
      </c>
      <c r="Q588">
        <f t="shared" si="75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76"/>
        <v>1</v>
      </c>
      <c r="AG588">
        <f>SUM($AF$2:AF588)</f>
        <v>535</v>
      </c>
      <c r="AH588">
        <f>COUNT($AF$2:AF588)</f>
        <v>587</v>
      </c>
      <c r="AI588">
        <f t="shared" si="77"/>
        <v>91.141396933560486</v>
      </c>
      <c r="AL588">
        <v>53</v>
      </c>
      <c r="AM588">
        <v>53</v>
      </c>
      <c r="AN588">
        <v>14</v>
      </c>
      <c r="AO588">
        <f t="shared" si="78"/>
        <v>1</v>
      </c>
      <c r="AP588">
        <f>SUM($AO$2:AO588)</f>
        <v>572</v>
      </c>
      <c r="AQ588">
        <f>COUNT($AO$2:AO588)</f>
        <v>587</v>
      </c>
      <c r="AR588">
        <f t="shared" si="79"/>
        <v>97.444633730834752</v>
      </c>
    </row>
    <row r="589" spans="2:44">
      <c r="B589">
        <v>73</v>
      </c>
      <c r="C589">
        <v>27</v>
      </c>
      <c r="D589">
        <v>4</v>
      </c>
      <c r="E589">
        <f t="shared" si="72"/>
        <v>1</v>
      </c>
      <c r="F589">
        <f>SUM($E$2:E589)</f>
        <v>588</v>
      </c>
      <c r="G589">
        <f>COUNT($E$2:E589)</f>
        <v>588</v>
      </c>
      <c r="H589">
        <f t="shared" si="73"/>
        <v>100</v>
      </c>
      <c r="K589">
        <v>4</v>
      </c>
      <c r="L589">
        <v>4</v>
      </c>
      <c r="M589">
        <v>4</v>
      </c>
      <c r="N589">
        <f t="shared" si="74"/>
        <v>1</v>
      </c>
      <c r="O589">
        <f>SUM($N$2:N589)</f>
        <v>501</v>
      </c>
      <c r="P589">
        <f>COUNT($N$2:N589)</f>
        <v>588</v>
      </c>
      <c r="Q589">
        <f t="shared" si="75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76"/>
        <v>1</v>
      </c>
      <c r="AG589">
        <f>SUM($AF$2:AF589)</f>
        <v>536</v>
      </c>
      <c r="AH589">
        <f>COUNT($AF$2:AF589)</f>
        <v>588</v>
      </c>
      <c r="AI589">
        <f t="shared" si="77"/>
        <v>91.156462585034021</v>
      </c>
      <c r="AL589">
        <v>53</v>
      </c>
      <c r="AM589">
        <v>53</v>
      </c>
      <c r="AN589">
        <v>42</v>
      </c>
      <c r="AO589">
        <f t="shared" si="78"/>
        <v>1</v>
      </c>
      <c r="AP589">
        <f>SUM($AO$2:AO589)</f>
        <v>573</v>
      </c>
      <c r="AQ589">
        <f>COUNT($AO$2:AO589)</f>
        <v>588</v>
      </c>
      <c r="AR589">
        <f t="shared" si="79"/>
        <v>97.448979591836732</v>
      </c>
    </row>
    <row r="590" spans="2:44">
      <c r="B590">
        <v>73</v>
      </c>
      <c r="C590">
        <v>27</v>
      </c>
      <c r="D590">
        <v>3</v>
      </c>
      <c r="E590">
        <f t="shared" si="72"/>
        <v>1</v>
      </c>
      <c r="F590">
        <f>SUM($E$2:E590)</f>
        <v>589</v>
      </c>
      <c r="G590">
        <f>COUNT($E$2:E590)</f>
        <v>589</v>
      </c>
      <c r="H590">
        <f t="shared" si="73"/>
        <v>100</v>
      </c>
      <c r="K590">
        <v>4</v>
      </c>
      <c r="L590">
        <v>4</v>
      </c>
      <c r="M590">
        <v>3</v>
      </c>
      <c r="N590">
        <f t="shared" si="74"/>
        <v>1</v>
      </c>
      <c r="O590">
        <f>SUM($N$2:N590)</f>
        <v>502</v>
      </c>
      <c r="P590">
        <f>COUNT($N$2:N590)</f>
        <v>589</v>
      </c>
      <c r="Q590">
        <f t="shared" si="75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76"/>
        <v>1</v>
      </c>
      <c r="AG590">
        <f>SUM($AF$2:AF590)</f>
        <v>537</v>
      </c>
      <c r="AH590">
        <f>COUNT($AF$2:AF590)</f>
        <v>589</v>
      </c>
      <c r="AI590">
        <f t="shared" si="77"/>
        <v>91.171477079796276</v>
      </c>
      <c r="AL590">
        <v>53</v>
      </c>
      <c r="AM590">
        <v>53</v>
      </c>
      <c r="AN590">
        <v>43</v>
      </c>
      <c r="AO590">
        <f t="shared" si="78"/>
        <v>1</v>
      </c>
      <c r="AP590">
        <f>SUM($AO$2:AO590)</f>
        <v>574</v>
      </c>
      <c r="AQ590">
        <f>COUNT($AO$2:AO590)</f>
        <v>589</v>
      </c>
      <c r="AR590">
        <f t="shared" si="79"/>
        <v>97.453310696095073</v>
      </c>
    </row>
    <row r="591" spans="2:44">
      <c r="B591">
        <v>73</v>
      </c>
      <c r="C591">
        <v>27</v>
      </c>
      <c r="D591">
        <v>4</v>
      </c>
      <c r="E591">
        <f t="shared" si="72"/>
        <v>1</v>
      </c>
      <c r="F591">
        <f>SUM($E$2:E591)</f>
        <v>590</v>
      </c>
      <c r="G591">
        <f>COUNT($E$2:E591)</f>
        <v>590</v>
      </c>
      <c r="H591">
        <f t="shared" si="73"/>
        <v>100</v>
      </c>
      <c r="K591">
        <v>4</v>
      </c>
      <c r="L591">
        <v>4</v>
      </c>
      <c r="M591">
        <v>4</v>
      </c>
      <c r="N591">
        <f t="shared" si="74"/>
        <v>1</v>
      </c>
      <c r="O591">
        <f>SUM($N$2:N591)</f>
        <v>503</v>
      </c>
      <c r="P591">
        <f>COUNT($N$2:N591)</f>
        <v>590</v>
      </c>
      <c r="Q591">
        <f t="shared" si="75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76"/>
        <v>1</v>
      </c>
      <c r="AG591">
        <f>SUM($AF$2:AF591)</f>
        <v>538</v>
      </c>
      <c r="AH591">
        <f>COUNT($AF$2:AF591)</f>
        <v>590</v>
      </c>
      <c r="AI591">
        <f t="shared" si="77"/>
        <v>91.18644067796609</v>
      </c>
      <c r="AL591">
        <v>53</v>
      </c>
      <c r="AM591">
        <v>53</v>
      </c>
      <c r="AN591">
        <v>43</v>
      </c>
      <c r="AO591">
        <f t="shared" si="78"/>
        <v>1</v>
      </c>
      <c r="AP591">
        <f>SUM($AO$2:AO591)</f>
        <v>575</v>
      </c>
      <c r="AQ591">
        <f>COUNT($AO$2:AO591)</f>
        <v>590</v>
      </c>
      <c r="AR591">
        <f t="shared" si="79"/>
        <v>97.457627118644069</v>
      </c>
    </row>
    <row r="592" spans="2:44">
      <c r="B592">
        <v>73</v>
      </c>
      <c r="C592">
        <v>27</v>
      </c>
      <c r="D592">
        <v>4</v>
      </c>
      <c r="E592">
        <f t="shared" si="72"/>
        <v>1</v>
      </c>
      <c r="F592">
        <f>SUM($E$2:E592)</f>
        <v>591</v>
      </c>
      <c r="G592">
        <f>COUNT($E$2:E592)</f>
        <v>591</v>
      </c>
      <c r="H592">
        <f t="shared" si="73"/>
        <v>100</v>
      </c>
      <c r="K592">
        <v>4</v>
      </c>
      <c r="L592">
        <v>4</v>
      </c>
      <c r="M592">
        <v>4</v>
      </c>
      <c r="N592">
        <f t="shared" si="74"/>
        <v>1</v>
      </c>
      <c r="O592">
        <f>SUM($N$2:N592)</f>
        <v>504</v>
      </c>
      <c r="P592">
        <f>COUNT($N$2:N592)</f>
        <v>591</v>
      </c>
      <c r="Q592">
        <f t="shared" si="75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76"/>
        <v>1</v>
      </c>
      <c r="AG592">
        <f>SUM($AF$2:AF592)</f>
        <v>539</v>
      </c>
      <c r="AH592">
        <f>COUNT($AF$2:AF592)</f>
        <v>591</v>
      </c>
      <c r="AI592">
        <f t="shared" si="77"/>
        <v>91.20135363790186</v>
      </c>
      <c r="AL592">
        <v>53</v>
      </c>
      <c r="AM592">
        <v>53</v>
      </c>
      <c r="AN592">
        <v>42</v>
      </c>
      <c r="AO592">
        <f t="shared" si="78"/>
        <v>1</v>
      </c>
      <c r="AP592">
        <f>SUM($AO$2:AO592)</f>
        <v>576</v>
      </c>
      <c r="AQ592">
        <f>COUNT($AO$2:AO592)</f>
        <v>591</v>
      </c>
      <c r="AR592">
        <f t="shared" si="79"/>
        <v>97.46192893401016</v>
      </c>
    </row>
    <row r="593" spans="2:44">
      <c r="B593">
        <v>73</v>
      </c>
      <c r="C593">
        <v>27</v>
      </c>
      <c r="D593">
        <v>3</v>
      </c>
      <c r="E593">
        <f t="shared" si="72"/>
        <v>1</v>
      </c>
      <c r="F593">
        <f>SUM($E$2:E593)</f>
        <v>592</v>
      </c>
      <c r="G593">
        <f>COUNT($E$2:E593)</f>
        <v>592</v>
      </c>
      <c r="H593">
        <f t="shared" si="73"/>
        <v>100</v>
      </c>
      <c r="K593">
        <v>4</v>
      </c>
      <c r="L593">
        <v>4</v>
      </c>
      <c r="M593">
        <v>3</v>
      </c>
      <c r="N593">
        <f t="shared" si="74"/>
        <v>1</v>
      </c>
      <c r="O593">
        <f>SUM($N$2:N593)</f>
        <v>505</v>
      </c>
      <c r="P593">
        <f>COUNT($N$2:N593)</f>
        <v>592</v>
      </c>
      <c r="Q593">
        <f t="shared" si="75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76"/>
        <v>1</v>
      </c>
      <c r="AG593">
        <f>SUM($AF$2:AF593)</f>
        <v>540</v>
      </c>
      <c r="AH593">
        <f>COUNT($AF$2:AF593)</f>
        <v>592</v>
      </c>
      <c r="AI593">
        <f t="shared" si="77"/>
        <v>91.21621621621621</v>
      </c>
      <c r="AL593">
        <v>53</v>
      </c>
      <c r="AM593">
        <v>53</v>
      </c>
      <c r="AN593">
        <v>44</v>
      </c>
      <c r="AO593">
        <f t="shared" si="78"/>
        <v>1</v>
      </c>
      <c r="AP593">
        <f>SUM($AO$2:AO593)</f>
        <v>577</v>
      </c>
      <c r="AQ593">
        <f>COUNT($AO$2:AO593)</f>
        <v>592</v>
      </c>
      <c r="AR593">
        <f t="shared" si="79"/>
        <v>97.46621621621621</v>
      </c>
    </row>
    <row r="594" spans="2:44">
      <c r="B594">
        <v>73</v>
      </c>
      <c r="C594">
        <v>27</v>
      </c>
      <c r="D594">
        <v>4</v>
      </c>
      <c r="E594">
        <f t="shared" si="72"/>
        <v>1</v>
      </c>
      <c r="F594">
        <f>SUM($E$2:E594)</f>
        <v>593</v>
      </c>
      <c r="G594">
        <f>COUNT($E$2:E594)</f>
        <v>593</v>
      </c>
      <c r="H594">
        <f t="shared" si="73"/>
        <v>100</v>
      </c>
      <c r="K594">
        <v>4</v>
      </c>
      <c r="L594">
        <v>4</v>
      </c>
      <c r="M594">
        <v>4</v>
      </c>
      <c r="N594">
        <f t="shared" si="74"/>
        <v>1</v>
      </c>
      <c r="O594">
        <f>SUM($N$2:N594)</f>
        <v>506</v>
      </c>
      <c r="P594">
        <f>COUNT($N$2:N594)</f>
        <v>593</v>
      </c>
      <c r="Q594">
        <f t="shared" si="75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76"/>
        <v>1</v>
      </c>
      <c r="AG594">
        <f>SUM($AF$2:AF594)</f>
        <v>541</v>
      </c>
      <c r="AH594">
        <f>COUNT($AF$2:AF594)</f>
        <v>593</v>
      </c>
      <c r="AI594">
        <f t="shared" si="77"/>
        <v>91.231028667790895</v>
      </c>
      <c r="AL594">
        <v>53</v>
      </c>
      <c r="AM594">
        <v>53</v>
      </c>
      <c r="AN594">
        <v>43</v>
      </c>
      <c r="AO594">
        <f t="shared" si="78"/>
        <v>1</v>
      </c>
      <c r="AP594">
        <f>SUM($AO$2:AO594)</f>
        <v>578</v>
      </c>
      <c r="AQ594">
        <f>COUNT($AO$2:AO594)</f>
        <v>593</v>
      </c>
      <c r="AR594">
        <f t="shared" si="79"/>
        <v>97.470489038785828</v>
      </c>
    </row>
    <row r="595" spans="2:44">
      <c r="B595">
        <v>73</v>
      </c>
      <c r="C595">
        <v>27</v>
      </c>
      <c r="D595">
        <v>3</v>
      </c>
      <c r="E595">
        <f t="shared" si="72"/>
        <v>1</v>
      </c>
      <c r="F595">
        <f>SUM($E$2:E595)</f>
        <v>594</v>
      </c>
      <c r="G595">
        <f>COUNT($E$2:E595)</f>
        <v>594</v>
      </c>
      <c r="H595">
        <f t="shared" si="73"/>
        <v>100</v>
      </c>
      <c r="K595">
        <v>4</v>
      </c>
      <c r="L595">
        <v>4</v>
      </c>
      <c r="M595">
        <v>3</v>
      </c>
      <c r="N595">
        <f t="shared" si="74"/>
        <v>1</v>
      </c>
      <c r="O595">
        <f>SUM($N$2:N595)</f>
        <v>507</v>
      </c>
      <c r="P595">
        <f>COUNT($N$2:N595)</f>
        <v>594</v>
      </c>
      <c r="Q595">
        <f t="shared" si="75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76"/>
        <v>0</v>
      </c>
      <c r="AG595">
        <f>SUM($AF$2:AF595)</f>
        <v>541</v>
      </c>
      <c r="AH595">
        <f>COUNT($AF$2:AF595)</f>
        <v>594</v>
      </c>
      <c r="AI595">
        <f t="shared" si="77"/>
        <v>91.07744107744108</v>
      </c>
      <c r="AL595">
        <v>53</v>
      </c>
      <c r="AM595">
        <v>53</v>
      </c>
      <c r="AN595">
        <v>48</v>
      </c>
      <c r="AO595">
        <f t="shared" si="78"/>
        <v>1</v>
      </c>
      <c r="AP595">
        <f>SUM($AO$2:AO595)</f>
        <v>579</v>
      </c>
      <c r="AQ595">
        <f>COUNT($AO$2:AO595)</f>
        <v>594</v>
      </c>
      <c r="AR595">
        <f t="shared" si="79"/>
        <v>97.474747474747474</v>
      </c>
    </row>
    <row r="596" spans="2:44">
      <c r="B596">
        <v>73</v>
      </c>
      <c r="C596">
        <v>27</v>
      </c>
      <c r="D596">
        <v>3</v>
      </c>
      <c r="E596">
        <f t="shared" si="72"/>
        <v>1</v>
      </c>
      <c r="F596">
        <f>SUM($E$2:E596)</f>
        <v>595</v>
      </c>
      <c r="G596">
        <f>COUNT($E$2:E596)</f>
        <v>595</v>
      </c>
      <c r="H596">
        <f t="shared" si="73"/>
        <v>100</v>
      </c>
      <c r="K596">
        <v>4</v>
      </c>
      <c r="L596">
        <v>4</v>
      </c>
      <c r="M596">
        <v>3</v>
      </c>
      <c r="N596">
        <f t="shared" si="74"/>
        <v>1</v>
      </c>
      <c r="O596">
        <f>SUM($N$2:N596)</f>
        <v>508</v>
      </c>
      <c r="P596">
        <f>COUNT($N$2:N596)</f>
        <v>595</v>
      </c>
      <c r="Q596">
        <f t="shared" si="75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76"/>
        <v>1</v>
      </c>
      <c r="AG596">
        <f>SUM($AF$2:AF596)</f>
        <v>542</v>
      </c>
      <c r="AH596">
        <f>COUNT($AF$2:AF596)</f>
        <v>595</v>
      </c>
      <c r="AI596">
        <f t="shared" si="77"/>
        <v>91.092436974789919</v>
      </c>
      <c r="AL596">
        <v>53</v>
      </c>
      <c r="AM596">
        <v>53</v>
      </c>
      <c r="AN596">
        <v>46</v>
      </c>
      <c r="AO596">
        <f t="shared" si="78"/>
        <v>1</v>
      </c>
      <c r="AP596">
        <f>SUM($AO$2:AO596)</f>
        <v>580</v>
      </c>
      <c r="AQ596">
        <f>COUNT($AO$2:AO596)</f>
        <v>595</v>
      </c>
      <c r="AR596">
        <f t="shared" si="79"/>
        <v>97.47899159663865</v>
      </c>
    </row>
    <row r="597" spans="2:44">
      <c r="B597">
        <v>73</v>
      </c>
      <c r="C597">
        <v>27</v>
      </c>
      <c r="D597">
        <v>3</v>
      </c>
      <c r="E597">
        <f t="shared" si="72"/>
        <v>1</v>
      </c>
      <c r="F597">
        <f>SUM($E$2:E597)</f>
        <v>596</v>
      </c>
      <c r="G597">
        <f>COUNT($E$2:E597)</f>
        <v>596</v>
      </c>
      <c r="H597">
        <f t="shared" si="73"/>
        <v>100</v>
      </c>
      <c r="K597">
        <v>4</v>
      </c>
      <c r="L597">
        <v>4</v>
      </c>
      <c r="M597">
        <v>3</v>
      </c>
      <c r="N597">
        <f t="shared" si="74"/>
        <v>1</v>
      </c>
      <c r="O597">
        <f>SUM($N$2:N597)</f>
        <v>509</v>
      </c>
      <c r="P597">
        <f>COUNT($N$2:N597)</f>
        <v>596</v>
      </c>
      <c r="Q597">
        <f t="shared" si="75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76"/>
        <v>1</v>
      </c>
      <c r="AG597">
        <f>SUM($AF$2:AF597)</f>
        <v>543</v>
      </c>
      <c r="AH597">
        <f>COUNT($AF$2:AF597)</f>
        <v>596</v>
      </c>
      <c r="AI597">
        <f t="shared" si="77"/>
        <v>91.107382550335572</v>
      </c>
      <c r="AL597">
        <v>53</v>
      </c>
      <c r="AM597">
        <v>53</v>
      </c>
      <c r="AN597">
        <v>44</v>
      </c>
      <c r="AO597">
        <f t="shared" si="78"/>
        <v>1</v>
      </c>
      <c r="AP597">
        <f>SUM($AO$2:AO597)</f>
        <v>581</v>
      </c>
      <c r="AQ597">
        <f>COUNT($AO$2:AO597)</f>
        <v>596</v>
      </c>
      <c r="AR597">
        <f t="shared" si="79"/>
        <v>97.483221476510067</v>
      </c>
    </row>
    <row r="598" spans="2:44">
      <c r="B598">
        <v>73</v>
      </c>
      <c r="C598">
        <v>27</v>
      </c>
      <c r="D598">
        <v>4</v>
      </c>
      <c r="E598">
        <f t="shared" si="72"/>
        <v>1</v>
      </c>
      <c r="F598">
        <f>SUM($E$2:E598)</f>
        <v>597</v>
      </c>
      <c r="G598">
        <f>COUNT($E$2:E598)</f>
        <v>597</v>
      </c>
      <c r="H598">
        <f t="shared" si="73"/>
        <v>100</v>
      </c>
      <c r="K598">
        <v>4</v>
      </c>
      <c r="L598">
        <v>4</v>
      </c>
      <c r="M598">
        <v>4</v>
      </c>
      <c r="N598">
        <f t="shared" si="74"/>
        <v>1</v>
      </c>
      <c r="O598">
        <f>SUM($N$2:N598)</f>
        <v>510</v>
      </c>
      <c r="P598">
        <f>COUNT($N$2:N598)</f>
        <v>597</v>
      </c>
      <c r="Q598">
        <f t="shared" si="75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76"/>
        <v>1</v>
      </c>
      <c r="AG598">
        <f>SUM($AF$2:AF598)</f>
        <v>544</v>
      </c>
      <c r="AH598">
        <f>COUNT($AF$2:AF598)</f>
        <v>597</v>
      </c>
      <c r="AI598">
        <f t="shared" si="77"/>
        <v>91.122278056951416</v>
      </c>
      <c r="AL598">
        <v>53</v>
      </c>
      <c r="AM598">
        <v>53</v>
      </c>
      <c r="AN598">
        <v>16</v>
      </c>
      <c r="AO598">
        <f t="shared" si="78"/>
        <v>1</v>
      </c>
      <c r="AP598">
        <f>SUM($AO$2:AO598)</f>
        <v>582</v>
      </c>
      <c r="AQ598">
        <f>COUNT($AO$2:AO598)</f>
        <v>597</v>
      </c>
      <c r="AR598">
        <f t="shared" si="79"/>
        <v>97.48743718592965</v>
      </c>
    </row>
    <row r="599" spans="2:44">
      <c r="B599">
        <v>73</v>
      </c>
      <c r="C599">
        <v>27</v>
      </c>
      <c r="D599">
        <v>4</v>
      </c>
      <c r="E599">
        <f t="shared" si="72"/>
        <v>1</v>
      </c>
      <c r="F599">
        <f>SUM($E$2:E599)</f>
        <v>598</v>
      </c>
      <c r="G599">
        <f>COUNT($E$2:E599)</f>
        <v>598</v>
      </c>
      <c r="H599">
        <f t="shared" si="73"/>
        <v>100</v>
      </c>
      <c r="K599">
        <v>4</v>
      </c>
      <c r="L599">
        <v>4</v>
      </c>
      <c r="M599">
        <v>4</v>
      </c>
      <c r="N599">
        <f t="shared" si="74"/>
        <v>1</v>
      </c>
      <c r="O599">
        <f>SUM($N$2:N599)</f>
        <v>511</v>
      </c>
      <c r="P599">
        <f>COUNT($N$2:N599)</f>
        <v>598</v>
      </c>
      <c r="Q599">
        <f t="shared" si="75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76"/>
        <v>1</v>
      </c>
      <c r="AG599">
        <f>SUM($AF$2:AF599)</f>
        <v>545</v>
      </c>
      <c r="AH599">
        <f>COUNT($AF$2:AF599)</f>
        <v>598</v>
      </c>
      <c r="AI599">
        <f t="shared" si="77"/>
        <v>91.137123745819395</v>
      </c>
      <c r="AL599">
        <v>53</v>
      </c>
      <c r="AM599">
        <v>53</v>
      </c>
      <c r="AN599">
        <v>15</v>
      </c>
      <c r="AO599">
        <f t="shared" si="78"/>
        <v>1</v>
      </c>
      <c r="AP599">
        <f>SUM($AO$2:AO599)</f>
        <v>583</v>
      </c>
      <c r="AQ599">
        <f>COUNT($AO$2:AO599)</f>
        <v>598</v>
      </c>
      <c r="AR599">
        <f t="shared" si="79"/>
        <v>97.491638795986617</v>
      </c>
    </row>
    <row r="600" spans="2:44">
      <c r="B600">
        <v>73</v>
      </c>
      <c r="C600">
        <v>27</v>
      </c>
      <c r="D600">
        <v>5</v>
      </c>
      <c r="E600">
        <f t="shared" si="72"/>
        <v>1</v>
      </c>
      <c r="F600">
        <f>SUM($E$2:E600)</f>
        <v>599</v>
      </c>
      <c r="G600">
        <f>COUNT($E$2:E600)</f>
        <v>599</v>
      </c>
      <c r="H600">
        <f t="shared" si="73"/>
        <v>100</v>
      </c>
      <c r="K600">
        <v>4</v>
      </c>
      <c r="L600">
        <v>4</v>
      </c>
      <c r="M600">
        <v>5</v>
      </c>
      <c r="N600">
        <f t="shared" si="74"/>
        <v>0</v>
      </c>
      <c r="O600">
        <f>SUM($N$2:N600)</f>
        <v>511</v>
      </c>
      <c r="P600">
        <f>COUNT($N$2:N600)</f>
        <v>599</v>
      </c>
      <c r="Q600">
        <f t="shared" si="75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76"/>
        <v>1</v>
      </c>
      <c r="AG600">
        <f>SUM($AF$2:AF600)</f>
        <v>546</v>
      </c>
      <c r="AH600">
        <f>COUNT($AF$2:AF600)</f>
        <v>599</v>
      </c>
      <c r="AI600">
        <f t="shared" si="77"/>
        <v>91.151919866444075</v>
      </c>
      <c r="AL600">
        <v>53</v>
      </c>
      <c r="AM600">
        <v>53</v>
      </c>
      <c r="AN600">
        <v>17</v>
      </c>
      <c r="AO600">
        <f t="shared" si="78"/>
        <v>1</v>
      </c>
      <c r="AP600">
        <f>SUM($AO$2:AO600)</f>
        <v>584</v>
      </c>
      <c r="AQ600">
        <f>COUNT($AO$2:AO600)</f>
        <v>599</v>
      </c>
      <c r="AR600">
        <f t="shared" si="79"/>
        <v>97.495826377295487</v>
      </c>
    </row>
    <row r="601" spans="2:44">
      <c r="B601">
        <v>73</v>
      </c>
      <c r="C601">
        <v>27</v>
      </c>
      <c r="D601">
        <v>4</v>
      </c>
      <c r="E601">
        <f t="shared" si="72"/>
        <v>1</v>
      </c>
      <c r="F601">
        <f>SUM($E$2:E601)</f>
        <v>600</v>
      </c>
      <c r="G601">
        <f>COUNT($E$2:E601)</f>
        <v>600</v>
      </c>
      <c r="H601">
        <f t="shared" si="73"/>
        <v>100</v>
      </c>
      <c r="K601">
        <v>4</v>
      </c>
      <c r="L601">
        <v>4</v>
      </c>
      <c r="M601">
        <v>4</v>
      </c>
      <c r="N601">
        <f t="shared" si="74"/>
        <v>1</v>
      </c>
      <c r="O601">
        <f>SUM($N$2:N601)</f>
        <v>512</v>
      </c>
      <c r="P601">
        <f>COUNT($N$2:N601)</f>
        <v>600</v>
      </c>
      <c r="Q601">
        <f t="shared" si="75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76"/>
        <v>0</v>
      </c>
      <c r="AG601">
        <f>SUM($AF$2:AF601)</f>
        <v>546</v>
      </c>
      <c r="AH601">
        <f>COUNT($AF$2:AF601)</f>
        <v>600</v>
      </c>
      <c r="AI601">
        <f t="shared" si="77"/>
        <v>91</v>
      </c>
      <c r="AL601">
        <v>53</v>
      </c>
      <c r="AM601">
        <v>53</v>
      </c>
      <c r="AN601">
        <v>63</v>
      </c>
      <c r="AO601">
        <f t="shared" si="78"/>
        <v>0</v>
      </c>
      <c r="AP601">
        <f>SUM($AO$2:AO601)</f>
        <v>584</v>
      </c>
      <c r="AQ601">
        <f>COUNT($AO$2:AO601)</f>
        <v>600</v>
      </c>
      <c r="AR601">
        <f t="shared" si="79"/>
        <v>97.333333333333343</v>
      </c>
    </row>
    <row r="602" spans="2:44">
      <c r="B602">
        <v>73</v>
      </c>
      <c r="C602">
        <v>27</v>
      </c>
      <c r="D602">
        <v>5</v>
      </c>
      <c r="E602">
        <f t="shared" si="72"/>
        <v>1</v>
      </c>
      <c r="F602">
        <f>SUM($E$2:E602)</f>
        <v>601</v>
      </c>
      <c r="G602">
        <f>COUNT($E$2:E602)</f>
        <v>601</v>
      </c>
      <c r="H602">
        <f t="shared" si="73"/>
        <v>100</v>
      </c>
      <c r="K602">
        <v>4</v>
      </c>
      <c r="L602">
        <v>4</v>
      </c>
      <c r="M602">
        <v>5</v>
      </c>
      <c r="N602">
        <f t="shared" si="74"/>
        <v>0</v>
      </c>
      <c r="O602">
        <f>SUM($N$2:N602)</f>
        <v>512</v>
      </c>
      <c r="P602">
        <f>COUNT($N$2:N602)</f>
        <v>601</v>
      </c>
      <c r="Q602">
        <f t="shared" si="75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76"/>
        <v>1</v>
      </c>
      <c r="AG602">
        <f>SUM($AF$2:AF602)</f>
        <v>547</v>
      </c>
      <c r="AH602">
        <f>COUNT($AF$2:AF602)</f>
        <v>601</v>
      </c>
      <c r="AI602">
        <f t="shared" si="77"/>
        <v>91.014975041597339</v>
      </c>
      <c r="AL602">
        <v>53</v>
      </c>
      <c r="AM602">
        <v>53</v>
      </c>
      <c r="AN602">
        <v>16</v>
      </c>
      <c r="AO602">
        <f t="shared" si="78"/>
        <v>1</v>
      </c>
      <c r="AP602">
        <f>SUM($AO$2:AO602)</f>
        <v>585</v>
      </c>
      <c r="AQ602">
        <f>COUNT($AO$2:AO602)</f>
        <v>601</v>
      </c>
      <c r="AR602">
        <f t="shared" si="79"/>
        <v>97.33777038269551</v>
      </c>
    </row>
    <row r="603" spans="2:44">
      <c r="B603">
        <v>73</v>
      </c>
      <c r="C603">
        <v>27</v>
      </c>
      <c r="D603">
        <v>4</v>
      </c>
      <c r="E603">
        <f t="shared" si="72"/>
        <v>1</v>
      </c>
      <c r="F603">
        <f>SUM($E$2:E603)</f>
        <v>602</v>
      </c>
      <c r="G603">
        <f>COUNT($E$2:E603)</f>
        <v>602</v>
      </c>
      <c r="H603">
        <f t="shared" si="73"/>
        <v>100</v>
      </c>
      <c r="K603">
        <v>4</v>
      </c>
      <c r="L603">
        <v>4</v>
      </c>
      <c r="M603">
        <v>4</v>
      </c>
      <c r="N603">
        <f t="shared" si="74"/>
        <v>1</v>
      </c>
      <c r="O603">
        <f>SUM($N$2:N603)</f>
        <v>513</v>
      </c>
      <c r="P603">
        <f>COUNT($N$2:N603)</f>
        <v>602</v>
      </c>
      <c r="Q603">
        <f t="shared" si="75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76"/>
        <v>1</v>
      </c>
      <c r="AG603">
        <f>SUM($AF$2:AF603)</f>
        <v>548</v>
      </c>
      <c r="AH603">
        <f>COUNT($AF$2:AF603)</f>
        <v>602</v>
      </c>
      <c r="AI603">
        <f t="shared" si="77"/>
        <v>91.029900332225907</v>
      </c>
      <c r="AL603">
        <v>53</v>
      </c>
      <c r="AM603">
        <v>53</v>
      </c>
      <c r="AN603">
        <v>16</v>
      </c>
      <c r="AO603">
        <f t="shared" si="78"/>
        <v>1</v>
      </c>
      <c r="AP603">
        <f>SUM($AO$2:AO603)</f>
        <v>586</v>
      </c>
      <c r="AQ603">
        <f>COUNT($AO$2:AO603)</f>
        <v>602</v>
      </c>
      <c r="AR603">
        <f t="shared" si="79"/>
        <v>97.342192691029908</v>
      </c>
    </row>
    <row r="604" spans="2:44">
      <c r="B604">
        <v>73</v>
      </c>
      <c r="C604">
        <v>27</v>
      </c>
      <c r="D604">
        <v>4</v>
      </c>
      <c r="E604">
        <f t="shared" si="72"/>
        <v>1</v>
      </c>
      <c r="F604">
        <f>SUM($E$2:E604)</f>
        <v>603</v>
      </c>
      <c r="G604">
        <f>COUNT($E$2:E604)</f>
        <v>603</v>
      </c>
      <c r="H604">
        <f t="shared" si="73"/>
        <v>100</v>
      </c>
      <c r="K604">
        <v>4</v>
      </c>
      <c r="L604">
        <v>4</v>
      </c>
      <c r="M604">
        <v>4</v>
      </c>
      <c r="N604">
        <f t="shared" si="74"/>
        <v>1</v>
      </c>
      <c r="O604">
        <f>SUM($N$2:N604)</f>
        <v>514</v>
      </c>
      <c r="P604">
        <f>COUNT($N$2:N604)</f>
        <v>603</v>
      </c>
      <c r="Q604">
        <f t="shared" si="75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76"/>
        <v>1</v>
      </c>
      <c r="AG604">
        <f>SUM($AF$2:AF604)</f>
        <v>549</v>
      </c>
      <c r="AH604">
        <f>COUNT($AF$2:AF604)</f>
        <v>603</v>
      </c>
      <c r="AI604">
        <f t="shared" si="77"/>
        <v>91.044776119402982</v>
      </c>
      <c r="AL604">
        <v>53</v>
      </c>
      <c r="AM604">
        <v>53</v>
      </c>
      <c r="AN604">
        <v>38</v>
      </c>
      <c r="AO604">
        <f t="shared" si="78"/>
        <v>1</v>
      </c>
      <c r="AP604">
        <f>SUM($AO$2:AO604)</f>
        <v>587</v>
      </c>
      <c r="AQ604">
        <f>COUNT($AO$2:AO604)</f>
        <v>603</v>
      </c>
      <c r="AR604">
        <f t="shared" si="79"/>
        <v>97.346600331674964</v>
      </c>
    </row>
    <row r="605" spans="2:44">
      <c r="B605">
        <v>73</v>
      </c>
      <c r="C605">
        <v>27</v>
      </c>
      <c r="D605">
        <v>4</v>
      </c>
      <c r="E605">
        <f t="shared" si="72"/>
        <v>1</v>
      </c>
      <c r="F605">
        <f>SUM($E$2:E605)</f>
        <v>604</v>
      </c>
      <c r="G605">
        <f>COUNT($E$2:E605)</f>
        <v>604</v>
      </c>
      <c r="H605">
        <f t="shared" si="73"/>
        <v>100</v>
      </c>
      <c r="K605">
        <v>4</v>
      </c>
      <c r="L605">
        <v>4</v>
      </c>
      <c r="M605">
        <v>4</v>
      </c>
      <c r="N605">
        <f t="shared" si="74"/>
        <v>1</v>
      </c>
      <c r="O605">
        <f>SUM($N$2:N605)</f>
        <v>515</v>
      </c>
      <c r="P605">
        <f>COUNT($N$2:N605)</f>
        <v>604</v>
      </c>
      <c r="Q605">
        <f t="shared" si="75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76"/>
        <v>1</v>
      </c>
      <c r="AG605">
        <f>SUM($AF$2:AF605)</f>
        <v>550</v>
      </c>
      <c r="AH605">
        <f>COUNT($AF$2:AF605)</f>
        <v>604</v>
      </c>
      <c r="AI605">
        <f t="shared" si="77"/>
        <v>91.059602649006621</v>
      </c>
      <c r="AL605">
        <v>53</v>
      </c>
      <c r="AM605">
        <v>53</v>
      </c>
      <c r="AN605">
        <v>15</v>
      </c>
      <c r="AO605">
        <f t="shared" si="78"/>
        <v>1</v>
      </c>
      <c r="AP605">
        <f>SUM($AO$2:AO605)</f>
        <v>588</v>
      </c>
      <c r="AQ605">
        <f>COUNT($AO$2:AO605)</f>
        <v>604</v>
      </c>
      <c r="AR605">
        <f t="shared" si="79"/>
        <v>97.350993377483448</v>
      </c>
    </row>
    <row r="606" spans="2:44">
      <c r="B606">
        <v>73</v>
      </c>
      <c r="C606">
        <v>27</v>
      </c>
      <c r="D606">
        <v>4</v>
      </c>
      <c r="E606">
        <f t="shared" si="72"/>
        <v>1</v>
      </c>
      <c r="F606">
        <f>SUM($E$2:E606)</f>
        <v>605</v>
      </c>
      <c r="G606">
        <f>COUNT($E$2:E606)</f>
        <v>605</v>
      </c>
      <c r="H606">
        <f t="shared" si="73"/>
        <v>100</v>
      </c>
      <c r="K606">
        <v>4</v>
      </c>
      <c r="L606">
        <v>4</v>
      </c>
      <c r="M606">
        <v>4</v>
      </c>
      <c r="N606">
        <f t="shared" si="74"/>
        <v>1</v>
      </c>
      <c r="O606">
        <f>SUM($N$2:N606)</f>
        <v>516</v>
      </c>
      <c r="P606">
        <f>COUNT($N$2:N606)</f>
        <v>605</v>
      </c>
      <c r="Q606">
        <f t="shared" si="75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76"/>
        <v>1</v>
      </c>
      <c r="AG606">
        <f>SUM($AF$2:AF606)</f>
        <v>551</v>
      </c>
      <c r="AH606">
        <f>COUNT($AF$2:AF606)</f>
        <v>605</v>
      </c>
      <c r="AI606">
        <f t="shared" si="77"/>
        <v>91.074380165289256</v>
      </c>
      <c r="AL606">
        <v>53</v>
      </c>
      <c r="AM606">
        <v>53</v>
      </c>
      <c r="AN606">
        <v>20</v>
      </c>
      <c r="AO606">
        <f t="shared" si="78"/>
        <v>1</v>
      </c>
      <c r="AP606">
        <f>SUM($AO$2:AO606)</f>
        <v>589</v>
      </c>
      <c r="AQ606">
        <f>COUNT($AO$2:AO606)</f>
        <v>605</v>
      </c>
      <c r="AR606">
        <f t="shared" si="79"/>
        <v>97.355371900826455</v>
      </c>
    </row>
    <row r="607" spans="2:44">
      <c r="B607">
        <v>73</v>
      </c>
      <c r="C607">
        <v>27</v>
      </c>
      <c r="D607">
        <v>4</v>
      </c>
      <c r="E607">
        <f t="shared" si="72"/>
        <v>1</v>
      </c>
      <c r="F607">
        <f>SUM($E$2:E607)</f>
        <v>606</v>
      </c>
      <c r="G607">
        <f>COUNT($E$2:E607)</f>
        <v>606</v>
      </c>
      <c r="H607">
        <f t="shared" si="73"/>
        <v>100</v>
      </c>
      <c r="K607">
        <v>4</v>
      </c>
      <c r="L607">
        <v>4</v>
      </c>
      <c r="M607">
        <v>4</v>
      </c>
      <c r="N607">
        <f t="shared" si="74"/>
        <v>1</v>
      </c>
      <c r="O607">
        <f>SUM($N$2:N607)</f>
        <v>517</v>
      </c>
      <c r="P607">
        <f>COUNT($N$2:N607)</f>
        <v>606</v>
      </c>
      <c r="Q607">
        <f t="shared" si="75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76"/>
        <v>1</v>
      </c>
      <c r="AG607">
        <f>SUM($AF$2:AF607)</f>
        <v>552</v>
      </c>
      <c r="AH607">
        <f>COUNT($AF$2:AF607)</f>
        <v>606</v>
      </c>
      <c r="AI607">
        <f t="shared" si="77"/>
        <v>91.089108910891099</v>
      </c>
      <c r="AL607">
        <v>53</v>
      </c>
      <c r="AM607">
        <v>53</v>
      </c>
      <c r="AN607">
        <v>15</v>
      </c>
      <c r="AO607">
        <f t="shared" si="78"/>
        <v>1</v>
      </c>
      <c r="AP607">
        <f>SUM($AO$2:AO607)</f>
        <v>590</v>
      </c>
      <c r="AQ607">
        <f>COUNT($AO$2:AO607)</f>
        <v>606</v>
      </c>
      <c r="AR607">
        <f t="shared" si="79"/>
        <v>97.359735973597367</v>
      </c>
    </row>
    <row r="608" spans="2:44">
      <c r="B608">
        <v>73</v>
      </c>
      <c r="C608">
        <v>27</v>
      </c>
      <c r="D608">
        <v>3</v>
      </c>
      <c r="E608">
        <f t="shared" si="72"/>
        <v>1</v>
      </c>
      <c r="F608">
        <f>SUM($E$2:E608)</f>
        <v>607</v>
      </c>
      <c r="G608">
        <f>COUNT($E$2:E608)</f>
        <v>607</v>
      </c>
      <c r="H608">
        <f t="shared" si="73"/>
        <v>100</v>
      </c>
      <c r="K608">
        <v>4</v>
      </c>
      <c r="L608">
        <v>4</v>
      </c>
      <c r="M608">
        <v>3</v>
      </c>
      <c r="N608">
        <f t="shared" si="74"/>
        <v>1</v>
      </c>
      <c r="O608">
        <f>SUM($N$2:N608)</f>
        <v>518</v>
      </c>
      <c r="P608">
        <f>COUNT($N$2:N608)</f>
        <v>607</v>
      </c>
      <c r="Q608">
        <f t="shared" si="75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76"/>
        <v>1</v>
      </c>
      <c r="AG608">
        <f>SUM($AF$2:AF608)</f>
        <v>553</v>
      </c>
      <c r="AH608">
        <f>COUNT($AF$2:AF608)</f>
        <v>607</v>
      </c>
      <c r="AI608">
        <f t="shared" si="77"/>
        <v>91.103789126853371</v>
      </c>
      <c r="AL608">
        <v>53</v>
      </c>
      <c r="AM608">
        <v>53</v>
      </c>
      <c r="AN608">
        <v>13</v>
      </c>
      <c r="AO608">
        <f t="shared" si="78"/>
        <v>1</v>
      </c>
      <c r="AP608">
        <f>SUM($AO$2:AO608)</f>
        <v>591</v>
      </c>
      <c r="AQ608">
        <f>COUNT($AO$2:AO608)</f>
        <v>607</v>
      </c>
      <c r="AR608">
        <f t="shared" si="79"/>
        <v>97.364085667215818</v>
      </c>
    </row>
    <row r="609" spans="2:44">
      <c r="B609">
        <v>73</v>
      </c>
      <c r="C609">
        <v>27</v>
      </c>
      <c r="D609">
        <v>3</v>
      </c>
      <c r="E609">
        <f t="shared" si="72"/>
        <v>1</v>
      </c>
      <c r="F609">
        <f>SUM($E$2:E609)</f>
        <v>608</v>
      </c>
      <c r="G609">
        <f>COUNT($E$2:E609)</f>
        <v>608</v>
      </c>
      <c r="H609">
        <f t="shared" si="73"/>
        <v>100</v>
      </c>
      <c r="K609">
        <v>4</v>
      </c>
      <c r="L609">
        <v>4</v>
      </c>
      <c r="M609">
        <v>3</v>
      </c>
      <c r="N609">
        <f t="shared" si="74"/>
        <v>1</v>
      </c>
      <c r="O609">
        <f>SUM($N$2:N609)</f>
        <v>519</v>
      </c>
      <c r="P609">
        <f>COUNT($N$2:N609)</f>
        <v>608</v>
      </c>
      <c r="Q609">
        <f t="shared" si="75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76"/>
        <v>1</v>
      </c>
      <c r="AG609">
        <f>SUM($AF$2:AF609)</f>
        <v>554</v>
      </c>
      <c r="AH609">
        <f>COUNT($AF$2:AF609)</f>
        <v>608</v>
      </c>
      <c r="AI609">
        <f t="shared" si="77"/>
        <v>91.118421052631575</v>
      </c>
      <c r="AL609">
        <v>53</v>
      </c>
      <c r="AM609">
        <v>53</v>
      </c>
      <c r="AN609">
        <v>12</v>
      </c>
      <c r="AO609">
        <f t="shared" si="78"/>
        <v>1</v>
      </c>
      <c r="AP609">
        <f>SUM($AO$2:AO609)</f>
        <v>592</v>
      </c>
      <c r="AQ609">
        <f>COUNT($AO$2:AO609)</f>
        <v>608</v>
      </c>
      <c r="AR609">
        <f t="shared" si="79"/>
        <v>97.368421052631575</v>
      </c>
    </row>
    <row r="610" spans="2:44">
      <c r="B610">
        <v>73</v>
      </c>
      <c r="C610">
        <v>27</v>
      </c>
      <c r="D610">
        <v>4</v>
      </c>
      <c r="E610">
        <f t="shared" si="72"/>
        <v>1</v>
      </c>
      <c r="F610">
        <f>SUM($E$2:E610)</f>
        <v>609</v>
      </c>
      <c r="G610">
        <f>COUNT($E$2:E610)</f>
        <v>609</v>
      </c>
      <c r="H610">
        <f t="shared" si="73"/>
        <v>100</v>
      </c>
      <c r="K610">
        <v>4</v>
      </c>
      <c r="L610">
        <v>4</v>
      </c>
      <c r="M610">
        <v>4</v>
      </c>
      <c r="N610">
        <f t="shared" si="74"/>
        <v>1</v>
      </c>
      <c r="O610">
        <f>SUM($N$2:N610)</f>
        <v>520</v>
      </c>
      <c r="P610">
        <f>COUNT($N$2:N610)</f>
        <v>609</v>
      </c>
      <c r="Q610">
        <f t="shared" si="75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76"/>
        <v>1</v>
      </c>
      <c r="AG610">
        <f>SUM($AF$2:AF610)</f>
        <v>555</v>
      </c>
      <c r="AH610">
        <f>COUNT($AF$2:AF610)</f>
        <v>609</v>
      </c>
      <c r="AI610">
        <f t="shared" si="77"/>
        <v>91.13300492610837</v>
      </c>
      <c r="AL610">
        <v>53</v>
      </c>
      <c r="AM610">
        <v>53</v>
      </c>
      <c r="AN610">
        <v>11</v>
      </c>
      <c r="AO610">
        <f t="shared" si="78"/>
        <v>1</v>
      </c>
      <c r="AP610">
        <f>SUM($AO$2:AO610)</f>
        <v>593</v>
      </c>
      <c r="AQ610">
        <f>COUNT($AO$2:AO610)</f>
        <v>609</v>
      </c>
      <c r="AR610">
        <f t="shared" si="79"/>
        <v>97.372742200328418</v>
      </c>
    </row>
    <row r="611" spans="2:44">
      <c r="B611">
        <v>73</v>
      </c>
      <c r="C611">
        <v>27</v>
      </c>
      <c r="D611">
        <v>3</v>
      </c>
      <c r="E611">
        <f t="shared" si="72"/>
        <v>1</v>
      </c>
      <c r="F611">
        <f>SUM($E$2:E611)</f>
        <v>610</v>
      </c>
      <c r="G611">
        <f>COUNT($E$2:E611)</f>
        <v>610</v>
      </c>
      <c r="H611">
        <f t="shared" si="73"/>
        <v>100</v>
      </c>
      <c r="K611">
        <v>4</v>
      </c>
      <c r="L611">
        <v>4</v>
      </c>
      <c r="M611">
        <v>3</v>
      </c>
      <c r="N611">
        <f t="shared" si="74"/>
        <v>1</v>
      </c>
      <c r="O611">
        <f>SUM($N$2:N611)</f>
        <v>521</v>
      </c>
      <c r="P611">
        <f>COUNT($N$2:N611)</f>
        <v>610</v>
      </c>
      <c r="Q611">
        <f t="shared" si="75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76"/>
        <v>1</v>
      </c>
      <c r="AG611">
        <f>SUM($AF$2:AF611)</f>
        <v>556</v>
      </c>
      <c r="AH611">
        <f>COUNT($AF$2:AF611)</f>
        <v>610</v>
      </c>
      <c r="AI611">
        <f t="shared" si="77"/>
        <v>91.147540983606561</v>
      </c>
      <c r="AL611">
        <v>53</v>
      </c>
      <c r="AM611">
        <v>53</v>
      </c>
      <c r="AN611">
        <v>40</v>
      </c>
      <c r="AO611">
        <f t="shared" si="78"/>
        <v>1</v>
      </c>
      <c r="AP611">
        <f>SUM($AO$2:AO611)</f>
        <v>594</v>
      </c>
      <c r="AQ611">
        <f>COUNT($AO$2:AO611)</f>
        <v>610</v>
      </c>
      <c r="AR611">
        <f t="shared" si="79"/>
        <v>97.377049180327873</v>
      </c>
    </row>
    <row r="612" spans="2:44">
      <c r="B612">
        <v>73</v>
      </c>
      <c r="C612">
        <v>27</v>
      </c>
      <c r="D612">
        <v>4</v>
      </c>
      <c r="E612">
        <f t="shared" si="72"/>
        <v>1</v>
      </c>
      <c r="F612">
        <f>SUM($E$2:E612)</f>
        <v>611</v>
      </c>
      <c r="G612">
        <f>COUNT($E$2:E612)</f>
        <v>611</v>
      </c>
      <c r="H612">
        <f t="shared" si="73"/>
        <v>100</v>
      </c>
      <c r="K612">
        <v>4</v>
      </c>
      <c r="L612">
        <v>4</v>
      </c>
      <c r="M612">
        <v>4</v>
      </c>
      <c r="N612">
        <f t="shared" si="74"/>
        <v>1</v>
      </c>
      <c r="O612">
        <f>SUM($N$2:N612)</f>
        <v>522</v>
      </c>
      <c r="P612">
        <f>COUNT($N$2:N612)</f>
        <v>611</v>
      </c>
      <c r="Q612">
        <f t="shared" si="75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76"/>
        <v>1</v>
      </c>
      <c r="AG612">
        <f>SUM($AF$2:AF612)</f>
        <v>557</v>
      </c>
      <c r="AH612">
        <f>COUNT($AF$2:AF612)</f>
        <v>611</v>
      </c>
      <c r="AI612">
        <f t="shared" si="77"/>
        <v>91.162029459901802</v>
      </c>
      <c r="AL612">
        <v>53</v>
      </c>
      <c r="AM612">
        <v>53</v>
      </c>
      <c r="AN612">
        <v>43</v>
      </c>
      <c r="AO612">
        <f t="shared" si="78"/>
        <v>1</v>
      </c>
      <c r="AP612">
        <f>SUM($AO$2:AO612)</f>
        <v>595</v>
      </c>
      <c r="AQ612">
        <f>COUNT($AO$2:AO612)</f>
        <v>611</v>
      </c>
      <c r="AR612">
        <f t="shared" si="79"/>
        <v>97.381342062193127</v>
      </c>
    </row>
    <row r="613" spans="2:44">
      <c r="B613">
        <v>73</v>
      </c>
      <c r="C613">
        <v>27</v>
      </c>
      <c r="D613">
        <v>3</v>
      </c>
      <c r="E613">
        <f t="shared" si="72"/>
        <v>1</v>
      </c>
      <c r="F613">
        <f>SUM($E$2:E613)</f>
        <v>612</v>
      </c>
      <c r="G613">
        <f>COUNT($E$2:E613)</f>
        <v>612</v>
      </c>
      <c r="H613">
        <f t="shared" si="73"/>
        <v>100</v>
      </c>
      <c r="K613">
        <v>4</v>
      </c>
      <c r="L613">
        <v>4</v>
      </c>
      <c r="M613">
        <v>3</v>
      </c>
      <c r="N613">
        <f t="shared" si="74"/>
        <v>1</v>
      </c>
      <c r="O613">
        <f>SUM($N$2:N613)</f>
        <v>523</v>
      </c>
      <c r="P613">
        <f>COUNT($N$2:N613)</f>
        <v>612</v>
      </c>
      <c r="Q613">
        <f t="shared" si="75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76"/>
        <v>1</v>
      </c>
      <c r="AG613">
        <f>SUM($AF$2:AF613)</f>
        <v>558</v>
      </c>
      <c r="AH613">
        <f>COUNT($AF$2:AF613)</f>
        <v>612</v>
      </c>
      <c r="AI613">
        <f t="shared" si="77"/>
        <v>91.17647058823529</v>
      </c>
      <c r="AL613">
        <v>53</v>
      </c>
      <c r="AM613">
        <v>53</v>
      </c>
      <c r="AN613">
        <v>43</v>
      </c>
      <c r="AO613">
        <f t="shared" si="78"/>
        <v>1</v>
      </c>
      <c r="AP613">
        <f>SUM($AO$2:AO613)</f>
        <v>596</v>
      </c>
      <c r="AQ613">
        <f>COUNT($AO$2:AO613)</f>
        <v>612</v>
      </c>
      <c r="AR613">
        <f t="shared" si="79"/>
        <v>97.385620915032675</v>
      </c>
    </row>
    <row r="614" spans="2:44">
      <c r="B614">
        <v>73</v>
      </c>
      <c r="C614">
        <v>27</v>
      </c>
      <c r="D614">
        <v>4</v>
      </c>
      <c r="E614">
        <f t="shared" si="72"/>
        <v>1</v>
      </c>
      <c r="F614">
        <f>SUM($E$2:E614)</f>
        <v>613</v>
      </c>
      <c r="G614">
        <f>COUNT($E$2:E614)</f>
        <v>613</v>
      </c>
      <c r="H614">
        <f t="shared" si="73"/>
        <v>100</v>
      </c>
      <c r="K614">
        <v>4</v>
      </c>
      <c r="L614">
        <v>4</v>
      </c>
      <c r="M614">
        <v>4</v>
      </c>
      <c r="N614">
        <f t="shared" si="74"/>
        <v>1</v>
      </c>
      <c r="O614">
        <f>SUM($N$2:N614)</f>
        <v>524</v>
      </c>
      <c r="P614">
        <f>COUNT($N$2:N614)</f>
        <v>613</v>
      </c>
      <c r="Q614">
        <f t="shared" si="75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76"/>
        <v>0</v>
      </c>
      <c r="AG614">
        <f>SUM($AF$2:AF614)</f>
        <v>558</v>
      </c>
      <c r="AH614">
        <f>COUNT($AF$2:AF614)</f>
        <v>613</v>
      </c>
      <c r="AI614">
        <f t="shared" si="77"/>
        <v>91.02773246329528</v>
      </c>
      <c r="AL614">
        <v>53</v>
      </c>
      <c r="AM614">
        <v>53</v>
      </c>
      <c r="AN614">
        <v>45</v>
      </c>
      <c r="AO614">
        <f t="shared" si="78"/>
        <v>1</v>
      </c>
      <c r="AP614">
        <f>SUM($AO$2:AO614)</f>
        <v>597</v>
      </c>
      <c r="AQ614">
        <f>COUNT($AO$2:AO614)</f>
        <v>613</v>
      </c>
      <c r="AR614">
        <f t="shared" si="79"/>
        <v>97.389885807504072</v>
      </c>
    </row>
    <row r="615" spans="2:44">
      <c r="B615">
        <v>73</v>
      </c>
      <c r="C615">
        <v>27</v>
      </c>
      <c r="D615">
        <v>3</v>
      </c>
      <c r="E615">
        <f t="shared" si="72"/>
        <v>1</v>
      </c>
      <c r="F615">
        <f>SUM($E$2:E615)</f>
        <v>614</v>
      </c>
      <c r="G615">
        <f>COUNT($E$2:E615)</f>
        <v>614</v>
      </c>
      <c r="H615">
        <f t="shared" si="73"/>
        <v>100</v>
      </c>
      <c r="K615">
        <v>4</v>
      </c>
      <c r="L615">
        <v>4</v>
      </c>
      <c r="M615">
        <v>3</v>
      </c>
      <c r="N615">
        <f t="shared" si="74"/>
        <v>1</v>
      </c>
      <c r="O615">
        <f>SUM($N$2:N615)</f>
        <v>525</v>
      </c>
      <c r="P615">
        <f>COUNT($N$2:N615)</f>
        <v>614</v>
      </c>
      <c r="Q615">
        <f t="shared" si="75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76"/>
        <v>1</v>
      </c>
      <c r="AG615">
        <f>SUM($AF$2:AF615)</f>
        <v>559</v>
      </c>
      <c r="AH615">
        <f>COUNT($AF$2:AF615)</f>
        <v>614</v>
      </c>
      <c r="AI615">
        <f t="shared" si="77"/>
        <v>91.042345276872965</v>
      </c>
      <c r="AL615">
        <v>53</v>
      </c>
      <c r="AM615">
        <v>53</v>
      </c>
      <c r="AN615">
        <v>43</v>
      </c>
      <c r="AO615">
        <f t="shared" si="78"/>
        <v>1</v>
      </c>
      <c r="AP615">
        <f>SUM($AO$2:AO615)</f>
        <v>598</v>
      </c>
      <c r="AQ615">
        <f>COUNT($AO$2:AO615)</f>
        <v>614</v>
      </c>
      <c r="AR615">
        <f t="shared" si="79"/>
        <v>97.394136807817588</v>
      </c>
    </row>
    <row r="616" spans="2:44">
      <c r="B616">
        <v>73</v>
      </c>
      <c r="C616">
        <v>27</v>
      </c>
      <c r="D616">
        <v>3</v>
      </c>
      <c r="E616">
        <f t="shared" si="72"/>
        <v>1</v>
      </c>
      <c r="F616">
        <f>SUM($E$2:E616)</f>
        <v>615</v>
      </c>
      <c r="G616">
        <f>COUNT($E$2:E616)</f>
        <v>615</v>
      </c>
      <c r="H616">
        <f t="shared" si="73"/>
        <v>100</v>
      </c>
      <c r="K616">
        <v>4</v>
      </c>
      <c r="L616">
        <v>4</v>
      </c>
      <c r="M616">
        <v>3</v>
      </c>
      <c r="N616">
        <f t="shared" si="74"/>
        <v>1</v>
      </c>
      <c r="O616">
        <f>SUM($N$2:N616)</f>
        <v>526</v>
      </c>
      <c r="P616">
        <f>COUNT($N$2:N616)</f>
        <v>615</v>
      </c>
      <c r="Q616">
        <f t="shared" si="75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76"/>
        <v>1</v>
      </c>
      <c r="AG616">
        <f>SUM($AF$2:AF616)</f>
        <v>560</v>
      </c>
      <c r="AH616">
        <f>COUNT($AF$2:AF616)</f>
        <v>615</v>
      </c>
      <c r="AI616">
        <f t="shared" si="77"/>
        <v>91.056910569105682</v>
      </c>
      <c r="AL616">
        <v>53</v>
      </c>
      <c r="AM616">
        <v>53</v>
      </c>
      <c r="AN616">
        <v>14</v>
      </c>
      <c r="AO616">
        <f t="shared" si="78"/>
        <v>1</v>
      </c>
      <c r="AP616">
        <f>SUM($AO$2:AO616)</f>
        <v>599</v>
      </c>
      <c r="AQ616">
        <f>COUNT($AO$2:AO616)</f>
        <v>615</v>
      </c>
      <c r="AR616">
        <f t="shared" si="79"/>
        <v>97.398373983739845</v>
      </c>
    </row>
    <row r="617" spans="2:44">
      <c r="B617">
        <v>73</v>
      </c>
      <c r="C617">
        <v>27</v>
      </c>
      <c r="D617">
        <v>4</v>
      </c>
      <c r="E617">
        <f t="shared" si="72"/>
        <v>1</v>
      </c>
      <c r="F617">
        <f>SUM($E$2:E617)</f>
        <v>616</v>
      </c>
      <c r="G617">
        <f>COUNT($E$2:E617)</f>
        <v>616</v>
      </c>
      <c r="H617">
        <f t="shared" si="73"/>
        <v>100</v>
      </c>
      <c r="K617">
        <v>4</v>
      </c>
      <c r="L617">
        <v>4</v>
      </c>
      <c r="M617">
        <v>4</v>
      </c>
      <c r="N617">
        <f t="shared" si="74"/>
        <v>1</v>
      </c>
      <c r="O617">
        <f>SUM($N$2:N617)</f>
        <v>527</v>
      </c>
      <c r="P617">
        <f>COUNT($N$2:N617)</f>
        <v>616</v>
      </c>
      <c r="Q617">
        <f t="shared" si="75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76"/>
        <v>1</v>
      </c>
      <c r="AG617">
        <f>SUM($AF$2:AF617)</f>
        <v>561</v>
      </c>
      <c r="AH617">
        <f>COUNT($AF$2:AF617)</f>
        <v>616</v>
      </c>
      <c r="AI617">
        <f t="shared" si="77"/>
        <v>91.071428571428569</v>
      </c>
      <c r="AL617">
        <v>53</v>
      </c>
      <c r="AM617">
        <v>53</v>
      </c>
      <c r="AN617">
        <v>13</v>
      </c>
      <c r="AO617">
        <f t="shared" si="78"/>
        <v>1</v>
      </c>
      <c r="AP617">
        <f>SUM($AO$2:AO617)</f>
        <v>600</v>
      </c>
      <c r="AQ617">
        <f>COUNT($AO$2:AO617)</f>
        <v>616</v>
      </c>
      <c r="AR617">
        <f t="shared" si="79"/>
        <v>97.402597402597408</v>
      </c>
    </row>
    <row r="618" spans="2:44">
      <c r="B618">
        <v>73</v>
      </c>
      <c r="C618">
        <v>27</v>
      </c>
      <c r="D618">
        <v>3</v>
      </c>
      <c r="E618">
        <f t="shared" si="72"/>
        <v>1</v>
      </c>
      <c r="F618">
        <f>SUM($E$2:E618)</f>
        <v>617</v>
      </c>
      <c r="G618">
        <f>COUNT($E$2:E618)</f>
        <v>617</v>
      </c>
      <c r="H618">
        <f t="shared" si="73"/>
        <v>100</v>
      </c>
      <c r="K618">
        <v>4</v>
      </c>
      <c r="L618">
        <v>4</v>
      </c>
      <c r="M618">
        <v>3</v>
      </c>
      <c r="N618">
        <f t="shared" si="74"/>
        <v>1</v>
      </c>
      <c r="O618">
        <f>SUM($N$2:N618)</f>
        <v>528</v>
      </c>
      <c r="P618">
        <f>COUNT($N$2:N618)</f>
        <v>617</v>
      </c>
      <c r="Q618">
        <f t="shared" si="75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76"/>
        <v>1</v>
      </c>
      <c r="AG618">
        <f>SUM($AF$2:AF618)</f>
        <v>562</v>
      </c>
      <c r="AH618">
        <f>COUNT($AF$2:AF618)</f>
        <v>617</v>
      </c>
      <c r="AI618">
        <f t="shared" si="77"/>
        <v>91.08589951377634</v>
      </c>
      <c r="AL618">
        <v>53</v>
      </c>
      <c r="AM618">
        <v>53</v>
      </c>
      <c r="AN618">
        <v>14</v>
      </c>
      <c r="AO618">
        <f t="shared" si="78"/>
        <v>1</v>
      </c>
      <c r="AP618">
        <f>SUM($AO$2:AO618)</f>
        <v>601</v>
      </c>
      <c r="AQ618">
        <f>COUNT($AO$2:AO618)</f>
        <v>617</v>
      </c>
      <c r="AR618">
        <f t="shared" si="79"/>
        <v>97.406807131280388</v>
      </c>
    </row>
    <row r="619" spans="2:44">
      <c r="B619">
        <v>73</v>
      </c>
      <c r="C619">
        <v>27</v>
      </c>
      <c r="D619">
        <v>3</v>
      </c>
      <c r="E619">
        <f t="shared" si="72"/>
        <v>1</v>
      </c>
      <c r="F619">
        <f>SUM($E$2:E619)</f>
        <v>618</v>
      </c>
      <c r="G619">
        <f>COUNT($E$2:E619)</f>
        <v>618</v>
      </c>
      <c r="H619">
        <f t="shared" si="73"/>
        <v>100</v>
      </c>
      <c r="K619">
        <v>4</v>
      </c>
      <c r="L619">
        <v>4</v>
      </c>
      <c r="M619">
        <v>3</v>
      </c>
      <c r="N619">
        <f t="shared" si="74"/>
        <v>1</v>
      </c>
      <c r="O619">
        <f>SUM($N$2:N619)</f>
        <v>529</v>
      </c>
      <c r="P619">
        <f>COUNT($N$2:N619)</f>
        <v>618</v>
      </c>
      <c r="Q619">
        <f t="shared" si="75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76"/>
        <v>1</v>
      </c>
      <c r="AG619">
        <f>SUM($AF$2:AF619)</f>
        <v>563</v>
      </c>
      <c r="AH619">
        <f>COUNT($AF$2:AF619)</f>
        <v>618</v>
      </c>
      <c r="AI619">
        <f t="shared" si="77"/>
        <v>91.100323624595475</v>
      </c>
      <c r="AL619">
        <v>53</v>
      </c>
      <c r="AM619">
        <v>53</v>
      </c>
      <c r="AN619">
        <v>16</v>
      </c>
      <c r="AO619">
        <f t="shared" si="78"/>
        <v>1</v>
      </c>
      <c r="AP619">
        <f>SUM($AO$2:AO619)</f>
        <v>602</v>
      </c>
      <c r="AQ619">
        <f>COUNT($AO$2:AO619)</f>
        <v>618</v>
      </c>
      <c r="AR619">
        <f t="shared" si="79"/>
        <v>97.411003236245946</v>
      </c>
    </row>
    <row r="620" spans="2:44">
      <c r="B620">
        <v>73</v>
      </c>
      <c r="C620">
        <v>27</v>
      </c>
      <c r="D620">
        <v>3</v>
      </c>
      <c r="E620">
        <f t="shared" si="72"/>
        <v>1</v>
      </c>
      <c r="F620">
        <f>SUM($E$2:E620)</f>
        <v>619</v>
      </c>
      <c r="G620">
        <f>COUNT($E$2:E620)</f>
        <v>619</v>
      </c>
      <c r="H620">
        <f t="shared" si="73"/>
        <v>100</v>
      </c>
      <c r="K620">
        <v>4</v>
      </c>
      <c r="L620">
        <v>4</v>
      </c>
      <c r="M620">
        <v>3</v>
      </c>
      <c r="N620">
        <f t="shared" si="74"/>
        <v>1</v>
      </c>
      <c r="O620">
        <f>SUM($N$2:N620)</f>
        <v>530</v>
      </c>
      <c r="P620">
        <f>COUNT($N$2:N620)</f>
        <v>619</v>
      </c>
      <c r="Q620">
        <f t="shared" si="75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76"/>
        <v>1</v>
      </c>
      <c r="AG620">
        <f>SUM($AF$2:AF620)</f>
        <v>564</v>
      </c>
      <c r="AH620">
        <f>COUNT($AF$2:AF620)</f>
        <v>619</v>
      </c>
      <c r="AI620">
        <f t="shared" si="77"/>
        <v>91.114701130856218</v>
      </c>
      <c r="AL620">
        <v>53</v>
      </c>
      <c r="AM620">
        <v>53</v>
      </c>
      <c r="AN620">
        <v>14</v>
      </c>
      <c r="AO620">
        <f t="shared" si="78"/>
        <v>1</v>
      </c>
      <c r="AP620">
        <f>SUM($AO$2:AO620)</f>
        <v>603</v>
      </c>
      <c r="AQ620">
        <f>COUNT($AO$2:AO620)</f>
        <v>619</v>
      </c>
      <c r="AR620">
        <f t="shared" si="79"/>
        <v>97.415185783521807</v>
      </c>
    </row>
    <row r="621" spans="2:44">
      <c r="B621">
        <v>73</v>
      </c>
      <c r="C621">
        <v>27</v>
      </c>
      <c r="D621">
        <v>3</v>
      </c>
      <c r="E621">
        <f t="shared" si="72"/>
        <v>1</v>
      </c>
      <c r="F621">
        <f>SUM($E$2:E621)</f>
        <v>620</v>
      </c>
      <c r="G621">
        <f>COUNT($E$2:E621)</f>
        <v>620</v>
      </c>
      <c r="H621">
        <f t="shared" si="73"/>
        <v>100</v>
      </c>
      <c r="K621">
        <v>4</v>
      </c>
      <c r="L621">
        <v>4</v>
      </c>
      <c r="M621">
        <v>3</v>
      </c>
      <c r="N621">
        <f t="shared" si="74"/>
        <v>1</v>
      </c>
      <c r="O621">
        <f>SUM($N$2:N621)</f>
        <v>531</v>
      </c>
      <c r="P621">
        <f>COUNT($N$2:N621)</f>
        <v>620</v>
      </c>
      <c r="Q621">
        <f t="shared" si="75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76"/>
        <v>1</v>
      </c>
      <c r="AG621">
        <f>SUM($AF$2:AF621)</f>
        <v>565</v>
      </c>
      <c r="AH621">
        <f>COUNT($AF$2:AF621)</f>
        <v>620</v>
      </c>
      <c r="AI621">
        <f t="shared" si="77"/>
        <v>91.129032258064512</v>
      </c>
      <c r="AL621">
        <v>53</v>
      </c>
      <c r="AM621">
        <v>53</v>
      </c>
      <c r="AN621">
        <v>14</v>
      </c>
      <c r="AO621">
        <f t="shared" si="78"/>
        <v>1</v>
      </c>
      <c r="AP621">
        <f>SUM($AO$2:AO621)</f>
        <v>604</v>
      </c>
      <c r="AQ621">
        <f>COUNT($AO$2:AO621)</f>
        <v>620</v>
      </c>
      <c r="AR621">
        <f t="shared" si="79"/>
        <v>97.41935483870968</v>
      </c>
    </row>
    <row r="622" spans="2:44">
      <c r="B622">
        <v>73</v>
      </c>
      <c r="C622">
        <v>27</v>
      </c>
      <c r="D622">
        <v>3</v>
      </c>
      <c r="E622">
        <f t="shared" si="72"/>
        <v>1</v>
      </c>
      <c r="F622">
        <f>SUM($E$2:E622)</f>
        <v>621</v>
      </c>
      <c r="G622">
        <f>COUNT($E$2:E622)</f>
        <v>621</v>
      </c>
      <c r="H622">
        <f t="shared" si="73"/>
        <v>100</v>
      </c>
      <c r="K622">
        <v>4</v>
      </c>
      <c r="L622">
        <v>4</v>
      </c>
      <c r="M622">
        <v>3</v>
      </c>
      <c r="N622">
        <f t="shared" si="74"/>
        <v>1</v>
      </c>
      <c r="O622">
        <f>SUM($N$2:N622)</f>
        <v>532</v>
      </c>
      <c r="P622">
        <f>COUNT($N$2:N622)</f>
        <v>621</v>
      </c>
      <c r="Q622">
        <f t="shared" si="75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76"/>
        <v>1</v>
      </c>
      <c r="AG622">
        <f>SUM($AF$2:AF622)</f>
        <v>566</v>
      </c>
      <c r="AH622">
        <f>COUNT($AF$2:AF622)</f>
        <v>621</v>
      </c>
      <c r="AI622">
        <f t="shared" si="77"/>
        <v>91.143317230273752</v>
      </c>
      <c r="AL622">
        <v>53</v>
      </c>
      <c r="AM622">
        <v>53</v>
      </c>
      <c r="AN622">
        <v>15</v>
      </c>
      <c r="AO622">
        <f t="shared" si="78"/>
        <v>1</v>
      </c>
      <c r="AP622">
        <f>SUM($AO$2:AO622)</f>
        <v>605</v>
      </c>
      <c r="AQ622">
        <f>COUNT($AO$2:AO622)</f>
        <v>621</v>
      </c>
      <c r="AR622">
        <f t="shared" si="79"/>
        <v>97.423510466988731</v>
      </c>
    </row>
    <row r="623" spans="2:44">
      <c r="B623">
        <v>73</v>
      </c>
      <c r="C623">
        <v>27</v>
      </c>
      <c r="D623">
        <v>3</v>
      </c>
      <c r="E623">
        <f t="shared" si="72"/>
        <v>1</v>
      </c>
      <c r="F623">
        <f>SUM($E$2:E623)</f>
        <v>622</v>
      </c>
      <c r="G623">
        <f>COUNT($E$2:E623)</f>
        <v>622</v>
      </c>
      <c r="H623">
        <f t="shared" si="73"/>
        <v>100</v>
      </c>
      <c r="K623">
        <v>4</v>
      </c>
      <c r="L623">
        <v>4</v>
      </c>
      <c r="M623">
        <v>3</v>
      </c>
      <c r="N623">
        <f t="shared" si="74"/>
        <v>1</v>
      </c>
      <c r="O623">
        <f>SUM($N$2:N623)</f>
        <v>533</v>
      </c>
      <c r="P623">
        <f>COUNT($N$2:N623)</f>
        <v>622</v>
      </c>
      <c r="Q623">
        <f t="shared" si="75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76"/>
        <v>1</v>
      </c>
      <c r="AG623">
        <f>SUM($AF$2:AF623)</f>
        <v>567</v>
      </c>
      <c r="AH623">
        <f>COUNT($AF$2:AF623)</f>
        <v>622</v>
      </c>
      <c r="AI623">
        <f t="shared" si="77"/>
        <v>91.157556270096464</v>
      </c>
      <c r="AL623">
        <v>53</v>
      </c>
      <c r="AM623">
        <v>53</v>
      </c>
      <c r="AN623">
        <v>14</v>
      </c>
      <c r="AO623">
        <f t="shared" si="78"/>
        <v>1</v>
      </c>
      <c r="AP623">
        <f>SUM($AO$2:AO623)</f>
        <v>606</v>
      </c>
      <c r="AQ623">
        <f>COUNT($AO$2:AO623)</f>
        <v>622</v>
      </c>
      <c r="AR623">
        <f t="shared" si="79"/>
        <v>97.427652733118975</v>
      </c>
    </row>
    <row r="624" spans="2:44">
      <c r="B624">
        <v>73</v>
      </c>
      <c r="C624">
        <v>27</v>
      </c>
      <c r="D624">
        <v>3</v>
      </c>
      <c r="E624">
        <f t="shared" si="72"/>
        <v>1</v>
      </c>
      <c r="F624">
        <f>SUM($E$2:E624)</f>
        <v>623</v>
      </c>
      <c r="G624">
        <f>COUNT($E$2:E624)</f>
        <v>623</v>
      </c>
      <c r="H624">
        <f t="shared" si="73"/>
        <v>100</v>
      </c>
      <c r="K624">
        <v>4</v>
      </c>
      <c r="L624">
        <v>4</v>
      </c>
      <c r="M624">
        <v>3</v>
      </c>
      <c r="N624">
        <f t="shared" si="74"/>
        <v>1</v>
      </c>
      <c r="O624">
        <f>SUM($N$2:N624)</f>
        <v>534</v>
      </c>
      <c r="P624">
        <f>COUNT($N$2:N624)</f>
        <v>623</v>
      </c>
      <c r="Q624">
        <f t="shared" si="75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76"/>
        <v>1</v>
      </c>
      <c r="AG624">
        <f>SUM($AF$2:AF624)</f>
        <v>568</v>
      </c>
      <c r="AH624">
        <f>COUNT($AF$2:AF624)</f>
        <v>623</v>
      </c>
      <c r="AI624">
        <f t="shared" si="77"/>
        <v>91.171749598715891</v>
      </c>
      <c r="AL624">
        <v>53</v>
      </c>
      <c r="AM624">
        <v>53</v>
      </c>
      <c r="AN624">
        <v>13</v>
      </c>
      <c r="AO624">
        <f t="shared" si="78"/>
        <v>1</v>
      </c>
      <c r="AP624">
        <f>SUM($AO$2:AO624)</f>
        <v>607</v>
      </c>
      <c r="AQ624">
        <f>COUNT($AO$2:AO624)</f>
        <v>623</v>
      </c>
      <c r="AR624">
        <f t="shared" si="79"/>
        <v>97.431781701444621</v>
      </c>
    </row>
    <row r="625" spans="2:44">
      <c r="B625">
        <v>73</v>
      </c>
      <c r="C625">
        <v>27</v>
      </c>
      <c r="D625">
        <v>4</v>
      </c>
      <c r="E625">
        <f t="shared" si="72"/>
        <v>1</v>
      </c>
      <c r="F625">
        <f>SUM($E$2:E625)</f>
        <v>624</v>
      </c>
      <c r="G625">
        <f>COUNT($E$2:E625)</f>
        <v>624</v>
      </c>
      <c r="H625">
        <f t="shared" si="73"/>
        <v>100</v>
      </c>
      <c r="K625">
        <v>4</v>
      </c>
      <c r="L625">
        <v>4</v>
      </c>
      <c r="M625">
        <v>4</v>
      </c>
      <c r="N625">
        <f t="shared" si="74"/>
        <v>1</v>
      </c>
      <c r="O625">
        <f>SUM($N$2:N625)</f>
        <v>535</v>
      </c>
      <c r="P625">
        <f>COUNT($N$2:N625)</f>
        <v>624</v>
      </c>
      <c r="Q625">
        <f t="shared" si="75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76"/>
        <v>1</v>
      </c>
      <c r="AG625">
        <f>SUM($AF$2:AF625)</f>
        <v>569</v>
      </c>
      <c r="AH625">
        <f>COUNT($AF$2:AF625)</f>
        <v>624</v>
      </c>
      <c r="AI625">
        <f t="shared" si="77"/>
        <v>91.185897435897431</v>
      </c>
      <c r="AL625">
        <v>53</v>
      </c>
      <c r="AM625">
        <v>53</v>
      </c>
      <c r="AN625">
        <v>15</v>
      </c>
      <c r="AO625">
        <f t="shared" si="78"/>
        <v>1</v>
      </c>
      <c r="AP625">
        <f>SUM($AO$2:AO625)</f>
        <v>608</v>
      </c>
      <c r="AQ625">
        <f>COUNT($AO$2:AO625)</f>
        <v>624</v>
      </c>
      <c r="AR625">
        <f t="shared" si="79"/>
        <v>97.435897435897431</v>
      </c>
    </row>
    <row r="626" spans="2:44">
      <c r="B626">
        <v>73</v>
      </c>
      <c r="C626">
        <v>27</v>
      </c>
      <c r="D626">
        <v>3</v>
      </c>
      <c r="E626">
        <f t="shared" si="72"/>
        <v>1</v>
      </c>
      <c r="F626">
        <f>SUM($E$2:E626)</f>
        <v>625</v>
      </c>
      <c r="G626">
        <f>COUNT($E$2:E626)</f>
        <v>625</v>
      </c>
      <c r="H626">
        <f t="shared" si="73"/>
        <v>100</v>
      </c>
      <c r="K626">
        <v>4</v>
      </c>
      <c r="L626">
        <v>4</v>
      </c>
      <c r="M626">
        <v>3</v>
      </c>
      <c r="N626">
        <f t="shared" si="74"/>
        <v>1</v>
      </c>
      <c r="O626">
        <f>SUM($N$2:N626)</f>
        <v>536</v>
      </c>
      <c r="P626">
        <f>COUNT($N$2:N626)</f>
        <v>625</v>
      </c>
      <c r="Q626">
        <f t="shared" si="75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76"/>
        <v>1</v>
      </c>
      <c r="AG626">
        <f>SUM($AF$2:AF626)</f>
        <v>570</v>
      </c>
      <c r="AH626">
        <f>COUNT($AF$2:AF626)</f>
        <v>625</v>
      </c>
      <c r="AI626">
        <f t="shared" si="77"/>
        <v>91.2</v>
      </c>
      <c r="AL626">
        <v>53</v>
      </c>
      <c r="AM626">
        <v>53</v>
      </c>
      <c r="AN626">
        <v>14</v>
      </c>
      <c r="AO626">
        <f t="shared" si="78"/>
        <v>1</v>
      </c>
      <c r="AP626">
        <f>SUM($AO$2:AO626)</f>
        <v>609</v>
      </c>
      <c r="AQ626">
        <f>COUNT($AO$2:AO626)</f>
        <v>625</v>
      </c>
      <c r="AR626">
        <f t="shared" si="79"/>
        <v>97.44</v>
      </c>
    </row>
    <row r="627" spans="2:44">
      <c r="B627">
        <v>73</v>
      </c>
      <c r="C627">
        <v>27</v>
      </c>
      <c r="D627">
        <v>4</v>
      </c>
      <c r="E627">
        <f t="shared" si="72"/>
        <v>1</v>
      </c>
      <c r="F627">
        <f>SUM($E$2:E627)</f>
        <v>626</v>
      </c>
      <c r="G627">
        <f>COUNT($E$2:E627)</f>
        <v>626</v>
      </c>
      <c r="H627">
        <f t="shared" si="73"/>
        <v>100</v>
      </c>
      <c r="K627">
        <v>4</v>
      </c>
      <c r="L627">
        <v>4</v>
      </c>
      <c r="M627">
        <v>4</v>
      </c>
      <c r="N627">
        <f t="shared" si="74"/>
        <v>1</v>
      </c>
      <c r="O627">
        <f>SUM($N$2:N627)</f>
        <v>537</v>
      </c>
      <c r="P627">
        <f>COUNT($N$2:N627)</f>
        <v>626</v>
      </c>
      <c r="Q627">
        <f t="shared" si="75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76"/>
        <v>1</v>
      </c>
      <c r="AG627">
        <f>SUM($AF$2:AF627)</f>
        <v>571</v>
      </c>
      <c r="AH627">
        <f>COUNT($AF$2:AF627)</f>
        <v>626</v>
      </c>
      <c r="AI627">
        <f t="shared" si="77"/>
        <v>91.214057507987221</v>
      </c>
      <c r="AL627">
        <v>53</v>
      </c>
      <c r="AM627">
        <v>53</v>
      </c>
      <c r="AN627">
        <v>12</v>
      </c>
      <c r="AO627">
        <f t="shared" si="78"/>
        <v>1</v>
      </c>
      <c r="AP627">
        <f>SUM($AO$2:AO627)</f>
        <v>610</v>
      </c>
      <c r="AQ627">
        <f>COUNT($AO$2:AO627)</f>
        <v>626</v>
      </c>
      <c r="AR627">
        <f t="shared" si="79"/>
        <v>97.444089456869008</v>
      </c>
    </row>
    <row r="628" spans="2:44">
      <c r="B628">
        <v>73</v>
      </c>
      <c r="C628">
        <v>27</v>
      </c>
      <c r="D628">
        <v>3</v>
      </c>
      <c r="E628">
        <f t="shared" si="72"/>
        <v>1</v>
      </c>
      <c r="F628">
        <f>SUM($E$2:E628)</f>
        <v>627</v>
      </c>
      <c r="G628">
        <f>COUNT($E$2:E628)</f>
        <v>627</v>
      </c>
      <c r="H628">
        <f t="shared" si="73"/>
        <v>100</v>
      </c>
      <c r="K628">
        <v>4</v>
      </c>
      <c r="L628">
        <v>4</v>
      </c>
      <c r="M628">
        <v>3</v>
      </c>
      <c r="N628">
        <f t="shared" si="74"/>
        <v>1</v>
      </c>
      <c r="O628">
        <f>SUM($N$2:N628)</f>
        <v>538</v>
      </c>
      <c r="P628">
        <f>COUNT($N$2:N628)</f>
        <v>627</v>
      </c>
      <c r="Q628">
        <f t="shared" si="75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76"/>
        <v>0</v>
      </c>
      <c r="AG628">
        <f>SUM($AF$2:AF628)</f>
        <v>571</v>
      </c>
      <c r="AH628">
        <f>COUNT($AF$2:AF628)</f>
        <v>627</v>
      </c>
      <c r="AI628">
        <f t="shared" si="77"/>
        <v>91.068580542264755</v>
      </c>
      <c r="AL628">
        <v>53</v>
      </c>
      <c r="AM628">
        <v>53</v>
      </c>
      <c r="AN628">
        <v>57</v>
      </c>
      <c r="AO628">
        <f t="shared" si="78"/>
        <v>0</v>
      </c>
      <c r="AP628">
        <f>SUM($AO$2:AO628)</f>
        <v>610</v>
      </c>
      <c r="AQ628">
        <f>COUNT($AO$2:AO628)</f>
        <v>627</v>
      </c>
      <c r="AR628">
        <f t="shared" si="79"/>
        <v>97.288676236044651</v>
      </c>
    </row>
    <row r="629" spans="2:44">
      <c r="B629">
        <v>73</v>
      </c>
      <c r="C629">
        <v>27</v>
      </c>
      <c r="D629">
        <v>3</v>
      </c>
      <c r="E629">
        <f t="shared" si="72"/>
        <v>1</v>
      </c>
      <c r="F629">
        <f>SUM($E$2:E629)</f>
        <v>628</v>
      </c>
      <c r="G629">
        <f>COUNT($E$2:E629)</f>
        <v>628</v>
      </c>
      <c r="H629">
        <f t="shared" si="73"/>
        <v>100</v>
      </c>
      <c r="K629">
        <v>4</v>
      </c>
      <c r="L629">
        <v>4</v>
      </c>
      <c r="M629">
        <v>3</v>
      </c>
      <c r="N629">
        <f t="shared" si="74"/>
        <v>1</v>
      </c>
      <c r="O629">
        <f>SUM($N$2:N629)</f>
        <v>539</v>
      </c>
      <c r="P629">
        <f>COUNT($N$2:N629)</f>
        <v>628</v>
      </c>
      <c r="Q629">
        <f t="shared" si="75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76"/>
        <v>1</v>
      </c>
      <c r="AG629">
        <f>SUM($AF$2:AF629)</f>
        <v>572</v>
      </c>
      <c r="AH629">
        <f>COUNT($AF$2:AF629)</f>
        <v>628</v>
      </c>
      <c r="AI629">
        <f t="shared" si="77"/>
        <v>91.082802547770697</v>
      </c>
      <c r="AL629">
        <v>53</v>
      </c>
      <c r="AM629">
        <v>53</v>
      </c>
      <c r="AN629">
        <v>13</v>
      </c>
      <c r="AO629">
        <f t="shared" si="78"/>
        <v>1</v>
      </c>
      <c r="AP629">
        <f>SUM($AO$2:AO629)</f>
        <v>611</v>
      </c>
      <c r="AQ629">
        <f>COUNT($AO$2:AO629)</f>
        <v>628</v>
      </c>
      <c r="AR629">
        <f t="shared" si="79"/>
        <v>97.29299363057325</v>
      </c>
    </row>
    <row r="630" spans="2:44">
      <c r="B630">
        <v>73</v>
      </c>
      <c r="C630">
        <v>27</v>
      </c>
      <c r="D630">
        <v>4</v>
      </c>
      <c r="E630">
        <f t="shared" si="72"/>
        <v>1</v>
      </c>
      <c r="F630">
        <f>SUM($E$2:E630)</f>
        <v>629</v>
      </c>
      <c r="G630">
        <f>COUNT($E$2:E630)</f>
        <v>629</v>
      </c>
      <c r="H630">
        <f t="shared" si="73"/>
        <v>100</v>
      </c>
      <c r="K630">
        <v>4</v>
      </c>
      <c r="L630">
        <v>4</v>
      </c>
      <c r="M630">
        <v>4</v>
      </c>
      <c r="N630">
        <f t="shared" si="74"/>
        <v>1</v>
      </c>
      <c r="O630">
        <f>SUM($N$2:N630)</f>
        <v>540</v>
      </c>
      <c r="P630">
        <f>COUNT($N$2:N630)</f>
        <v>629</v>
      </c>
      <c r="Q630">
        <f t="shared" si="75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76"/>
        <v>1</v>
      </c>
      <c r="AG630">
        <f>SUM($AF$2:AF630)</f>
        <v>573</v>
      </c>
      <c r="AH630">
        <f>COUNT($AF$2:AF630)</f>
        <v>629</v>
      </c>
      <c r="AI630">
        <f t="shared" si="77"/>
        <v>91.096979332273449</v>
      </c>
      <c r="AL630">
        <v>53</v>
      </c>
      <c r="AM630">
        <v>53</v>
      </c>
      <c r="AN630">
        <v>13</v>
      </c>
      <c r="AO630">
        <f t="shared" si="78"/>
        <v>1</v>
      </c>
      <c r="AP630">
        <f>SUM($AO$2:AO630)</f>
        <v>612</v>
      </c>
      <c r="AQ630">
        <f>COUNT($AO$2:AO630)</f>
        <v>629</v>
      </c>
      <c r="AR630">
        <f t="shared" si="79"/>
        <v>97.297297297297305</v>
      </c>
    </row>
    <row r="631" spans="2:44">
      <c r="B631">
        <v>73</v>
      </c>
      <c r="C631">
        <v>27</v>
      </c>
      <c r="D631">
        <v>4</v>
      </c>
      <c r="E631">
        <f t="shared" si="72"/>
        <v>1</v>
      </c>
      <c r="F631">
        <f>SUM($E$2:E631)</f>
        <v>630</v>
      </c>
      <c r="G631">
        <f>COUNT($E$2:E631)</f>
        <v>630</v>
      </c>
      <c r="H631">
        <f t="shared" si="73"/>
        <v>100</v>
      </c>
      <c r="K631">
        <v>4</v>
      </c>
      <c r="L631">
        <v>4</v>
      </c>
      <c r="M631">
        <v>4</v>
      </c>
      <c r="N631">
        <f t="shared" si="74"/>
        <v>1</v>
      </c>
      <c r="O631">
        <f>SUM($N$2:N631)</f>
        <v>541</v>
      </c>
      <c r="P631">
        <f>COUNT($N$2:N631)</f>
        <v>630</v>
      </c>
      <c r="Q631">
        <f t="shared" si="75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76"/>
        <v>1</v>
      </c>
      <c r="AG631">
        <f>SUM($AF$2:AF631)</f>
        <v>574</v>
      </c>
      <c r="AH631">
        <f>COUNT($AF$2:AF631)</f>
        <v>630</v>
      </c>
      <c r="AI631">
        <f t="shared" si="77"/>
        <v>91.111111111111114</v>
      </c>
      <c r="AL631">
        <v>53</v>
      </c>
      <c r="AM631">
        <v>53</v>
      </c>
      <c r="AN631">
        <v>15</v>
      </c>
      <c r="AO631">
        <f t="shared" si="78"/>
        <v>1</v>
      </c>
      <c r="AP631">
        <f>SUM($AO$2:AO631)</f>
        <v>613</v>
      </c>
      <c r="AQ631">
        <f>COUNT($AO$2:AO631)</f>
        <v>630</v>
      </c>
      <c r="AR631">
        <f t="shared" si="79"/>
        <v>97.301587301587304</v>
      </c>
    </row>
    <row r="632" spans="2:44">
      <c r="B632">
        <v>73</v>
      </c>
      <c r="C632">
        <v>27</v>
      </c>
      <c r="D632">
        <v>3</v>
      </c>
      <c r="E632">
        <f t="shared" si="72"/>
        <v>1</v>
      </c>
      <c r="F632">
        <f>SUM($E$2:E632)</f>
        <v>631</v>
      </c>
      <c r="G632">
        <f>COUNT($E$2:E632)</f>
        <v>631</v>
      </c>
      <c r="H632">
        <f t="shared" si="73"/>
        <v>100</v>
      </c>
      <c r="K632">
        <v>4</v>
      </c>
      <c r="L632">
        <v>4</v>
      </c>
      <c r="M632">
        <v>3</v>
      </c>
      <c r="N632">
        <f t="shared" si="74"/>
        <v>1</v>
      </c>
      <c r="O632">
        <f>SUM($N$2:N632)</f>
        <v>542</v>
      </c>
      <c r="P632">
        <f>COUNT($N$2:N632)</f>
        <v>631</v>
      </c>
      <c r="Q632">
        <f t="shared" si="75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76"/>
        <v>1</v>
      </c>
      <c r="AG632">
        <f>SUM($AF$2:AF632)</f>
        <v>575</v>
      </c>
      <c r="AH632">
        <f>COUNT($AF$2:AF632)</f>
        <v>631</v>
      </c>
      <c r="AI632">
        <f t="shared" si="77"/>
        <v>91.125198098256732</v>
      </c>
      <c r="AL632">
        <v>53</v>
      </c>
      <c r="AM632">
        <v>53</v>
      </c>
      <c r="AN632">
        <v>15</v>
      </c>
      <c r="AO632">
        <f t="shared" si="78"/>
        <v>1</v>
      </c>
      <c r="AP632">
        <f>SUM($AO$2:AO632)</f>
        <v>614</v>
      </c>
      <c r="AQ632">
        <f>COUNT($AO$2:AO632)</f>
        <v>631</v>
      </c>
      <c r="AR632">
        <f t="shared" si="79"/>
        <v>97.305863708399372</v>
      </c>
    </row>
    <row r="633" spans="2:44">
      <c r="B633">
        <v>73</v>
      </c>
      <c r="C633">
        <v>27</v>
      </c>
      <c r="D633">
        <v>4</v>
      </c>
      <c r="E633">
        <f t="shared" si="72"/>
        <v>1</v>
      </c>
      <c r="F633">
        <f>SUM($E$2:E633)</f>
        <v>632</v>
      </c>
      <c r="G633">
        <f>COUNT($E$2:E633)</f>
        <v>632</v>
      </c>
      <c r="H633">
        <f t="shared" si="73"/>
        <v>100</v>
      </c>
      <c r="K633">
        <v>4</v>
      </c>
      <c r="L633">
        <v>4</v>
      </c>
      <c r="M633">
        <v>4</v>
      </c>
      <c r="N633">
        <f t="shared" si="74"/>
        <v>1</v>
      </c>
      <c r="O633">
        <f>SUM($N$2:N633)</f>
        <v>543</v>
      </c>
      <c r="P633">
        <f>COUNT($N$2:N633)</f>
        <v>632</v>
      </c>
      <c r="Q633">
        <f t="shared" si="75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76"/>
        <v>1</v>
      </c>
      <c r="AG633">
        <f>SUM($AF$2:AF633)</f>
        <v>576</v>
      </c>
      <c r="AH633">
        <f>COUNT($AF$2:AF633)</f>
        <v>632</v>
      </c>
      <c r="AI633">
        <f t="shared" si="77"/>
        <v>91.139240506329116</v>
      </c>
      <c r="AL633">
        <v>53</v>
      </c>
      <c r="AM633">
        <v>53</v>
      </c>
      <c r="AN633">
        <v>45</v>
      </c>
      <c r="AO633">
        <f t="shared" si="78"/>
        <v>1</v>
      </c>
      <c r="AP633">
        <f>SUM($AO$2:AO633)</f>
        <v>615</v>
      </c>
      <c r="AQ633">
        <f>COUNT($AO$2:AO633)</f>
        <v>632</v>
      </c>
      <c r="AR633">
        <f t="shared" si="79"/>
        <v>97.310126582278471</v>
      </c>
    </row>
    <row r="634" spans="2:44">
      <c r="B634">
        <v>73</v>
      </c>
      <c r="C634">
        <v>27</v>
      </c>
      <c r="D634">
        <v>4</v>
      </c>
      <c r="E634">
        <f t="shared" si="72"/>
        <v>1</v>
      </c>
      <c r="F634">
        <f>SUM($E$2:E634)</f>
        <v>633</v>
      </c>
      <c r="G634">
        <f>COUNT($E$2:E634)</f>
        <v>633</v>
      </c>
      <c r="H634">
        <f t="shared" si="73"/>
        <v>100</v>
      </c>
      <c r="K634">
        <v>4</v>
      </c>
      <c r="L634">
        <v>4</v>
      </c>
      <c r="M634">
        <v>4</v>
      </c>
      <c r="N634">
        <f t="shared" si="74"/>
        <v>1</v>
      </c>
      <c r="O634">
        <f>SUM($N$2:N634)</f>
        <v>544</v>
      </c>
      <c r="P634">
        <f>COUNT($N$2:N634)</f>
        <v>633</v>
      </c>
      <c r="Q634">
        <f t="shared" si="75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76"/>
        <v>1</v>
      </c>
      <c r="AG634">
        <f>SUM($AF$2:AF634)</f>
        <v>577</v>
      </c>
      <c r="AH634">
        <f>COUNT($AF$2:AF634)</f>
        <v>633</v>
      </c>
      <c r="AI634">
        <f t="shared" si="77"/>
        <v>91.153238546603475</v>
      </c>
      <c r="AL634">
        <v>53</v>
      </c>
      <c r="AM634">
        <v>53</v>
      </c>
      <c r="AN634">
        <v>12</v>
      </c>
      <c r="AO634">
        <f t="shared" si="78"/>
        <v>1</v>
      </c>
      <c r="AP634">
        <f>SUM($AO$2:AO634)</f>
        <v>616</v>
      </c>
      <c r="AQ634">
        <f>COUNT($AO$2:AO634)</f>
        <v>633</v>
      </c>
      <c r="AR634">
        <f t="shared" si="79"/>
        <v>97.314375987361771</v>
      </c>
    </row>
    <row r="635" spans="2:44">
      <c r="B635">
        <v>73</v>
      </c>
      <c r="C635">
        <v>27</v>
      </c>
      <c r="D635">
        <v>4</v>
      </c>
      <c r="E635">
        <f t="shared" si="72"/>
        <v>1</v>
      </c>
      <c r="F635">
        <f>SUM($E$2:E635)</f>
        <v>634</v>
      </c>
      <c r="G635">
        <f>COUNT($E$2:E635)</f>
        <v>634</v>
      </c>
      <c r="H635">
        <f t="shared" si="73"/>
        <v>100</v>
      </c>
      <c r="K635">
        <v>4</v>
      </c>
      <c r="L635">
        <v>4</v>
      </c>
      <c r="M635">
        <v>4</v>
      </c>
      <c r="N635">
        <f t="shared" si="74"/>
        <v>1</v>
      </c>
      <c r="O635">
        <f>SUM($N$2:N635)</f>
        <v>545</v>
      </c>
      <c r="P635">
        <f>COUNT($N$2:N635)</f>
        <v>634</v>
      </c>
      <c r="Q635">
        <f t="shared" si="75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76"/>
        <v>1</v>
      </c>
      <c r="AG635">
        <f>SUM($AF$2:AF635)</f>
        <v>578</v>
      </c>
      <c r="AH635">
        <f>COUNT($AF$2:AF635)</f>
        <v>634</v>
      </c>
      <c r="AI635">
        <f t="shared" si="77"/>
        <v>91.16719242902208</v>
      </c>
      <c r="AL635">
        <v>52</v>
      </c>
      <c r="AM635">
        <v>52</v>
      </c>
      <c r="AN635">
        <v>43</v>
      </c>
      <c r="AO635">
        <f t="shared" si="78"/>
        <v>1</v>
      </c>
      <c r="AP635">
        <f>SUM($AO$2:AO635)</f>
        <v>617</v>
      </c>
      <c r="AQ635">
        <f>COUNT($AO$2:AO635)</f>
        <v>634</v>
      </c>
      <c r="AR635">
        <f t="shared" si="79"/>
        <v>97.318611987381701</v>
      </c>
    </row>
    <row r="636" spans="2:44">
      <c r="B636">
        <v>73</v>
      </c>
      <c r="C636">
        <v>27</v>
      </c>
      <c r="D636">
        <v>5</v>
      </c>
      <c r="E636">
        <f t="shared" si="72"/>
        <v>1</v>
      </c>
      <c r="F636">
        <f>SUM($E$2:E636)</f>
        <v>635</v>
      </c>
      <c r="G636">
        <f>COUNT($E$2:E636)</f>
        <v>635</v>
      </c>
      <c r="H636">
        <f t="shared" si="73"/>
        <v>100</v>
      </c>
      <c r="K636">
        <v>4</v>
      </c>
      <c r="L636">
        <v>4</v>
      </c>
      <c r="M636">
        <v>5</v>
      </c>
      <c r="N636">
        <f t="shared" si="74"/>
        <v>0</v>
      </c>
      <c r="O636">
        <f>SUM($N$2:N636)</f>
        <v>545</v>
      </c>
      <c r="P636">
        <f>COUNT($N$2:N636)</f>
        <v>635</v>
      </c>
      <c r="Q636">
        <f t="shared" si="75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76"/>
        <v>1</v>
      </c>
      <c r="AG636">
        <f>SUM($AF$2:AF636)</f>
        <v>579</v>
      </c>
      <c r="AH636">
        <f>COUNT($AF$2:AF636)</f>
        <v>635</v>
      </c>
      <c r="AI636">
        <f t="shared" si="77"/>
        <v>91.181102362204726</v>
      </c>
      <c r="AL636">
        <v>52</v>
      </c>
      <c r="AM636">
        <v>52</v>
      </c>
      <c r="AN636">
        <v>18</v>
      </c>
      <c r="AO636">
        <f t="shared" si="78"/>
        <v>1</v>
      </c>
      <c r="AP636">
        <f>SUM($AO$2:AO636)</f>
        <v>618</v>
      </c>
      <c r="AQ636">
        <f>COUNT($AO$2:AO636)</f>
        <v>635</v>
      </c>
      <c r="AR636">
        <f t="shared" si="79"/>
        <v>97.322834645669289</v>
      </c>
    </row>
    <row r="637" spans="2:44">
      <c r="B637">
        <v>73</v>
      </c>
      <c r="C637">
        <v>27</v>
      </c>
      <c r="D637">
        <v>4</v>
      </c>
      <c r="E637">
        <f t="shared" si="72"/>
        <v>1</v>
      </c>
      <c r="F637">
        <f>SUM($E$2:E637)</f>
        <v>636</v>
      </c>
      <c r="G637">
        <f>COUNT($E$2:E637)</f>
        <v>636</v>
      </c>
      <c r="H637">
        <f t="shared" si="73"/>
        <v>100</v>
      </c>
      <c r="K637">
        <v>4</v>
      </c>
      <c r="L637">
        <v>4</v>
      </c>
      <c r="M637">
        <v>4</v>
      </c>
      <c r="N637">
        <f t="shared" si="74"/>
        <v>1</v>
      </c>
      <c r="O637">
        <f>SUM($N$2:N637)</f>
        <v>546</v>
      </c>
      <c r="P637">
        <f>COUNT($N$2:N637)</f>
        <v>636</v>
      </c>
      <c r="Q637">
        <f t="shared" si="75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76"/>
        <v>1</v>
      </c>
      <c r="AG637">
        <f>SUM($AF$2:AF637)</f>
        <v>580</v>
      </c>
      <c r="AH637">
        <f>COUNT($AF$2:AF637)</f>
        <v>636</v>
      </c>
      <c r="AI637">
        <f t="shared" si="77"/>
        <v>91.19496855345912</v>
      </c>
      <c r="AL637">
        <v>52</v>
      </c>
      <c r="AM637">
        <v>52</v>
      </c>
      <c r="AN637">
        <v>14</v>
      </c>
      <c r="AO637">
        <f t="shared" si="78"/>
        <v>1</v>
      </c>
      <c r="AP637">
        <f>SUM($AO$2:AO637)</f>
        <v>619</v>
      </c>
      <c r="AQ637">
        <f>COUNT($AO$2:AO637)</f>
        <v>636</v>
      </c>
      <c r="AR637">
        <f t="shared" si="79"/>
        <v>97.327044025157221</v>
      </c>
    </row>
    <row r="638" spans="2:44">
      <c r="B638">
        <v>73</v>
      </c>
      <c r="C638">
        <v>27</v>
      </c>
      <c r="D638">
        <v>4</v>
      </c>
      <c r="E638">
        <f t="shared" si="72"/>
        <v>1</v>
      </c>
      <c r="F638">
        <f>SUM($E$2:E638)</f>
        <v>637</v>
      </c>
      <c r="G638">
        <f>COUNT($E$2:E638)</f>
        <v>637</v>
      </c>
      <c r="H638">
        <f t="shared" si="73"/>
        <v>100</v>
      </c>
      <c r="K638">
        <v>4</v>
      </c>
      <c r="L638">
        <v>4</v>
      </c>
      <c r="M638">
        <v>4</v>
      </c>
      <c r="N638">
        <f t="shared" si="74"/>
        <v>1</v>
      </c>
      <c r="O638">
        <f>SUM($N$2:N638)</f>
        <v>547</v>
      </c>
      <c r="P638">
        <f>COUNT($N$2:N638)</f>
        <v>637</v>
      </c>
      <c r="Q638">
        <f t="shared" si="75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76"/>
        <v>1</v>
      </c>
      <c r="AG638">
        <f>SUM($AF$2:AF638)</f>
        <v>581</v>
      </c>
      <c r="AH638">
        <f>COUNT($AF$2:AF638)</f>
        <v>637</v>
      </c>
      <c r="AI638">
        <f t="shared" si="77"/>
        <v>91.208791208791212</v>
      </c>
      <c r="AL638">
        <v>52</v>
      </c>
      <c r="AM638">
        <v>52</v>
      </c>
      <c r="AN638">
        <v>14</v>
      </c>
      <c r="AO638">
        <f t="shared" si="78"/>
        <v>1</v>
      </c>
      <c r="AP638">
        <f>SUM($AO$2:AO638)</f>
        <v>620</v>
      </c>
      <c r="AQ638">
        <f>COUNT($AO$2:AO638)</f>
        <v>637</v>
      </c>
      <c r="AR638">
        <f t="shared" si="79"/>
        <v>97.331240188383049</v>
      </c>
    </row>
    <row r="639" spans="2:44">
      <c r="B639">
        <v>73</v>
      </c>
      <c r="C639">
        <v>27</v>
      </c>
      <c r="D639">
        <v>3</v>
      </c>
      <c r="E639">
        <f t="shared" si="72"/>
        <v>1</v>
      </c>
      <c r="F639">
        <f>SUM($E$2:E639)</f>
        <v>638</v>
      </c>
      <c r="G639">
        <f>COUNT($E$2:E639)</f>
        <v>638</v>
      </c>
      <c r="H639">
        <f t="shared" si="73"/>
        <v>100</v>
      </c>
      <c r="K639">
        <v>4</v>
      </c>
      <c r="L639">
        <v>4</v>
      </c>
      <c r="M639">
        <v>3</v>
      </c>
      <c r="N639">
        <f t="shared" si="74"/>
        <v>1</v>
      </c>
      <c r="O639">
        <f>SUM($N$2:N639)</f>
        <v>548</v>
      </c>
      <c r="P639">
        <f>COUNT($N$2:N639)</f>
        <v>638</v>
      </c>
      <c r="Q639">
        <f t="shared" si="75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76"/>
        <v>1</v>
      </c>
      <c r="AG639">
        <f>SUM($AF$2:AF639)</f>
        <v>582</v>
      </c>
      <c r="AH639">
        <f>COUNT($AF$2:AF639)</f>
        <v>638</v>
      </c>
      <c r="AI639">
        <f t="shared" si="77"/>
        <v>91.222570532915356</v>
      </c>
      <c r="AL639">
        <v>52</v>
      </c>
      <c r="AM639">
        <v>52</v>
      </c>
      <c r="AN639">
        <v>16</v>
      </c>
      <c r="AO639">
        <f t="shared" si="78"/>
        <v>1</v>
      </c>
      <c r="AP639">
        <f>SUM($AO$2:AO639)</f>
        <v>621</v>
      </c>
      <c r="AQ639">
        <f>COUNT($AO$2:AO639)</f>
        <v>638</v>
      </c>
      <c r="AR639">
        <f t="shared" si="79"/>
        <v>97.335423197492162</v>
      </c>
    </row>
    <row r="640" spans="2:44">
      <c r="B640">
        <v>73</v>
      </c>
      <c r="C640">
        <v>27</v>
      </c>
      <c r="D640">
        <v>3</v>
      </c>
      <c r="E640">
        <f t="shared" si="72"/>
        <v>1</v>
      </c>
      <c r="F640">
        <f>SUM($E$2:E640)</f>
        <v>639</v>
      </c>
      <c r="G640">
        <f>COUNT($E$2:E640)</f>
        <v>639</v>
      </c>
      <c r="H640">
        <f t="shared" si="73"/>
        <v>100</v>
      </c>
      <c r="K640">
        <v>4</v>
      </c>
      <c r="L640">
        <v>4</v>
      </c>
      <c r="M640">
        <v>3</v>
      </c>
      <c r="N640">
        <f t="shared" si="74"/>
        <v>1</v>
      </c>
      <c r="O640">
        <f>SUM($N$2:N640)</f>
        <v>549</v>
      </c>
      <c r="P640">
        <f>COUNT($N$2:N640)</f>
        <v>639</v>
      </c>
      <c r="Q640">
        <f t="shared" si="75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76"/>
        <v>1</v>
      </c>
      <c r="AG640">
        <f>SUM($AF$2:AF640)</f>
        <v>583</v>
      </c>
      <c r="AH640">
        <f>COUNT($AF$2:AF640)</f>
        <v>639</v>
      </c>
      <c r="AI640">
        <f t="shared" si="77"/>
        <v>91.23630672926447</v>
      </c>
      <c r="AL640">
        <v>52</v>
      </c>
      <c r="AM640">
        <v>52</v>
      </c>
      <c r="AN640">
        <v>13</v>
      </c>
      <c r="AO640">
        <f t="shared" si="78"/>
        <v>1</v>
      </c>
      <c r="AP640">
        <f>SUM($AO$2:AO640)</f>
        <v>622</v>
      </c>
      <c r="AQ640">
        <f>COUNT($AO$2:AO640)</f>
        <v>639</v>
      </c>
      <c r="AR640">
        <f t="shared" si="79"/>
        <v>97.339593114240998</v>
      </c>
    </row>
    <row r="641" spans="2:44">
      <c r="B641">
        <v>73</v>
      </c>
      <c r="C641">
        <v>27</v>
      </c>
      <c r="D641">
        <v>4</v>
      </c>
      <c r="E641">
        <f t="shared" si="72"/>
        <v>1</v>
      </c>
      <c r="F641">
        <f>SUM($E$2:E641)</f>
        <v>640</v>
      </c>
      <c r="G641">
        <f>COUNT($E$2:E641)</f>
        <v>640</v>
      </c>
      <c r="H641">
        <f t="shared" si="73"/>
        <v>100</v>
      </c>
      <c r="K641">
        <v>4</v>
      </c>
      <c r="L641">
        <v>4</v>
      </c>
      <c r="M641">
        <v>4</v>
      </c>
      <c r="N641">
        <f t="shared" si="74"/>
        <v>1</v>
      </c>
      <c r="O641">
        <f>SUM($N$2:N641)</f>
        <v>550</v>
      </c>
      <c r="P641">
        <f>COUNT($N$2:N641)</f>
        <v>640</v>
      </c>
      <c r="Q641">
        <f t="shared" si="75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76"/>
        <v>1</v>
      </c>
      <c r="AG641">
        <f>SUM($AF$2:AF641)</f>
        <v>584</v>
      </c>
      <c r="AH641">
        <f>COUNT($AF$2:AF641)</f>
        <v>640</v>
      </c>
      <c r="AI641">
        <f t="shared" si="77"/>
        <v>91.25</v>
      </c>
      <c r="AL641">
        <v>52</v>
      </c>
      <c r="AM641">
        <v>52</v>
      </c>
      <c r="AN641">
        <v>15</v>
      </c>
      <c r="AO641">
        <f t="shared" si="78"/>
        <v>1</v>
      </c>
      <c r="AP641">
        <f>SUM($AO$2:AO641)</f>
        <v>623</v>
      </c>
      <c r="AQ641">
        <f>COUNT($AO$2:AO641)</f>
        <v>640</v>
      </c>
      <c r="AR641">
        <f t="shared" si="79"/>
        <v>97.34375</v>
      </c>
    </row>
    <row r="642" spans="2:44">
      <c r="B642">
        <v>73</v>
      </c>
      <c r="C642">
        <v>27</v>
      </c>
      <c r="D642">
        <v>3</v>
      </c>
      <c r="E642">
        <f t="shared" ref="E642:E705" si="80">IF(D642&lt;=C642,1,0)</f>
        <v>1</v>
      </c>
      <c r="F642">
        <f>SUM($E$2:E642)</f>
        <v>641</v>
      </c>
      <c r="G642">
        <f>COUNT($E$2:E642)</f>
        <v>641</v>
      </c>
      <c r="H642">
        <f t="shared" ref="H642:H705" si="81">F642/G642*100</f>
        <v>100</v>
      </c>
      <c r="K642">
        <v>4</v>
      </c>
      <c r="L642">
        <v>4</v>
      </c>
      <c r="M642">
        <v>3</v>
      </c>
      <c r="N642">
        <f t="shared" ref="N642:N705" si="82">IF(M642&lt;=L642,1,0)</f>
        <v>1</v>
      </c>
      <c r="O642">
        <f>SUM($N$2:N642)</f>
        <v>551</v>
      </c>
      <c r="P642">
        <f>COUNT($N$2:N642)</f>
        <v>641</v>
      </c>
      <c r="Q642">
        <f t="shared" ref="Q642:Q705" si="8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8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85">AG642/AH642*100</f>
        <v>91.107644305772226</v>
      </c>
      <c r="AL642">
        <v>52</v>
      </c>
      <c r="AM642">
        <v>52</v>
      </c>
      <c r="AN642">
        <v>47</v>
      </c>
      <c r="AO642">
        <f t="shared" ref="AO642:AO705" si="8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87">AP642/AQ642*100</f>
        <v>97.347893915756629</v>
      </c>
    </row>
    <row r="643" spans="2:44">
      <c r="B643">
        <v>73</v>
      </c>
      <c r="C643">
        <v>27</v>
      </c>
      <c r="D643">
        <v>4</v>
      </c>
      <c r="E643">
        <f t="shared" si="80"/>
        <v>1</v>
      </c>
      <c r="F643">
        <f>SUM($E$2:E643)</f>
        <v>642</v>
      </c>
      <c r="G643">
        <f>COUNT($E$2:E643)</f>
        <v>642</v>
      </c>
      <c r="H643">
        <f t="shared" si="81"/>
        <v>100</v>
      </c>
      <c r="K643">
        <v>4</v>
      </c>
      <c r="L643">
        <v>4</v>
      </c>
      <c r="M643">
        <v>4</v>
      </c>
      <c r="N643">
        <f t="shared" si="82"/>
        <v>1</v>
      </c>
      <c r="O643">
        <f>SUM($N$2:N643)</f>
        <v>552</v>
      </c>
      <c r="P643">
        <f>COUNT($N$2:N643)</f>
        <v>642</v>
      </c>
      <c r="Q643">
        <f t="shared" si="8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84"/>
        <v>1</v>
      </c>
      <c r="AG643">
        <f>SUM($AF$2:AF643)</f>
        <v>585</v>
      </c>
      <c r="AH643">
        <f>COUNT($AF$2:AF643)</f>
        <v>642</v>
      </c>
      <c r="AI643">
        <f t="shared" si="85"/>
        <v>91.121495327102807</v>
      </c>
      <c r="AL643">
        <v>52</v>
      </c>
      <c r="AM643">
        <v>52</v>
      </c>
      <c r="AN643">
        <v>41</v>
      </c>
      <c r="AO643">
        <f t="shared" si="86"/>
        <v>1</v>
      </c>
      <c r="AP643">
        <f>SUM($AO$2:AO643)</f>
        <v>625</v>
      </c>
      <c r="AQ643">
        <f>COUNT($AO$2:AO643)</f>
        <v>642</v>
      </c>
      <c r="AR643">
        <f t="shared" si="87"/>
        <v>97.352024922118389</v>
      </c>
    </row>
    <row r="644" spans="2:44">
      <c r="B644">
        <v>73</v>
      </c>
      <c r="C644">
        <v>27</v>
      </c>
      <c r="D644">
        <v>3</v>
      </c>
      <c r="E644">
        <f t="shared" si="80"/>
        <v>1</v>
      </c>
      <c r="F644">
        <f>SUM($E$2:E644)</f>
        <v>643</v>
      </c>
      <c r="G644">
        <f>COUNT($E$2:E644)</f>
        <v>643</v>
      </c>
      <c r="H644">
        <f t="shared" si="81"/>
        <v>100</v>
      </c>
      <c r="K644">
        <v>4</v>
      </c>
      <c r="L644">
        <v>4</v>
      </c>
      <c r="M644">
        <v>3</v>
      </c>
      <c r="N644">
        <f t="shared" si="82"/>
        <v>1</v>
      </c>
      <c r="O644">
        <f>SUM($N$2:N644)</f>
        <v>553</v>
      </c>
      <c r="P644">
        <f>COUNT($N$2:N644)</f>
        <v>643</v>
      </c>
      <c r="Q644">
        <f t="shared" si="8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84"/>
        <v>1</v>
      </c>
      <c r="AG644">
        <f>SUM($AF$2:AF644)</f>
        <v>586</v>
      </c>
      <c r="AH644">
        <f>COUNT($AF$2:AF644)</f>
        <v>643</v>
      </c>
      <c r="AI644">
        <f t="shared" si="85"/>
        <v>91.135303265940905</v>
      </c>
      <c r="AL644">
        <v>52</v>
      </c>
      <c r="AM644">
        <v>52</v>
      </c>
      <c r="AN644">
        <v>13</v>
      </c>
      <c r="AO644">
        <f t="shared" si="86"/>
        <v>1</v>
      </c>
      <c r="AP644">
        <f>SUM($AO$2:AO644)</f>
        <v>626</v>
      </c>
      <c r="AQ644">
        <f>COUNT($AO$2:AO644)</f>
        <v>643</v>
      </c>
      <c r="AR644">
        <f t="shared" si="87"/>
        <v>97.3561430793157</v>
      </c>
    </row>
    <row r="645" spans="2:44">
      <c r="B645">
        <v>73</v>
      </c>
      <c r="C645">
        <v>27</v>
      </c>
      <c r="D645">
        <v>3</v>
      </c>
      <c r="E645">
        <f t="shared" si="80"/>
        <v>1</v>
      </c>
      <c r="F645">
        <f>SUM($E$2:E645)</f>
        <v>644</v>
      </c>
      <c r="G645">
        <f>COUNT($E$2:E645)</f>
        <v>644</v>
      </c>
      <c r="H645">
        <f t="shared" si="81"/>
        <v>100</v>
      </c>
      <c r="K645">
        <v>4</v>
      </c>
      <c r="L645">
        <v>4</v>
      </c>
      <c r="M645">
        <v>3</v>
      </c>
      <c r="N645">
        <f t="shared" si="82"/>
        <v>1</v>
      </c>
      <c r="O645">
        <f>SUM($N$2:N645)</f>
        <v>554</v>
      </c>
      <c r="P645">
        <f>COUNT($N$2:N645)</f>
        <v>644</v>
      </c>
      <c r="Q645">
        <f t="shared" si="8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84"/>
        <v>1</v>
      </c>
      <c r="AG645">
        <f>SUM($AF$2:AF645)</f>
        <v>587</v>
      </c>
      <c r="AH645">
        <f>COUNT($AF$2:AF645)</f>
        <v>644</v>
      </c>
      <c r="AI645">
        <f t="shared" si="85"/>
        <v>91.149068322981364</v>
      </c>
      <c r="AL645">
        <v>52</v>
      </c>
      <c r="AM645">
        <v>52</v>
      </c>
      <c r="AN645">
        <v>15</v>
      </c>
      <c r="AO645">
        <f t="shared" si="86"/>
        <v>1</v>
      </c>
      <c r="AP645">
        <f>SUM($AO$2:AO645)</f>
        <v>627</v>
      </c>
      <c r="AQ645">
        <f>COUNT($AO$2:AO645)</f>
        <v>644</v>
      </c>
      <c r="AR645">
        <f t="shared" si="87"/>
        <v>97.360248447204967</v>
      </c>
    </row>
    <row r="646" spans="2:44">
      <c r="B646">
        <v>73</v>
      </c>
      <c r="C646">
        <v>27</v>
      </c>
      <c r="D646">
        <v>3</v>
      </c>
      <c r="E646">
        <f t="shared" si="80"/>
        <v>1</v>
      </c>
      <c r="F646">
        <f>SUM($E$2:E646)</f>
        <v>645</v>
      </c>
      <c r="G646">
        <f>COUNT($E$2:E646)</f>
        <v>645</v>
      </c>
      <c r="H646">
        <f t="shared" si="81"/>
        <v>100</v>
      </c>
      <c r="K646">
        <v>4</v>
      </c>
      <c r="L646">
        <v>4</v>
      </c>
      <c r="M646">
        <v>3</v>
      </c>
      <c r="N646">
        <f t="shared" si="82"/>
        <v>1</v>
      </c>
      <c r="O646">
        <f>SUM($N$2:N646)</f>
        <v>555</v>
      </c>
      <c r="P646">
        <f>COUNT($N$2:N646)</f>
        <v>645</v>
      </c>
      <c r="Q646">
        <f t="shared" si="8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84"/>
        <v>1</v>
      </c>
      <c r="AG646">
        <f>SUM($AF$2:AF646)</f>
        <v>588</v>
      </c>
      <c r="AH646">
        <f>COUNT($AF$2:AF646)</f>
        <v>645</v>
      </c>
      <c r="AI646">
        <f t="shared" si="85"/>
        <v>91.162790697674424</v>
      </c>
      <c r="AL646">
        <v>52</v>
      </c>
      <c r="AM646">
        <v>52</v>
      </c>
      <c r="AN646">
        <v>13</v>
      </c>
      <c r="AO646">
        <f t="shared" si="86"/>
        <v>1</v>
      </c>
      <c r="AP646">
        <f>SUM($AO$2:AO646)</f>
        <v>628</v>
      </c>
      <c r="AQ646">
        <f>COUNT($AO$2:AO646)</f>
        <v>645</v>
      </c>
      <c r="AR646">
        <f t="shared" si="87"/>
        <v>97.36434108527132</v>
      </c>
    </row>
    <row r="647" spans="2:44">
      <c r="B647">
        <v>73</v>
      </c>
      <c r="C647">
        <v>27</v>
      </c>
      <c r="D647">
        <v>3</v>
      </c>
      <c r="E647">
        <f t="shared" si="80"/>
        <v>1</v>
      </c>
      <c r="F647">
        <f>SUM($E$2:E647)</f>
        <v>646</v>
      </c>
      <c r="G647">
        <f>COUNT($E$2:E647)</f>
        <v>646</v>
      </c>
      <c r="H647">
        <f t="shared" si="81"/>
        <v>100</v>
      </c>
      <c r="K647">
        <v>4</v>
      </c>
      <c r="L647">
        <v>4</v>
      </c>
      <c r="M647">
        <v>3</v>
      </c>
      <c r="N647">
        <f t="shared" si="82"/>
        <v>1</v>
      </c>
      <c r="O647">
        <f>SUM($N$2:N647)</f>
        <v>556</v>
      </c>
      <c r="P647">
        <f>COUNT($N$2:N647)</f>
        <v>646</v>
      </c>
      <c r="Q647">
        <f t="shared" si="8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84"/>
        <v>1</v>
      </c>
      <c r="AG647">
        <f>SUM($AF$2:AF647)</f>
        <v>589</v>
      </c>
      <c r="AH647">
        <f>COUNT($AF$2:AF647)</f>
        <v>646</v>
      </c>
      <c r="AI647">
        <f t="shared" si="85"/>
        <v>91.17647058823529</v>
      </c>
      <c r="AL647">
        <v>52</v>
      </c>
      <c r="AM647">
        <v>52</v>
      </c>
      <c r="AN647">
        <v>14</v>
      </c>
      <c r="AO647">
        <f t="shared" si="86"/>
        <v>1</v>
      </c>
      <c r="AP647">
        <f>SUM($AO$2:AO647)</f>
        <v>629</v>
      </c>
      <c r="AQ647">
        <f>COUNT($AO$2:AO647)</f>
        <v>646</v>
      </c>
      <c r="AR647">
        <f t="shared" si="87"/>
        <v>97.368421052631575</v>
      </c>
    </row>
    <row r="648" spans="2:44">
      <c r="B648">
        <v>71</v>
      </c>
      <c r="C648">
        <v>27</v>
      </c>
      <c r="D648">
        <v>4</v>
      </c>
      <c r="E648">
        <f t="shared" si="80"/>
        <v>1</v>
      </c>
      <c r="F648">
        <f>SUM($E$2:E648)</f>
        <v>647</v>
      </c>
      <c r="G648">
        <f>COUNT($E$2:E648)</f>
        <v>647</v>
      </c>
      <c r="H648">
        <f t="shared" si="81"/>
        <v>100</v>
      </c>
      <c r="K648">
        <v>4</v>
      </c>
      <c r="L648">
        <v>4</v>
      </c>
      <c r="M648">
        <v>4</v>
      </c>
      <c r="N648">
        <f t="shared" si="82"/>
        <v>1</v>
      </c>
      <c r="O648">
        <f>SUM($N$2:N648)</f>
        <v>557</v>
      </c>
      <c r="P648">
        <f>COUNT($N$2:N648)</f>
        <v>647</v>
      </c>
      <c r="Q648">
        <f t="shared" si="8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84"/>
        <v>1</v>
      </c>
      <c r="AG648">
        <f>SUM($AF$2:AF648)</f>
        <v>590</v>
      </c>
      <c r="AH648">
        <f>COUNT($AF$2:AF648)</f>
        <v>647</v>
      </c>
      <c r="AI648">
        <f t="shared" si="85"/>
        <v>91.190108191653792</v>
      </c>
      <c r="AL648">
        <v>52</v>
      </c>
      <c r="AM648">
        <v>52</v>
      </c>
      <c r="AN648">
        <v>13</v>
      </c>
      <c r="AO648">
        <f t="shared" si="86"/>
        <v>1</v>
      </c>
      <c r="AP648">
        <f>SUM($AO$2:AO648)</f>
        <v>630</v>
      </c>
      <c r="AQ648">
        <f>COUNT($AO$2:AO648)</f>
        <v>647</v>
      </c>
      <c r="AR648">
        <f t="shared" si="87"/>
        <v>97.3724884080371</v>
      </c>
    </row>
    <row r="649" spans="2:44">
      <c r="B649">
        <v>71</v>
      </c>
      <c r="C649">
        <v>27</v>
      </c>
      <c r="D649">
        <v>4</v>
      </c>
      <c r="E649">
        <f t="shared" si="80"/>
        <v>1</v>
      </c>
      <c r="F649">
        <f>SUM($E$2:E649)</f>
        <v>648</v>
      </c>
      <c r="G649">
        <f>COUNT($E$2:E649)</f>
        <v>648</v>
      </c>
      <c r="H649">
        <f t="shared" si="81"/>
        <v>100</v>
      </c>
      <c r="K649">
        <v>4</v>
      </c>
      <c r="L649">
        <v>4</v>
      </c>
      <c r="M649">
        <v>4</v>
      </c>
      <c r="N649">
        <f t="shared" si="82"/>
        <v>1</v>
      </c>
      <c r="O649">
        <f>SUM($N$2:N649)</f>
        <v>558</v>
      </c>
      <c r="P649">
        <f>COUNT($N$2:N649)</f>
        <v>648</v>
      </c>
      <c r="Q649">
        <f t="shared" si="8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84"/>
        <v>1</v>
      </c>
      <c r="AG649">
        <f>SUM($AF$2:AF649)</f>
        <v>591</v>
      </c>
      <c r="AH649">
        <f>COUNT($AF$2:AF649)</f>
        <v>648</v>
      </c>
      <c r="AI649">
        <f t="shared" si="85"/>
        <v>91.203703703703709</v>
      </c>
      <c r="AL649">
        <v>52</v>
      </c>
      <c r="AM649">
        <v>52</v>
      </c>
      <c r="AN649">
        <v>14</v>
      </c>
      <c r="AO649">
        <f t="shared" si="86"/>
        <v>1</v>
      </c>
      <c r="AP649">
        <f>SUM($AO$2:AO649)</f>
        <v>631</v>
      </c>
      <c r="AQ649">
        <f>COUNT($AO$2:AO649)</f>
        <v>648</v>
      </c>
      <c r="AR649">
        <f t="shared" si="87"/>
        <v>97.376543209876544</v>
      </c>
    </row>
    <row r="650" spans="2:44">
      <c r="B650">
        <v>72</v>
      </c>
      <c r="C650">
        <v>27</v>
      </c>
      <c r="D650">
        <v>4</v>
      </c>
      <c r="E650">
        <f t="shared" si="80"/>
        <v>1</v>
      </c>
      <c r="F650">
        <f>SUM($E$2:E650)</f>
        <v>649</v>
      </c>
      <c r="G650">
        <f>COUNT($E$2:E650)</f>
        <v>649</v>
      </c>
      <c r="H650">
        <f t="shared" si="81"/>
        <v>100</v>
      </c>
      <c r="K650">
        <v>4</v>
      </c>
      <c r="L650">
        <v>4</v>
      </c>
      <c r="M650">
        <v>4</v>
      </c>
      <c r="N650">
        <f t="shared" si="82"/>
        <v>1</v>
      </c>
      <c r="O650">
        <f>SUM($N$2:N650)</f>
        <v>559</v>
      </c>
      <c r="P650">
        <f>COUNT($N$2:N650)</f>
        <v>649</v>
      </c>
      <c r="Q650">
        <f t="shared" si="8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84"/>
        <v>1</v>
      </c>
      <c r="AG650">
        <f>SUM($AF$2:AF650)</f>
        <v>592</v>
      </c>
      <c r="AH650">
        <f>COUNT($AF$2:AF650)</f>
        <v>649</v>
      </c>
      <c r="AI650">
        <f t="shared" si="85"/>
        <v>91.217257318952235</v>
      </c>
      <c r="AL650">
        <v>52</v>
      </c>
      <c r="AM650">
        <v>52</v>
      </c>
      <c r="AN650">
        <v>14</v>
      </c>
      <c r="AO650">
        <f t="shared" si="86"/>
        <v>1</v>
      </c>
      <c r="AP650">
        <f>SUM($AO$2:AO650)</f>
        <v>632</v>
      </c>
      <c r="AQ650">
        <f>COUNT($AO$2:AO650)</f>
        <v>649</v>
      </c>
      <c r="AR650">
        <f t="shared" si="87"/>
        <v>97.380585516178741</v>
      </c>
    </row>
    <row r="651" spans="2:44">
      <c r="B651">
        <v>72</v>
      </c>
      <c r="C651">
        <v>27</v>
      </c>
      <c r="D651">
        <v>4</v>
      </c>
      <c r="E651">
        <f t="shared" si="80"/>
        <v>1</v>
      </c>
      <c r="F651">
        <f>SUM($E$2:E651)</f>
        <v>650</v>
      </c>
      <c r="G651">
        <f>COUNT($E$2:E651)</f>
        <v>650</v>
      </c>
      <c r="H651">
        <f t="shared" si="81"/>
        <v>100</v>
      </c>
      <c r="K651">
        <v>4</v>
      </c>
      <c r="L651">
        <v>4</v>
      </c>
      <c r="M651">
        <v>4</v>
      </c>
      <c r="N651">
        <f t="shared" si="82"/>
        <v>1</v>
      </c>
      <c r="O651">
        <f>SUM($N$2:N651)</f>
        <v>560</v>
      </c>
      <c r="P651">
        <f>COUNT($N$2:N651)</f>
        <v>650</v>
      </c>
      <c r="Q651">
        <f t="shared" si="8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84"/>
        <v>1</v>
      </c>
      <c r="AG651">
        <f>SUM($AF$2:AF651)</f>
        <v>593</v>
      </c>
      <c r="AH651">
        <f>COUNT($AF$2:AF651)</f>
        <v>650</v>
      </c>
      <c r="AI651">
        <f t="shared" si="85"/>
        <v>91.230769230769226</v>
      </c>
      <c r="AL651">
        <v>52</v>
      </c>
      <c r="AM651">
        <v>52</v>
      </c>
      <c r="AN651">
        <v>20</v>
      </c>
      <c r="AO651">
        <f t="shared" si="86"/>
        <v>1</v>
      </c>
      <c r="AP651">
        <f>SUM($AO$2:AO651)</f>
        <v>633</v>
      </c>
      <c r="AQ651">
        <f>COUNT($AO$2:AO651)</f>
        <v>650</v>
      </c>
      <c r="AR651">
        <f t="shared" si="87"/>
        <v>97.384615384615387</v>
      </c>
    </row>
    <row r="652" spans="2:44">
      <c r="B652">
        <v>72</v>
      </c>
      <c r="C652">
        <v>27</v>
      </c>
      <c r="D652">
        <v>3</v>
      </c>
      <c r="E652">
        <f t="shared" si="80"/>
        <v>1</v>
      </c>
      <c r="F652">
        <f>SUM($E$2:E652)</f>
        <v>651</v>
      </c>
      <c r="G652">
        <f>COUNT($E$2:E652)</f>
        <v>651</v>
      </c>
      <c r="H652">
        <f t="shared" si="81"/>
        <v>100</v>
      </c>
      <c r="K652">
        <v>4</v>
      </c>
      <c r="L652">
        <v>4</v>
      </c>
      <c r="M652">
        <v>3</v>
      </c>
      <c r="N652">
        <f t="shared" si="82"/>
        <v>1</v>
      </c>
      <c r="O652">
        <f>SUM($N$2:N652)</f>
        <v>561</v>
      </c>
      <c r="P652">
        <f>COUNT($N$2:N652)</f>
        <v>651</v>
      </c>
      <c r="Q652">
        <f t="shared" si="8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84"/>
        <v>1</v>
      </c>
      <c r="AG652">
        <f>SUM($AF$2:AF652)</f>
        <v>594</v>
      </c>
      <c r="AH652">
        <f>COUNT($AF$2:AF652)</f>
        <v>651</v>
      </c>
      <c r="AI652">
        <f t="shared" si="85"/>
        <v>91.244239631336413</v>
      </c>
      <c r="AL652">
        <v>53</v>
      </c>
      <c r="AM652">
        <v>53</v>
      </c>
      <c r="AN652">
        <v>14</v>
      </c>
      <c r="AO652">
        <f t="shared" si="86"/>
        <v>1</v>
      </c>
      <c r="AP652">
        <f>SUM($AO$2:AO652)</f>
        <v>634</v>
      </c>
      <c r="AQ652">
        <f>COUNT($AO$2:AO652)</f>
        <v>651</v>
      </c>
      <c r="AR652">
        <f t="shared" si="87"/>
        <v>97.388632872503848</v>
      </c>
    </row>
    <row r="653" spans="2:44">
      <c r="B653">
        <v>72</v>
      </c>
      <c r="C653">
        <v>27</v>
      </c>
      <c r="D653">
        <v>4</v>
      </c>
      <c r="E653">
        <f t="shared" si="80"/>
        <v>1</v>
      </c>
      <c r="F653">
        <f>SUM($E$2:E653)</f>
        <v>652</v>
      </c>
      <c r="G653">
        <f>COUNT($E$2:E653)</f>
        <v>652</v>
      </c>
      <c r="H653">
        <f t="shared" si="81"/>
        <v>100</v>
      </c>
      <c r="K653">
        <v>4</v>
      </c>
      <c r="L653">
        <v>4</v>
      </c>
      <c r="M653">
        <v>4</v>
      </c>
      <c r="N653">
        <f t="shared" si="82"/>
        <v>1</v>
      </c>
      <c r="O653">
        <f>SUM($N$2:N653)</f>
        <v>562</v>
      </c>
      <c r="P653">
        <f>COUNT($N$2:N653)</f>
        <v>652</v>
      </c>
      <c r="Q653">
        <f t="shared" si="8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84"/>
        <v>1</v>
      </c>
      <c r="AG653">
        <f>SUM($AF$2:AF653)</f>
        <v>595</v>
      </c>
      <c r="AH653">
        <f>COUNT($AF$2:AF653)</f>
        <v>652</v>
      </c>
      <c r="AI653">
        <f t="shared" si="85"/>
        <v>91.257668711656436</v>
      </c>
      <c r="AL653">
        <v>53</v>
      </c>
      <c r="AM653">
        <v>53</v>
      </c>
      <c r="AN653">
        <v>17</v>
      </c>
      <c r="AO653">
        <f t="shared" si="86"/>
        <v>1</v>
      </c>
      <c r="AP653">
        <f>SUM($AO$2:AO653)</f>
        <v>635</v>
      </c>
      <c r="AQ653">
        <f>COUNT($AO$2:AO653)</f>
        <v>652</v>
      </c>
      <c r="AR653">
        <f t="shared" si="87"/>
        <v>97.392638036809814</v>
      </c>
    </row>
    <row r="654" spans="2:44">
      <c r="B654">
        <v>72</v>
      </c>
      <c r="C654">
        <v>27</v>
      </c>
      <c r="D654">
        <v>4</v>
      </c>
      <c r="E654">
        <f t="shared" si="80"/>
        <v>1</v>
      </c>
      <c r="F654">
        <f>SUM($E$2:E654)</f>
        <v>653</v>
      </c>
      <c r="G654">
        <f>COUNT($E$2:E654)</f>
        <v>653</v>
      </c>
      <c r="H654">
        <f t="shared" si="81"/>
        <v>100</v>
      </c>
      <c r="K654">
        <v>4</v>
      </c>
      <c r="L654">
        <v>4</v>
      </c>
      <c r="M654">
        <v>4</v>
      </c>
      <c r="N654">
        <f t="shared" si="82"/>
        <v>1</v>
      </c>
      <c r="O654">
        <f>SUM($N$2:N654)</f>
        <v>563</v>
      </c>
      <c r="P654">
        <f>COUNT($N$2:N654)</f>
        <v>653</v>
      </c>
      <c r="Q654">
        <f t="shared" si="8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84"/>
        <v>1</v>
      </c>
      <c r="AG654">
        <f>SUM($AF$2:AF654)</f>
        <v>596</v>
      </c>
      <c r="AH654">
        <f>COUNT($AF$2:AF654)</f>
        <v>653</v>
      </c>
      <c r="AI654">
        <f t="shared" si="85"/>
        <v>91.271056661562028</v>
      </c>
      <c r="AL654">
        <v>53</v>
      </c>
      <c r="AM654">
        <v>53</v>
      </c>
      <c r="AN654">
        <v>15</v>
      </c>
      <c r="AO654">
        <f t="shared" si="86"/>
        <v>1</v>
      </c>
      <c r="AP654">
        <f>SUM($AO$2:AO654)</f>
        <v>636</v>
      </c>
      <c r="AQ654">
        <f>COUNT($AO$2:AO654)</f>
        <v>653</v>
      </c>
      <c r="AR654">
        <f t="shared" si="87"/>
        <v>97.396630934150068</v>
      </c>
    </row>
    <row r="655" spans="2:44">
      <c r="B655">
        <v>72</v>
      </c>
      <c r="C655">
        <v>27</v>
      </c>
      <c r="D655">
        <v>3</v>
      </c>
      <c r="E655">
        <f t="shared" si="80"/>
        <v>1</v>
      </c>
      <c r="F655">
        <f>SUM($E$2:E655)</f>
        <v>654</v>
      </c>
      <c r="G655">
        <f>COUNT($E$2:E655)</f>
        <v>654</v>
      </c>
      <c r="H655">
        <f t="shared" si="81"/>
        <v>100</v>
      </c>
      <c r="K655">
        <v>4</v>
      </c>
      <c r="L655">
        <v>4</v>
      </c>
      <c r="M655">
        <v>3</v>
      </c>
      <c r="N655">
        <f t="shared" si="82"/>
        <v>1</v>
      </c>
      <c r="O655">
        <f>SUM($N$2:N655)</f>
        <v>564</v>
      </c>
      <c r="P655">
        <f>COUNT($N$2:N655)</f>
        <v>654</v>
      </c>
      <c r="Q655">
        <f t="shared" si="8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84"/>
        <v>1</v>
      </c>
      <c r="AG655">
        <f>SUM($AF$2:AF655)</f>
        <v>597</v>
      </c>
      <c r="AH655">
        <f>COUNT($AF$2:AF655)</f>
        <v>654</v>
      </c>
      <c r="AI655">
        <f t="shared" si="85"/>
        <v>91.284403669724767</v>
      </c>
      <c r="AL655">
        <v>53</v>
      </c>
      <c r="AM655">
        <v>53</v>
      </c>
      <c r="AN655">
        <v>13</v>
      </c>
      <c r="AO655">
        <f t="shared" si="86"/>
        <v>1</v>
      </c>
      <c r="AP655">
        <f>SUM($AO$2:AO655)</f>
        <v>637</v>
      </c>
      <c r="AQ655">
        <f>COUNT($AO$2:AO655)</f>
        <v>654</v>
      </c>
      <c r="AR655">
        <f t="shared" si="87"/>
        <v>97.400611620795104</v>
      </c>
    </row>
    <row r="656" spans="2:44">
      <c r="B656">
        <v>72</v>
      </c>
      <c r="C656">
        <v>27</v>
      </c>
      <c r="D656">
        <v>3</v>
      </c>
      <c r="E656">
        <f t="shared" si="80"/>
        <v>1</v>
      </c>
      <c r="F656">
        <f>SUM($E$2:E656)</f>
        <v>655</v>
      </c>
      <c r="G656">
        <f>COUNT($E$2:E656)</f>
        <v>655</v>
      </c>
      <c r="H656">
        <f t="shared" si="81"/>
        <v>100</v>
      </c>
      <c r="K656">
        <v>4</v>
      </c>
      <c r="L656">
        <v>4</v>
      </c>
      <c r="M656">
        <v>3</v>
      </c>
      <c r="N656">
        <f t="shared" si="82"/>
        <v>1</v>
      </c>
      <c r="O656">
        <f>SUM($N$2:N656)</f>
        <v>565</v>
      </c>
      <c r="P656">
        <f>COUNT($N$2:N656)</f>
        <v>655</v>
      </c>
      <c r="Q656">
        <f t="shared" si="8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84"/>
        <v>1</v>
      </c>
      <c r="AG656">
        <f>SUM($AF$2:AF656)</f>
        <v>598</v>
      </c>
      <c r="AH656">
        <f>COUNT($AF$2:AF656)</f>
        <v>655</v>
      </c>
      <c r="AI656">
        <f t="shared" si="85"/>
        <v>91.297709923664129</v>
      </c>
      <c r="AL656">
        <v>53</v>
      </c>
      <c r="AM656">
        <v>53</v>
      </c>
      <c r="AN656">
        <v>16</v>
      </c>
      <c r="AO656">
        <f t="shared" si="86"/>
        <v>1</v>
      </c>
      <c r="AP656">
        <f>SUM($AO$2:AO656)</f>
        <v>638</v>
      </c>
      <c r="AQ656">
        <f>COUNT($AO$2:AO656)</f>
        <v>655</v>
      </c>
      <c r="AR656">
        <f t="shared" si="87"/>
        <v>97.404580152671755</v>
      </c>
    </row>
    <row r="657" spans="2:44">
      <c r="B657">
        <v>72</v>
      </c>
      <c r="C657">
        <v>27</v>
      </c>
      <c r="D657">
        <v>4</v>
      </c>
      <c r="E657">
        <f t="shared" si="80"/>
        <v>1</v>
      </c>
      <c r="F657">
        <f>SUM($E$2:E657)</f>
        <v>656</v>
      </c>
      <c r="G657">
        <f>COUNT($E$2:E657)</f>
        <v>656</v>
      </c>
      <c r="H657">
        <f t="shared" si="81"/>
        <v>100</v>
      </c>
      <c r="K657">
        <v>4</v>
      </c>
      <c r="L657">
        <v>4</v>
      </c>
      <c r="M657">
        <v>4</v>
      </c>
      <c r="N657">
        <f t="shared" si="82"/>
        <v>1</v>
      </c>
      <c r="O657">
        <f>SUM($N$2:N657)</f>
        <v>566</v>
      </c>
      <c r="P657">
        <f>COUNT($N$2:N657)</f>
        <v>656</v>
      </c>
      <c r="Q657">
        <f t="shared" si="8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84"/>
        <v>1</v>
      </c>
      <c r="AG657">
        <f>SUM($AF$2:AF657)</f>
        <v>599</v>
      </c>
      <c r="AH657">
        <f>COUNT($AF$2:AF657)</f>
        <v>656</v>
      </c>
      <c r="AI657">
        <f t="shared" si="85"/>
        <v>91.310975609756099</v>
      </c>
      <c r="AL657">
        <v>53</v>
      </c>
      <c r="AM657">
        <v>53</v>
      </c>
      <c r="AN657">
        <v>14</v>
      </c>
      <c r="AO657">
        <f t="shared" si="86"/>
        <v>1</v>
      </c>
      <c r="AP657">
        <f>SUM($AO$2:AO657)</f>
        <v>639</v>
      </c>
      <c r="AQ657">
        <f>COUNT($AO$2:AO657)</f>
        <v>656</v>
      </c>
      <c r="AR657">
        <f t="shared" si="87"/>
        <v>97.408536585365852</v>
      </c>
    </row>
    <row r="658" spans="2:44">
      <c r="B658">
        <v>72</v>
      </c>
      <c r="C658">
        <v>27</v>
      </c>
      <c r="D658">
        <v>4</v>
      </c>
      <c r="E658">
        <f t="shared" si="80"/>
        <v>1</v>
      </c>
      <c r="F658">
        <f>SUM($E$2:E658)</f>
        <v>657</v>
      </c>
      <c r="G658">
        <f>COUNT($E$2:E658)</f>
        <v>657</v>
      </c>
      <c r="H658">
        <f t="shared" si="81"/>
        <v>100</v>
      </c>
      <c r="K658">
        <v>4</v>
      </c>
      <c r="L658">
        <v>4</v>
      </c>
      <c r="M658">
        <v>4</v>
      </c>
      <c r="N658">
        <f t="shared" si="82"/>
        <v>1</v>
      </c>
      <c r="O658">
        <f>SUM($N$2:N658)</f>
        <v>567</v>
      </c>
      <c r="P658">
        <f>COUNT($N$2:N658)</f>
        <v>657</v>
      </c>
      <c r="Q658">
        <f t="shared" si="8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84"/>
        <v>1</v>
      </c>
      <c r="AG658">
        <f>SUM($AF$2:AF658)</f>
        <v>600</v>
      </c>
      <c r="AH658">
        <f>COUNT($AF$2:AF658)</f>
        <v>657</v>
      </c>
      <c r="AI658">
        <f t="shared" si="85"/>
        <v>91.324200913242009</v>
      </c>
      <c r="AL658">
        <v>53</v>
      </c>
      <c r="AM658">
        <v>53</v>
      </c>
      <c r="AN658">
        <v>13</v>
      </c>
      <c r="AO658">
        <f t="shared" si="86"/>
        <v>1</v>
      </c>
      <c r="AP658">
        <f>SUM($AO$2:AO658)</f>
        <v>640</v>
      </c>
      <c r="AQ658">
        <f>COUNT($AO$2:AO658)</f>
        <v>657</v>
      </c>
      <c r="AR658">
        <f t="shared" si="87"/>
        <v>97.412480974124804</v>
      </c>
    </row>
    <row r="659" spans="2:44">
      <c r="B659">
        <v>72</v>
      </c>
      <c r="C659">
        <v>27</v>
      </c>
      <c r="D659">
        <v>4</v>
      </c>
      <c r="E659">
        <f t="shared" si="80"/>
        <v>1</v>
      </c>
      <c r="F659">
        <f>SUM($E$2:E659)</f>
        <v>658</v>
      </c>
      <c r="G659">
        <f>COUNT($E$2:E659)</f>
        <v>658</v>
      </c>
      <c r="H659">
        <f t="shared" si="81"/>
        <v>100</v>
      </c>
      <c r="K659">
        <v>4</v>
      </c>
      <c r="L659">
        <v>4</v>
      </c>
      <c r="M659">
        <v>4</v>
      </c>
      <c r="N659">
        <f t="shared" si="82"/>
        <v>1</v>
      </c>
      <c r="O659">
        <f>SUM($N$2:N659)</f>
        <v>568</v>
      </c>
      <c r="P659">
        <f>COUNT($N$2:N659)</f>
        <v>658</v>
      </c>
      <c r="Q659">
        <f t="shared" si="8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84"/>
        <v>1</v>
      </c>
      <c r="AG659">
        <f>SUM($AF$2:AF659)</f>
        <v>601</v>
      </c>
      <c r="AH659">
        <f>COUNT($AF$2:AF659)</f>
        <v>658</v>
      </c>
      <c r="AI659">
        <f t="shared" si="85"/>
        <v>91.337386018237083</v>
      </c>
      <c r="AL659">
        <v>52</v>
      </c>
      <c r="AM659">
        <v>52</v>
      </c>
      <c r="AN659">
        <v>43</v>
      </c>
      <c r="AO659">
        <f t="shared" si="86"/>
        <v>1</v>
      </c>
      <c r="AP659">
        <f>SUM($AO$2:AO659)</f>
        <v>641</v>
      </c>
      <c r="AQ659">
        <f>COUNT($AO$2:AO659)</f>
        <v>658</v>
      </c>
      <c r="AR659">
        <f t="shared" si="87"/>
        <v>97.416413373860181</v>
      </c>
    </row>
    <row r="660" spans="2:44">
      <c r="B660">
        <v>72</v>
      </c>
      <c r="C660">
        <v>27</v>
      </c>
      <c r="D660">
        <v>4</v>
      </c>
      <c r="E660">
        <f t="shared" si="80"/>
        <v>1</v>
      </c>
      <c r="F660">
        <f>SUM($E$2:E660)</f>
        <v>659</v>
      </c>
      <c r="G660">
        <f>COUNT($E$2:E660)</f>
        <v>659</v>
      </c>
      <c r="H660">
        <f t="shared" si="81"/>
        <v>100</v>
      </c>
      <c r="K660">
        <v>4</v>
      </c>
      <c r="L660">
        <v>4</v>
      </c>
      <c r="M660">
        <v>4</v>
      </c>
      <c r="N660">
        <f t="shared" si="82"/>
        <v>1</v>
      </c>
      <c r="O660">
        <f>SUM($N$2:N660)</f>
        <v>569</v>
      </c>
      <c r="P660">
        <f>COUNT($N$2:N660)</f>
        <v>659</v>
      </c>
      <c r="Q660">
        <f t="shared" si="8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84"/>
        <v>1</v>
      </c>
      <c r="AG660">
        <f>SUM($AF$2:AF660)</f>
        <v>602</v>
      </c>
      <c r="AH660">
        <f>COUNT($AF$2:AF660)</f>
        <v>659</v>
      </c>
      <c r="AI660">
        <f t="shared" si="85"/>
        <v>91.350531107739002</v>
      </c>
      <c r="AL660">
        <v>52</v>
      </c>
      <c r="AM660">
        <v>52</v>
      </c>
      <c r="AN660">
        <v>43</v>
      </c>
      <c r="AO660">
        <f t="shared" si="86"/>
        <v>1</v>
      </c>
      <c r="AP660">
        <f>SUM($AO$2:AO660)</f>
        <v>642</v>
      </c>
      <c r="AQ660">
        <f>COUNT($AO$2:AO660)</f>
        <v>659</v>
      </c>
      <c r="AR660">
        <f t="shared" si="87"/>
        <v>97.420333839150231</v>
      </c>
    </row>
    <row r="661" spans="2:44">
      <c r="B661">
        <v>72</v>
      </c>
      <c r="C661">
        <v>27</v>
      </c>
      <c r="D661">
        <v>4</v>
      </c>
      <c r="E661">
        <f t="shared" si="80"/>
        <v>1</v>
      </c>
      <c r="F661">
        <f>SUM($E$2:E661)</f>
        <v>660</v>
      </c>
      <c r="G661">
        <f>COUNT($E$2:E661)</f>
        <v>660</v>
      </c>
      <c r="H661">
        <f t="shared" si="81"/>
        <v>100</v>
      </c>
      <c r="K661">
        <v>4</v>
      </c>
      <c r="L661">
        <v>4</v>
      </c>
      <c r="M661">
        <v>4</v>
      </c>
      <c r="N661">
        <f t="shared" si="82"/>
        <v>1</v>
      </c>
      <c r="O661">
        <f>SUM($N$2:N661)</f>
        <v>570</v>
      </c>
      <c r="P661">
        <f>COUNT($N$2:N661)</f>
        <v>660</v>
      </c>
      <c r="Q661">
        <f t="shared" si="8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84"/>
        <v>1</v>
      </c>
      <c r="AG661">
        <f>SUM($AF$2:AF661)</f>
        <v>603</v>
      </c>
      <c r="AH661">
        <f>COUNT($AF$2:AF661)</f>
        <v>660</v>
      </c>
      <c r="AI661">
        <f t="shared" si="85"/>
        <v>91.363636363636374</v>
      </c>
      <c r="AL661">
        <v>52</v>
      </c>
      <c r="AM661">
        <v>52</v>
      </c>
      <c r="AN661">
        <v>44</v>
      </c>
      <c r="AO661">
        <f t="shared" si="86"/>
        <v>1</v>
      </c>
      <c r="AP661">
        <f>SUM($AO$2:AO661)</f>
        <v>643</v>
      </c>
      <c r="AQ661">
        <f>COUNT($AO$2:AO661)</f>
        <v>660</v>
      </c>
      <c r="AR661">
        <f t="shared" si="87"/>
        <v>97.424242424242422</v>
      </c>
    </row>
    <row r="662" spans="2:44">
      <c r="B662">
        <v>72</v>
      </c>
      <c r="C662">
        <v>27</v>
      </c>
      <c r="D662">
        <v>4</v>
      </c>
      <c r="E662">
        <f t="shared" si="80"/>
        <v>1</v>
      </c>
      <c r="F662">
        <f>SUM($E$2:E662)</f>
        <v>661</v>
      </c>
      <c r="G662">
        <f>COUNT($E$2:E662)</f>
        <v>661</v>
      </c>
      <c r="H662">
        <f t="shared" si="81"/>
        <v>100</v>
      </c>
      <c r="K662">
        <v>4</v>
      </c>
      <c r="L662">
        <v>4</v>
      </c>
      <c r="M662">
        <v>4</v>
      </c>
      <c r="N662">
        <f t="shared" si="82"/>
        <v>1</v>
      </c>
      <c r="O662">
        <f>SUM($N$2:N662)</f>
        <v>571</v>
      </c>
      <c r="P662">
        <f>COUNT($N$2:N662)</f>
        <v>661</v>
      </c>
      <c r="Q662">
        <f t="shared" si="8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84"/>
        <v>1</v>
      </c>
      <c r="AG662">
        <f>SUM($AF$2:AF662)</f>
        <v>604</v>
      </c>
      <c r="AH662">
        <f>COUNT($AF$2:AF662)</f>
        <v>661</v>
      </c>
      <c r="AI662">
        <f t="shared" si="85"/>
        <v>91.376701966717093</v>
      </c>
      <c r="AL662">
        <v>52</v>
      </c>
      <c r="AM662">
        <v>52</v>
      </c>
      <c r="AN662">
        <v>41</v>
      </c>
      <c r="AO662">
        <f t="shared" si="86"/>
        <v>1</v>
      </c>
      <c r="AP662">
        <f>SUM($AO$2:AO662)</f>
        <v>644</v>
      </c>
      <c r="AQ662">
        <f>COUNT($AO$2:AO662)</f>
        <v>661</v>
      </c>
      <c r="AR662">
        <f t="shared" si="87"/>
        <v>97.428139183055976</v>
      </c>
    </row>
    <row r="663" spans="2:44">
      <c r="B663">
        <v>72</v>
      </c>
      <c r="C663">
        <v>27</v>
      </c>
      <c r="D663">
        <v>5</v>
      </c>
      <c r="E663">
        <f t="shared" si="80"/>
        <v>1</v>
      </c>
      <c r="F663">
        <f>SUM($E$2:E663)</f>
        <v>662</v>
      </c>
      <c r="G663">
        <f>COUNT($E$2:E663)</f>
        <v>662</v>
      </c>
      <c r="H663">
        <f t="shared" si="81"/>
        <v>100</v>
      </c>
      <c r="K663">
        <v>4</v>
      </c>
      <c r="L663">
        <v>4</v>
      </c>
      <c r="M663">
        <v>5</v>
      </c>
      <c r="N663">
        <f t="shared" si="82"/>
        <v>0</v>
      </c>
      <c r="O663">
        <f>SUM($N$2:N663)</f>
        <v>571</v>
      </c>
      <c r="P663">
        <f>COUNT($N$2:N663)</f>
        <v>662</v>
      </c>
      <c r="Q663">
        <f t="shared" si="8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84"/>
        <v>1</v>
      </c>
      <c r="AG663">
        <f>SUM($AF$2:AF663)</f>
        <v>605</v>
      </c>
      <c r="AH663">
        <f>COUNT($AF$2:AF663)</f>
        <v>662</v>
      </c>
      <c r="AI663">
        <f t="shared" si="85"/>
        <v>91.389728096676734</v>
      </c>
      <c r="AL663">
        <v>52</v>
      </c>
      <c r="AM663">
        <v>52</v>
      </c>
      <c r="AN663">
        <v>41</v>
      </c>
      <c r="AO663">
        <f t="shared" si="86"/>
        <v>1</v>
      </c>
      <c r="AP663">
        <f>SUM($AO$2:AO663)</f>
        <v>645</v>
      </c>
      <c r="AQ663">
        <f>COUNT($AO$2:AO663)</f>
        <v>662</v>
      </c>
      <c r="AR663">
        <f t="shared" si="87"/>
        <v>97.432024169184288</v>
      </c>
    </row>
    <row r="664" spans="2:44">
      <c r="B664">
        <v>72</v>
      </c>
      <c r="C664">
        <v>27</v>
      </c>
      <c r="D664">
        <v>3</v>
      </c>
      <c r="E664">
        <f t="shared" si="80"/>
        <v>1</v>
      </c>
      <c r="F664">
        <f>SUM($E$2:E664)</f>
        <v>663</v>
      </c>
      <c r="G664">
        <f>COUNT($E$2:E664)</f>
        <v>663</v>
      </c>
      <c r="H664">
        <f t="shared" si="81"/>
        <v>100</v>
      </c>
      <c r="K664">
        <v>4</v>
      </c>
      <c r="L664">
        <v>4</v>
      </c>
      <c r="M664">
        <v>3</v>
      </c>
      <c r="N664">
        <f t="shared" si="82"/>
        <v>1</v>
      </c>
      <c r="O664">
        <f>SUM($N$2:N664)</f>
        <v>572</v>
      </c>
      <c r="P664">
        <f>COUNT($N$2:N664)</f>
        <v>663</v>
      </c>
      <c r="Q664">
        <f t="shared" si="8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84"/>
        <v>1</v>
      </c>
      <c r="AG664">
        <f>SUM($AF$2:AF664)</f>
        <v>606</v>
      </c>
      <c r="AH664">
        <f>COUNT($AF$2:AF664)</f>
        <v>663</v>
      </c>
      <c r="AI664">
        <f t="shared" si="85"/>
        <v>91.402714932126699</v>
      </c>
      <c r="AL664">
        <v>52</v>
      </c>
      <c r="AM664">
        <v>52</v>
      </c>
      <c r="AN664">
        <v>41</v>
      </c>
      <c r="AO664">
        <f t="shared" si="86"/>
        <v>1</v>
      </c>
      <c r="AP664">
        <f>SUM($AO$2:AO664)</f>
        <v>646</v>
      </c>
      <c r="AQ664">
        <f>COUNT($AO$2:AO664)</f>
        <v>663</v>
      </c>
      <c r="AR664">
        <f t="shared" si="87"/>
        <v>97.435897435897431</v>
      </c>
    </row>
    <row r="665" spans="2:44">
      <c r="B665">
        <v>72</v>
      </c>
      <c r="C665">
        <v>27</v>
      </c>
      <c r="D665">
        <v>3</v>
      </c>
      <c r="E665">
        <f t="shared" si="80"/>
        <v>1</v>
      </c>
      <c r="F665">
        <f>SUM($E$2:E665)</f>
        <v>664</v>
      </c>
      <c r="G665">
        <f>COUNT($E$2:E665)</f>
        <v>664</v>
      </c>
      <c r="H665">
        <f t="shared" si="81"/>
        <v>100</v>
      </c>
      <c r="K665">
        <v>4</v>
      </c>
      <c r="L665">
        <v>4</v>
      </c>
      <c r="M665">
        <v>3</v>
      </c>
      <c r="N665">
        <f t="shared" si="82"/>
        <v>1</v>
      </c>
      <c r="O665">
        <f>SUM($N$2:N665)</f>
        <v>573</v>
      </c>
      <c r="P665">
        <f>COUNT($N$2:N665)</f>
        <v>664</v>
      </c>
      <c r="Q665">
        <f t="shared" si="8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84"/>
        <v>1</v>
      </c>
      <c r="AG665">
        <f>SUM($AF$2:AF665)</f>
        <v>607</v>
      </c>
      <c r="AH665">
        <f>COUNT($AF$2:AF665)</f>
        <v>664</v>
      </c>
      <c r="AI665">
        <f t="shared" si="85"/>
        <v>91.415662650602414</v>
      </c>
      <c r="AL665">
        <v>52</v>
      </c>
      <c r="AM665">
        <v>52</v>
      </c>
      <c r="AN665">
        <v>16</v>
      </c>
      <c r="AO665">
        <f t="shared" si="86"/>
        <v>1</v>
      </c>
      <c r="AP665">
        <f>SUM($AO$2:AO665)</f>
        <v>647</v>
      </c>
      <c r="AQ665">
        <f>COUNT($AO$2:AO665)</f>
        <v>664</v>
      </c>
      <c r="AR665">
        <f t="shared" si="87"/>
        <v>97.439759036144579</v>
      </c>
    </row>
    <row r="666" spans="2:44">
      <c r="B666">
        <v>72</v>
      </c>
      <c r="C666">
        <v>27</v>
      </c>
      <c r="D666">
        <v>3</v>
      </c>
      <c r="E666">
        <f t="shared" si="80"/>
        <v>1</v>
      </c>
      <c r="F666">
        <f>SUM($E$2:E666)</f>
        <v>665</v>
      </c>
      <c r="G666">
        <f>COUNT($E$2:E666)</f>
        <v>665</v>
      </c>
      <c r="H666">
        <f t="shared" si="81"/>
        <v>100</v>
      </c>
      <c r="K666">
        <v>4</v>
      </c>
      <c r="L666">
        <v>4</v>
      </c>
      <c r="M666">
        <v>3</v>
      </c>
      <c r="N666">
        <f t="shared" si="82"/>
        <v>1</v>
      </c>
      <c r="O666">
        <f>SUM($N$2:N666)</f>
        <v>574</v>
      </c>
      <c r="P666">
        <f>COUNT($N$2:N666)</f>
        <v>665</v>
      </c>
      <c r="Q666">
        <f t="shared" si="8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84"/>
        <v>1</v>
      </c>
      <c r="AG666">
        <f>SUM($AF$2:AF666)</f>
        <v>608</v>
      </c>
      <c r="AH666">
        <f>COUNT($AF$2:AF666)</f>
        <v>665</v>
      </c>
      <c r="AI666">
        <f t="shared" si="85"/>
        <v>91.428571428571431</v>
      </c>
      <c r="AL666">
        <v>52</v>
      </c>
      <c r="AM666">
        <v>52</v>
      </c>
      <c r="AN666">
        <v>14</v>
      </c>
      <c r="AO666">
        <f t="shared" si="86"/>
        <v>1</v>
      </c>
      <c r="AP666">
        <f>SUM($AO$2:AO666)</f>
        <v>648</v>
      </c>
      <c r="AQ666">
        <f>COUNT($AO$2:AO666)</f>
        <v>665</v>
      </c>
      <c r="AR666">
        <f t="shared" si="87"/>
        <v>97.443609022556387</v>
      </c>
    </row>
    <row r="667" spans="2:44">
      <c r="B667">
        <v>72</v>
      </c>
      <c r="C667">
        <v>27</v>
      </c>
      <c r="D667">
        <v>3</v>
      </c>
      <c r="E667">
        <f t="shared" si="80"/>
        <v>1</v>
      </c>
      <c r="F667">
        <f>SUM($E$2:E667)</f>
        <v>666</v>
      </c>
      <c r="G667">
        <f>COUNT($E$2:E667)</f>
        <v>666</v>
      </c>
      <c r="H667">
        <f t="shared" si="81"/>
        <v>100</v>
      </c>
      <c r="K667">
        <v>4</v>
      </c>
      <c r="L667">
        <v>4</v>
      </c>
      <c r="M667">
        <v>3</v>
      </c>
      <c r="N667">
        <f t="shared" si="82"/>
        <v>1</v>
      </c>
      <c r="O667">
        <f>SUM($N$2:N667)</f>
        <v>575</v>
      </c>
      <c r="P667">
        <f>COUNT($N$2:N667)</f>
        <v>666</v>
      </c>
      <c r="Q667">
        <f t="shared" si="8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84"/>
        <v>1</v>
      </c>
      <c r="AG667">
        <f>SUM($AF$2:AF667)</f>
        <v>609</v>
      </c>
      <c r="AH667">
        <f>COUNT($AF$2:AF667)</f>
        <v>666</v>
      </c>
      <c r="AI667">
        <f t="shared" si="85"/>
        <v>91.441441441441441</v>
      </c>
      <c r="AL667">
        <v>52</v>
      </c>
      <c r="AM667">
        <v>52</v>
      </c>
      <c r="AN667">
        <v>16</v>
      </c>
      <c r="AO667">
        <f t="shared" si="86"/>
        <v>1</v>
      </c>
      <c r="AP667">
        <f>SUM($AO$2:AO667)</f>
        <v>649</v>
      </c>
      <c r="AQ667">
        <f>COUNT($AO$2:AO667)</f>
        <v>666</v>
      </c>
      <c r="AR667">
        <f t="shared" si="87"/>
        <v>97.447447447447445</v>
      </c>
    </row>
    <row r="668" spans="2:44">
      <c r="B668">
        <v>72</v>
      </c>
      <c r="C668">
        <v>27</v>
      </c>
      <c r="D668">
        <v>4</v>
      </c>
      <c r="E668">
        <f t="shared" si="80"/>
        <v>1</v>
      </c>
      <c r="F668">
        <f>SUM($E$2:E668)</f>
        <v>667</v>
      </c>
      <c r="G668">
        <f>COUNT($E$2:E668)</f>
        <v>667</v>
      </c>
      <c r="H668">
        <f t="shared" si="81"/>
        <v>100</v>
      </c>
      <c r="K668">
        <v>4</v>
      </c>
      <c r="L668">
        <v>4</v>
      </c>
      <c r="M668">
        <v>4</v>
      </c>
      <c r="N668">
        <f t="shared" si="82"/>
        <v>1</v>
      </c>
      <c r="O668">
        <f>SUM($N$2:N668)</f>
        <v>576</v>
      </c>
      <c r="P668">
        <f>COUNT($N$2:N668)</f>
        <v>667</v>
      </c>
      <c r="Q668">
        <f t="shared" si="8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84"/>
        <v>1</v>
      </c>
      <c r="AG668">
        <f>SUM($AF$2:AF668)</f>
        <v>610</v>
      </c>
      <c r="AH668">
        <f>COUNT($AF$2:AF668)</f>
        <v>667</v>
      </c>
      <c r="AI668">
        <f t="shared" si="85"/>
        <v>91.454272863568221</v>
      </c>
      <c r="AL668">
        <v>52</v>
      </c>
      <c r="AM668">
        <v>52</v>
      </c>
      <c r="AN668">
        <v>15</v>
      </c>
      <c r="AO668">
        <f t="shared" si="86"/>
        <v>1</v>
      </c>
      <c r="AP668">
        <f>SUM($AO$2:AO668)</f>
        <v>650</v>
      </c>
      <c r="AQ668">
        <f>COUNT($AO$2:AO668)</f>
        <v>667</v>
      </c>
      <c r="AR668">
        <f t="shared" si="87"/>
        <v>97.451274362818594</v>
      </c>
    </row>
    <row r="669" spans="2:44">
      <c r="B669">
        <v>72</v>
      </c>
      <c r="C669">
        <v>27</v>
      </c>
      <c r="D669">
        <v>4</v>
      </c>
      <c r="E669">
        <f t="shared" si="80"/>
        <v>1</v>
      </c>
      <c r="F669">
        <f>SUM($E$2:E669)</f>
        <v>668</v>
      </c>
      <c r="G669">
        <f>COUNT($E$2:E669)</f>
        <v>668</v>
      </c>
      <c r="H669">
        <f t="shared" si="81"/>
        <v>100</v>
      </c>
      <c r="K669">
        <v>4</v>
      </c>
      <c r="L669">
        <v>4</v>
      </c>
      <c r="M669">
        <v>4</v>
      </c>
      <c r="N669">
        <f t="shared" si="82"/>
        <v>1</v>
      </c>
      <c r="O669">
        <f>SUM($N$2:N669)</f>
        <v>577</v>
      </c>
      <c r="P669">
        <f>COUNT($N$2:N669)</f>
        <v>668</v>
      </c>
      <c r="Q669">
        <f t="shared" si="8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84"/>
        <v>1</v>
      </c>
      <c r="AG669">
        <f>SUM($AF$2:AF669)</f>
        <v>611</v>
      </c>
      <c r="AH669">
        <f>COUNT($AF$2:AF669)</f>
        <v>668</v>
      </c>
      <c r="AI669">
        <f t="shared" si="85"/>
        <v>91.467065868263475</v>
      </c>
      <c r="AL669">
        <v>52</v>
      </c>
      <c r="AM669">
        <v>52</v>
      </c>
      <c r="AN669">
        <v>16</v>
      </c>
      <c r="AO669">
        <f t="shared" si="86"/>
        <v>1</v>
      </c>
      <c r="AP669">
        <f>SUM($AO$2:AO669)</f>
        <v>651</v>
      </c>
      <c r="AQ669">
        <f>COUNT($AO$2:AO669)</f>
        <v>668</v>
      </c>
      <c r="AR669">
        <f t="shared" si="87"/>
        <v>97.455089820359291</v>
      </c>
    </row>
    <row r="670" spans="2:44">
      <c r="B670">
        <v>72</v>
      </c>
      <c r="C670">
        <v>27</v>
      </c>
      <c r="D670">
        <v>4</v>
      </c>
      <c r="E670">
        <f t="shared" si="80"/>
        <v>1</v>
      </c>
      <c r="F670">
        <f>SUM($E$2:E670)</f>
        <v>669</v>
      </c>
      <c r="G670">
        <f>COUNT($E$2:E670)</f>
        <v>669</v>
      </c>
      <c r="H670">
        <f t="shared" si="81"/>
        <v>100</v>
      </c>
      <c r="K670">
        <v>4</v>
      </c>
      <c r="L670">
        <v>4</v>
      </c>
      <c r="M670">
        <v>4</v>
      </c>
      <c r="N670">
        <f t="shared" si="82"/>
        <v>1</v>
      </c>
      <c r="O670">
        <f>SUM($N$2:N670)</f>
        <v>578</v>
      </c>
      <c r="P670">
        <f>COUNT($N$2:N670)</f>
        <v>669</v>
      </c>
      <c r="Q670">
        <f t="shared" si="8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84"/>
        <v>1</v>
      </c>
      <c r="AG670">
        <f>SUM($AF$2:AF670)</f>
        <v>612</v>
      </c>
      <c r="AH670">
        <f>COUNT($AF$2:AF670)</f>
        <v>669</v>
      </c>
      <c r="AI670">
        <f t="shared" si="85"/>
        <v>91.479820627802695</v>
      </c>
      <c r="AL670">
        <v>52</v>
      </c>
      <c r="AM670">
        <v>52</v>
      </c>
      <c r="AN670">
        <v>13</v>
      </c>
      <c r="AO670">
        <f t="shared" si="86"/>
        <v>1</v>
      </c>
      <c r="AP670">
        <f>SUM($AO$2:AO670)</f>
        <v>652</v>
      </c>
      <c r="AQ670">
        <f>COUNT($AO$2:AO670)</f>
        <v>669</v>
      </c>
      <c r="AR670">
        <f t="shared" si="87"/>
        <v>97.458893871449931</v>
      </c>
    </row>
    <row r="671" spans="2:44">
      <c r="B671">
        <v>72</v>
      </c>
      <c r="C671">
        <v>27</v>
      </c>
      <c r="D671">
        <v>3</v>
      </c>
      <c r="E671">
        <f t="shared" si="80"/>
        <v>1</v>
      </c>
      <c r="F671">
        <f>SUM($E$2:E671)</f>
        <v>670</v>
      </c>
      <c r="G671">
        <f>COUNT($E$2:E671)</f>
        <v>670</v>
      </c>
      <c r="H671">
        <f t="shared" si="81"/>
        <v>100</v>
      </c>
      <c r="K671">
        <v>4</v>
      </c>
      <c r="L671">
        <v>4</v>
      </c>
      <c r="M671">
        <v>3</v>
      </c>
      <c r="N671">
        <f t="shared" si="82"/>
        <v>1</v>
      </c>
      <c r="O671">
        <f>SUM($N$2:N671)</f>
        <v>579</v>
      </c>
      <c r="P671">
        <f>COUNT($N$2:N671)</f>
        <v>670</v>
      </c>
      <c r="Q671">
        <f t="shared" si="8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84"/>
        <v>1</v>
      </c>
      <c r="AG671">
        <f>SUM($AF$2:AF671)</f>
        <v>613</v>
      </c>
      <c r="AH671">
        <f>COUNT($AF$2:AF671)</f>
        <v>670</v>
      </c>
      <c r="AI671">
        <f t="shared" si="85"/>
        <v>91.492537313432834</v>
      </c>
      <c r="AL671">
        <v>52</v>
      </c>
      <c r="AM671">
        <v>52</v>
      </c>
      <c r="AN671">
        <v>15</v>
      </c>
      <c r="AO671">
        <f t="shared" si="86"/>
        <v>1</v>
      </c>
      <c r="AP671">
        <f>SUM($AO$2:AO671)</f>
        <v>653</v>
      </c>
      <c r="AQ671">
        <f>COUNT($AO$2:AO671)</f>
        <v>670</v>
      </c>
      <c r="AR671">
        <f t="shared" si="87"/>
        <v>97.462686567164184</v>
      </c>
    </row>
    <row r="672" spans="2:44">
      <c r="B672">
        <v>72</v>
      </c>
      <c r="C672">
        <v>27</v>
      </c>
      <c r="D672">
        <v>4</v>
      </c>
      <c r="E672">
        <f t="shared" si="80"/>
        <v>1</v>
      </c>
      <c r="F672">
        <f>SUM($E$2:E672)</f>
        <v>671</v>
      </c>
      <c r="G672">
        <f>COUNT($E$2:E672)</f>
        <v>671</v>
      </c>
      <c r="H672">
        <f t="shared" si="81"/>
        <v>100</v>
      </c>
      <c r="K672">
        <v>4</v>
      </c>
      <c r="L672">
        <v>4</v>
      </c>
      <c r="M672">
        <v>4</v>
      </c>
      <c r="N672">
        <f t="shared" si="82"/>
        <v>1</v>
      </c>
      <c r="O672">
        <f>SUM($N$2:N672)</f>
        <v>580</v>
      </c>
      <c r="P672">
        <f>COUNT($N$2:N672)</f>
        <v>671</v>
      </c>
      <c r="Q672">
        <f t="shared" si="8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84"/>
        <v>1</v>
      </c>
      <c r="AG672">
        <f>SUM($AF$2:AF672)</f>
        <v>614</v>
      </c>
      <c r="AH672">
        <f>COUNT($AF$2:AF672)</f>
        <v>671</v>
      </c>
      <c r="AI672">
        <f t="shared" si="85"/>
        <v>91.505216095380021</v>
      </c>
      <c r="AL672">
        <v>52</v>
      </c>
      <c r="AM672">
        <v>52</v>
      </c>
      <c r="AN672">
        <v>15</v>
      </c>
      <c r="AO672">
        <f t="shared" si="86"/>
        <v>1</v>
      </c>
      <c r="AP672">
        <f>SUM($AO$2:AO672)</f>
        <v>654</v>
      </c>
      <c r="AQ672">
        <f>COUNT($AO$2:AO672)</f>
        <v>671</v>
      </c>
      <c r="AR672">
        <f t="shared" si="87"/>
        <v>97.466467958271238</v>
      </c>
    </row>
    <row r="673" spans="2:44">
      <c r="B673">
        <v>72</v>
      </c>
      <c r="C673">
        <v>27</v>
      </c>
      <c r="D673">
        <v>4</v>
      </c>
      <c r="E673">
        <f t="shared" si="80"/>
        <v>1</v>
      </c>
      <c r="F673">
        <f>SUM($E$2:E673)</f>
        <v>672</v>
      </c>
      <c r="G673">
        <f>COUNT($E$2:E673)</f>
        <v>672</v>
      </c>
      <c r="H673">
        <f t="shared" si="81"/>
        <v>100</v>
      </c>
      <c r="K673">
        <v>4</v>
      </c>
      <c r="L673">
        <v>4</v>
      </c>
      <c r="M673">
        <v>4</v>
      </c>
      <c r="N673">
        <f t="shared" si="82"/>
        <v>1</v>
      </c>
      <c r="O673">
        <f>SUM($N$2:N673)</f>
        <v>581</v>
      </c>
      <c r="P673">
        <f>COUNT($N$2:N673)</f>
        <v>672</v>
      </c>
      <c r="Q673">
        <f t="shared" si="8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84"/>
        <v>1</v>
      </c>
      <c r="AG673">
        <f>SUM($AF$2:AF673)</f>
        <v>615</v>
      </c>
      <c r="AH673">
        <f>COUNT($AF$2:AF673)</f>
        <v>672</v>
      </c>
      <c r="AI673">
        <f t="shared" si="85"/>
        <v>91.517857142857139</v>
      </c>
      <c r="AL673">
        <v>52</v>
      </c>
      <c r="AM673">
        <v>52</v>
      </c>
      <c r="AN673">
        <v>14</v>
      </c>
      <c r="AO673">
        <f t="shared" si="86"/>
        <v>1</v>
      </c>
      <c r="AP673">
        <f>SUM($AO$2:AO673)</f>
        <v>655</v>
      </c>
      <c r="AQ673">
        <f>COUNT($AO$2:AO673)</f>
        <v>672</v>
      </c>
      <c r="AR673">
        <f t="shared" si="87"/>
        <v>97.470238095238088</v>
      </c>
    </row>
    <row r="674" spans="2:44">
      <c r="B674">
        <v>72</v>
      </c>
      <c r="C674">
        <v>27</v>
      </c>
      <c r="D674">
        <v>3</v>
      </c>
      <c r="E674">
        <f t="shared" si="80"/>
        <v>1</v>
      </c>
      <c r="F674">
        <f>SUM($E$2:E674)</f>
        <v>673</v>
      </c>
      <c r="G674">
        <f>COUNT($E$2:E674)</f>
        <v>673</v>
      </c>
      <c r="H674">
        <f t="shared" si="81"/>
        <v>100</v>
      </c>
      <c r="K674">
        <v>4</v>
      </c>
      <c r="L674">
        <v>4</v>
      </c>
      <c r="M674">
        <v>3</v>
      </c>
      <c r="N674">
        <f t="shared" si="82"/>
        <v>1</v>
      </c>
      <c r="O674">
        <f>SUM($N$2:N674)</f>
        <v>582</v>
      </c>
      <c r="P674">
        <f>COUNT($N$2:N674)</f>
        <v>673</v>
      </c>
      <c r="Q674">
        <f t="shared" si="8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84"/>
        <v>1</v>
      </c>
      <c r="AG674">
        <f>SUM($AF$2:AF674)</f>
        <v>616</v>
      </c>
      <c r="AH674">
        <f>COUNT($AF$2:AF674)</f>
        <v>673</v>
      </c>
      <c r="AI674">
        <f t="shared" si="85"/>
        <v>91.530460624071324</v>
      </c>
      <c r="AL674">
        <v>52</v>
      </c>
      <c r="AM674">
        <v>52</v>
      </c>
      <c r="AN674">
        <v>15</v>
      </c>
      <c r="AO674">
        <f t="shared" si="86"/>
        <v>1</v>
      </c>
      <c r="AP674">
        <f>SUM($AO$2:AO674)</f>
        <v>656</v>
      </c>
      <c r="AQ674">
        <f>COUNT($AO$2:AO674)</f>
        <v>673</v>
      </c>
      <c r="AR674">
        <f t="shared" si="87"/>
        <v>97.473997028231793</v>
      </c>
    </row>
    <row r="675" spans="2:44">
      <c r="B675">
        <v>72</v>
      </c>
      <c r="C675">
        <v>27</v>
      </c>
      <c r="D675">
        <v>3</v>
      </c>
      <c r="E675">
        <f t="shared" si="80"/>
        <v>1</v>
      </c>
      <c r="F675">
        <f>SUM($E$2:E675)</f>
        <v>674</v>
      </c>
      <c r="G675">
        <f>COUNT($E$2:E675)</f>
        <v>674</v>
      </c>
      <c r="H675">
        <f t="shared" si="81"/>
        <v>100</v>
      </c>
      <c r="K675">
        <v>4</v>
      </c>
      <c r="L675">
        <v>4</v>
      </c>
      <c r="M675">
        <v>3</v>
      </c>
      <c r="N675">
        <f t="shared" si="82"/>
        <v>1</v>
      </c>
      <c r="O675">
        <f>SUM($N$2:N675)</f>
        <v>583</v>
      </c>
      <c r="P675">
        <f>COUNT($N$2:N675)</f>
        <v>674</v>
      </c>
      <c r="Q675">
        <f t="shared" si="8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84"/>
        <v>1</v>
      </c>
      <c r="AG675">
        <f>SUM($AF$2:AF675)</f>
        <v>617</v>
      </c>
      <c r="AH675">
        <f>COUNT($AF$2:AF675)</f>
        <v>674</v>
      </c>
      <c r="AI675">
        <f t="shared" si="85"/>
        <v>91.543026706231458</v>
      </c>
      <c r="AL675">
        <v>52</v>
      </c>
      <c r="AM675">
        <v>52</v>
      </c>
      <c r="AN675">
        <v>16</v>
      </c>
      <c r="AO675">
        <f t="shared" si="86"/>
        <v>1</v>
      </c>
      <c r="AP675">
        <f>SUM($AO$2:AO675)</f>
        <v>657</v>
      </c>
      <c r="AQ675">
        <f>COUNT($AO$2:AO675)</f>
        <v>674</v>
      </c>
      <c r="AR675">
        <f t="shared" si="87"/>
        <v>97.477744807121653</v>
      </c>
    </row>
    <row r="676" spans="2:44">
      <c r="B676">
        <v>72</v>
      </c>
      <c r="C676">
        <v>27</v>
      </c>
      <c r="D676">
        <v>3</v>
      </c>
      <c r="E676">
        <f t="shared" si="80"/>
        <v>1</v>
      </c>
      <c r="F676">
        <f>SUM($E$2:E676)</f>
        <v>675</v>
      </c>
      <c r="G676">
        <f>COUNT($E$2:E676)</f>
        <v>675</v>
      </c>
      <c r="H676">
        <f t="shared" si="81"/>
        <v>100</v>
      </c>
      <c r="K676">
        <v>4</v>
      </c>
      <c r="L676">
        <v>4</v>
      </c>
      <c r="M676">
        <v>3</v>
      </c>
      <c r="N676">
        <f t="shared" si="82"/>
        <v>1</v>
      </c>
      <c r="O676">
        <f>SUM($N$2:N676)</f>
        <v>584</v>
      </c>
      <c r="P676">
        <f>COUNT($N$2:N676)</f>
        <v>675</v>
      </c>
      <c r="Q676">
        <f t="shared" si="8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84"/>
        <v>1</v>
      </c>
      <c r="AG676">
        <f>SUM($AF$2:AF676)</f>
        <v>618</v>
      </c>
      <c r="AH676">
        <f>COUNT($AF$2:AF676)</f>
        <v>675</v>
      </c>
      <c r="AI676">
        <f t="shared" si="85"/>
        <v>91.555555555555557</v>
      </c>
      <c r="AL676">
        <v>52</v>
      </c>
      <c r="AM676">
        <v>52</v>
      </c>
      <c r="AN676">
        <v>14</v>
      </c>
      <c r="AO676">
        <f t="shared" si="86"/>
        <v>1</v>
      </c>
      <c r="AP676">
        <f>SUM($AO$2:AO676)</f>
        <v>658</v>
      </c>
      <c r="AQ676">
        <f>COUNT($AO$2:AO676)</f>
        <v>675</v>
      </c>
      <c r="AR676">
        <f t="shared" si="87"/>
        <v>97.481481481481481</v>
      </c>
    </row>
    <row r="677" spans="2:44">
      <c r="B677">
        <v>72</v>
      </c>
      <c r="C677">
        <v>27</v>
      </c>
      <c r="D677">
        <v>4</v>
      </c>
      <c r="E677">
        <f t="shared" si="80"/>
        <v>1</v>
      </c>
      <c r="F677">
        <f>SUM($E$2:E677)</f>
        <v>676</v>
      </c>
      <c r="G677">
        <f>COUNT($E$2:E677)</f>
        <v>676</v>
      </c>
      <c r="H677">
        <f t="shared" si="81"/>
        <v>100</v>
      </c>
      <c r="K677">
        <v>4</v>
      </c>
      <c r="L677">
        <v>4</v>
      </c>
      <c r="M677">
        <v>4</v>
      </c>
      <c r="N677">
        <f t="shared" si="82"/>
        <v>1</v>
      </c>
      <c r="O677">
        <f>SUM($N$2:N677)</f>
        <v>585</v>
      </c>
      <c r="P677">
        <f>COUNT($N$2:N677)</f>
        <v>676</v>
      </c>
      <c r="Q677">
        <f t="shared" si="8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84"/>
        <v>1</v>
      </c>
      <c r="AG677">
        <f>SUM($AF$2:AF677)</f>
        <v>619</v>
      </c>
      <c r="AH677">
        <f>COUNT($AF$2:AF677)</f>
        <v>676</v>
      </c>
      <c r="AI677">
        <f t="shared" si="85"/>
        <v>91.568047337278102</v>
      </c>
      <c r="AL677">
        <v>52</v>
      </c>
      <c r="AM677">
        <v>52</v>
      </c>
      <c r="AN677">
        <v>15</v>
      </c>
      <c r="AO677">
        <f t="shared" si="86"/>
        <v>1</v>
      </c>
      <c r="AP677">
        <f>SUM($AO$2:AO677)</f>
        <v>659</v>
      </c>
      <c r="AQ677">
        <f>COUNT($AO$2:AO677)</f>
        <v>676</v>
      </c>
      <c r="AR677">
        <f t="shared" si="87"/>
        <v>97.485207100591722</v>
      </c>
    </row>
    <row r="678" spans="2:44">
      <c r="B678">
        <v>72</v>
      </c>
      <c r="C678">
        <v>27</v>
      </c>
      <c r="D678">
        <v>3</v>
      </c>
      <c r="E678">
        <f t="shared" si="80"/>
        <v>1</v>
      </c>
      <c r="F678">
        <f>SUM($E$2:E678)</f>
        <v>677</v>
      </c>
      <c r="G678">
        <f>COUNT($E$2:E678)</f>
        <v>677</v>
      </c>
      <c r="H678">
        <f t="shared" si="81"/>
        <v>100</v>
      </c>
      <c r="K678">
        <v>4</v>
      </c>
      <c r="L678">
        <v>4</v>
      </c>
      <c r="M678">
        <v>3</v>
      </c>
      <c r="N678">
        <f t="shared" si="82"/>
        <v>1</v>
      </c>
      <c r="O678">
        <f>SUM($N$2:N678)</f>
        <v>586</v>
      </c>
      <c r="P678">
        <f>COUNT($N$2:N678)</f>
        <v>677</v>
      </c>
      <c r="Q678">
        <f t="shared" si="8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84"/>
        <v>1</v>
      </c>
      <c r="AG678">
        <f>SUM($AF$2:AF678)</f>
        <v>620</v>
      </c>
      <c r="AH678">
        <f>COUNT($AF$2:AF678)</f>
        <v>677</v>
      </c>
      <c r="AI678">
        <f t="shared" si="85"/>
        <v>91.580502215657305</v>
      </c>
      <c r="AL678">
        <v>52</v>
      </c>
      <c r="AM678">
        <v>52</v>
      </c>
      <c r="AN678">
        <v>13</v>
      </c>
      <c r="AO678">
        <f t="shared" si="86"/>
        <v>1</v>
      </c>
      <c r="AP678">
        <f>SUM($AO$2:AO678)</f>
        <v>660</v>
      </c>
      <c r="AQ678">
        <f>COUNT($AO$2:AO678)</f>
        <v>677</v>
      </c>
      <c r="AR678">
        <f t="shared" si="87"/>
        <v>97.488921713441655</v>
      </c>
    </row>
    <row r="679" spans="2:44">
      <c r="B679">
        <v>72</v>
      </c>
      <c r="C679">
        <v>26</v>
      </c>
      <c r="D679">
        <v>4</v>
      </c>
      <c r="E679">
        <f t="shared" si="80"/>
        <v>1</v>
      </c>
      <c r="F679">
        <f>SUM($E$2:E679)</f>
        <v>678</v>
      </c>
      <c r="G679">
        <f>COUNT($E$2:E679)</f>
        <v>678</v>
      </c>
      <c r="H679">
        <f t="shared" si="81"/>
        <v>100</v>
      </c>
      <c r="K679">
        <v>4</v>
      </c>
      <c r="L679">
        <v>4</v>
      </c>
      <c r="M679">
        <v>4</v>
      </c>
      <c r="N679">
        <f t="shared" si="82"/>
        <v>1</v>
      </c>
      <c r="O679">
        <f>SUM($N$2:N679)</f>
        <v>587</v>
      </c>
      <c r="P679">
        <f>COUNT($N$2:N679)</f>
        <v>678</v>
      </c>
      <c r="Q679">
        <f t="shared" si="8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84"/>
        <v>1</v>
      </c>
      <c r="AG679">
        <f>SUM($AF$2:AF679)</f>
        <v>621</v>
      </c>
      <c r="AH679">
        <f>COUNT($AF$2:AF679)</f>
        <v>678</v>
      </c>
      <c r="AI679">
        <f t="shared" si="85"/>
        <v>91.592920353982294</v>
      </c>
      <c r="AL679">
        <v>52</v>
      </c>
      <c r="AM679">
        <v>52</v>
      </c>
      <c r="AN679">
        <v>13</v>
      </c>
      <c r="AO679">
        <f t="shared" si="86"/>
        <v>1</v>
      </c>
      <c r="AP679">
        <f>SUM($AO$2:AO679)</f>
        <v>661</v>
      </c>
      <c r="AQ679">
        <f>COUNT($AO$2:AO679)</f>
        <v>678</v>
      </c>
      <c r="AR679">
        <f t="shared" si="87"/>
        <v>97.492625368731566</v>
      </c>
    </row>
    <row r="680" spans="2:44">
      <c r="B680">
        <v>72</v>
      </c>
      <c r="C680">
        <v>26</v>
      </c>
      <c r="D680">
        <v>3</v>
      </c>
      <c r="E680">
        <f t="shared" si="80"/>
        <v>1</v>
      </c>
      <c r="F680">
        <f>SUM($E$2:E680)</f>
        <v>679</v>
      </c>
      <c r="G680">
        <f>COUNT($E$2:E680)</f>
        <v>679</v>
      </c>
      <c r="H680">
        <f t="shared" si="81"/>
        <v>100</v>
      </c>
      <c r="K680">
        <v>4</v>
      </c>
      <c r="L680">
        <v>4</v>
      </c>
      <c r="M680">
        <v>3</v>
      </c>
      <c r="N680">
        <f t="shared" si="82"/>
        <v>1</v>
      </c>
      <c r="O680">
        <f>SUM($N$2:N680)</f>
        <v>588</v>
      </c>
      <c r="P680">
        <f>COUNT($N$2:N680)</f>
        <v>679</v>
      </c>
      <c r="Q680">
        <f t="shared" si="8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84"/>
        <v>1</v>
      </c>
      <c r="AG680">
        <f>SUM($AF$2:AF680)</f>
        <v>622</v>
      </c>
      <c r="AH680">
        <f>COUNT($AF$2:AF680)</f>
        <v>679</v>
      </c>
      <c r="AI680">
        <f t="shared" si="85"/>
        <v>91.605301914580266</v>
      </c>
      <c r="AL680">
        <v>52</v>
      </c>
      <c r="AM680">
        <v>52</v>
      </c>
      <c r="AN680">
        <v>17</v>
      </c>
      <c r="AO680">
        <f t="shared" si="86"/>
        <v>1</v>
      </c>
      <c r="AP680">
        <f>SUM($AO$2:AO680)</f>
        <v>662</v>
      </c>
      <c r="AQ680">
        <f>COUNT($AO$2:AO680)</f>
        <v>679</v>
      </c>
      <c r="AR680">
        <f t="shared" si="87"/>
        <v>97.496318114874811</v>
      </c>
    </row>
    <row r="681" spans="2:44">
      <c r="B681">
        <v>72</v>
      </c>
      <c r="C681">
        <v>26</v>
      </c>
      <c r="D681">
        <v>3</v>
      </c>
      <c r="E681">
        <f t="shared" si="80"/>
        <v>1</v>
      </c>
      <c r="F681">
        <f>SUM($E$2:E681)</f>
        <v>680</v>
      </c>
      <c r="G681">
        <f>COUNT($E$2:E681)</f>
        <v>680</v>
      </c>
      <c r="H681">
        <f t="shared" si="81"/>
        <v>100</v>
      </c>
      <c r="K681">
        <v>4</v>
      </c>
      <c r="L681">
        <v>4</v>
      </c>
      <c r="M681">
        <v>3</v>
      </c>
      <c r="N681">
        <f t="shared" si="82"/>
        <v>1</v>
      </c>
      <c r="O681">
        <f>SUM($N$2:N681)</f>
        <v>589</v>
      </c>
      <c r="P681">
        <f>COUNT($N$2:N681)</f>
        <v>680</v>
      </c>
      <c r="Q681">
        <f t="shared" si="8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84"/>
        <v>1</v>
      </c>
      <c r="AG681">
        <f>SUM($AF$2:AF681)</f>
        <v>623</v>
      </c>
      <c r="AH681">
        <f>COUNT($AF$2:AF681)</f>
        <v>680</v>
      </c>
      <c r="AI681">
        <f t="shared" si="85"/>
        <v>91.617647058823522</v>
      </c>
      <c r="AL681">
        <v>52</v>
      </c>
      <c r="AM681">
        <v>52</v>
      </c>
      <c r="AN681">
        <v>13</v>
      </c>
      <c r="AO681">
        <f t="shared" si="86"/>
        <v>1</v>
      </c>
      <c r="AP681">
        <f>SUM($AO$2:AO681)</f>
        <v>663</v>
      </c>
      <c r="AQ681">
        <f>COUNT($AO$2:AO681)</f>
        <v>680</v>
      </c>
      <c r="AR681">
        <f t="shared" si="87"/>
        <v>97.5</v>
      </c>
    </row>
    <row r="682" spans="2:44">
      <c r="B682">
        <v>72</v>
      </c>
      <c r="C682">
        <v>26</v>
      </c>
      <c r="D682">
        <v>4</v>
      </c>
      <c r="E682">
        <f t="shared" si="80"/>
        <v>1</v>
      </c>
      <c r="F682">
        <f>SUM($E$2:E682)</f>
        <v>681</v>
      </c>
      <c r="G682">
        <f>COUNT($E$2:E682)</f>
        <v>681</v>
      </c>
      <c r="H682">
        <f t="shared" si="81"/>
        <v>100</v>
      </c>
      <c r="K682">
        <v>4</v>
      </c>
      <c r="L682">
        <v>4</v>
      </c>
      <c r="M682">
        <v>4</v>
      </c>
      <c r="N682">
        <f t="shared" si="82"/>
        <v>1</v>
      </c>
      <c r="O682">
        <f>SUM($N$2:N682)</f>
        <v>590</v>
      </c>
      <c r="P682">
        <f>COUNT($N$2:N682)</f>
        <v>681</v>
      </c>
      <c r="Q682">
        <f t="shared" si="8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84"/>
        <v>1</v>
      </c>
      <c r="AG682">
        <f>SUM($AF$2:AF682)</f>
        <v>624</v>
      </c>
      <c r="AH682">
        <f>COUNT($AF$2:AF682)</f>
        <v>681</v>
      </c>
      <c r="AI682">
        <f t="shared" si="85"/>
        <v>91.629955947136565</v>
      </c>
      <c r="AL682">
        <v>50</v>
      </c>
      <c r="AM682">
        <v>50</v>
      </c>
      <c r="AN682">
        <v>13</v>
      </c>
      <c r="AO682">
        <f t="shared" si="86"/>
        <v>1</v>
      </c>
      <c r="AP682">
        <f>SUM($AO$2:AO682)</f>
        <v>664</v>
      </c>
      <c r="AQ682">
        <f>COUNT($AO$2:AO682)</f>
        <v>681</v>
      </c>
      <c r="AR682">
        <f t="shared" si="87"/>
        <v>97.503671071953008</v>
      </c>
    </row>
    <row r="683" spans="2:44">
      <c r="B683">
        <v>72</v>
      </c>
      <c r="C683">
        <v>26</v>
      </c>
      <c r="D683">
        <v>4</v>
      </c>
      <c r="E683">
        <f t="shared" si="80"/>
        <v>1</v>
      </c>
      <c r="F683">
        <f>SUM($E$2:E683)</f>
        <v>682</v>
      </c>
      <c r="G683">
        <f>COUNT($E$2:E683)</f>
        <v>682</v>
      </c>
      <c r="H683">
        <f t="shared" si="81"/>
        <v>100</v>
      </c>
      <c r="K683">
        <v>4</v>
      </c>
      <c r="L683">
        <v>4</v>
      </c>
      <c r="M683">
        <v>4</v>
      </c>
      <c r="N683">
        <f t="shared" si="82"/>
        <v>1</v>
      </c>
      <c r="O683">
        <f>SUM($N$2:N683)</f>
        <v>591</v>
      </c>
      <c r="P683">
        <f>COUNT($N$2:N683)</f>
        <v>682</v>
      </c>
      <c r="Q683">
        <f t="shared" si="8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84"/>
        <v>1</v>
      </c>
      <c r="AG683">
        <f>SUM($AF$2:AF683)</f>
        <v>625</v>
      </c>
      <c r="AH683">
        <f>COUNT($AF$2:AF683)</f>
        <v>682</v>
      </c>
      <c r="AI683">
        <f t="shared" si="85"/>
        <v>91.642228739002931</v>
      </c>
      <c r="AL683">
        <v>50</v>
      </c>
      <c r="AM683">
        <v>50</v>
      </c>
      <c r="AN683">
        <v>40</v>
      </c>
      <c r="AO683">
        <f t="shared" si="86"/>
        <v>1</v>
      </c>
      <c r="AP683">
        <f>SUM($AO$2:AO683)</f>
        <v>665</v>
      </c>
      <c r="AQ683">
        <f>COUNT($AO$2:AO683)</f>
        <v>682</v>
      </c>
      <c r="AR683">
        <f t="shared" si="87"/>
        <v>97.507331378299128</v>
      </c>
    </row>
    <row r="684" spans="2:44">
      <c r="B684">
        <v>72</v>
      </c>
      <c r="C684">
        <v>26</v>
      </c>
      <c r="D684">
        <v>3</v>
      </c>
      <c r="E684">
        <f t="shared" si="80"/>
        <v>1</v>
      </c>
      <c r="F684">
        <f>SUM($E$2:E684)</f>
        <v>683</v>
      </c>
      <c r="G684">
        <f>COUNT($E$2:E684)</f>
        <v>683</v>
      </c>
      <c r="H684">
        <f t="shared" si="81"/>
        <v>100</v>
      </c>
      <c r="K684">
        <v>4</v>
      </c>
      <c r="L684">
        <v>4</v>
      </c>
      <c r="M684">
        <v>3</v>
      </c>
      <c r="N684">
        <f t="shared" si="82"/>
        <v>1</v>
      </c>
      <c r="O684">
        <f>SUM($N$2:N684)</f>
        <v>592</v>
      </c>
      <c r="P684">
        <f>COUNT($N$2:N684)</f>
        <v>683</v>
      </c>
      <c r="Q684">
        <f t="shared" si="8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84"/>
        <v>1</v>
      </c>
      <c r="AG684">
        <f>SUM($AF$2:AF684)</f>
        <v>626</v>
      </c>
      <c r="AH684">
        <f>COUNT($AF$2:AF684)</f>
        <v>683</v>
      </c>
      <c r="AI684">
        <f t="shared" si="85"/>
        <v>91.654465592972173</v>
      </c>
      <c r="AL684">
        <v>52</v>
      </c>
      <c r="AM684">
        <v>52</v>
      </c>
      <c r="AN684">
        <v>40</v>
      </c>
      <c r="AO684">
        <f t="shared" si="86"/>
        <v>1</v>
      </c>
      <c r="AP684">
        <f>SUM($AO$2:AO684)</f>
        <v>666</v>
      </c>
      <c r="AQ684">
        <f>COUNT($AO$2:AO684)</f>
        <v>683</v>
      </c>
      <c r="AR684">
        <f t="shared" si="87"/>
        <v>97.510980966325036</v>
      </c>
    </row>
    <row r="685" spans="2:44">
      <c r="B685">
        <v>72</v>
      </c>
      <c r="C685">
        <v>26</v>
      </c>
      <c r="D685">
        <v>3</v>
      </c>
      <c r="E685">
        <f t="shared" si="80"/>
        <v>1</v>
      </c>
      <c r="F685">
        <f>SUM($E$2:E685)</f>
        <v>684</v>
      </c>
      <c r="G685">
        <f>COUNT($E$2:E685)</f>
        <v>684</v>
      </c>
      <c r="H685">
        <f t="shared" si="81"/>
        <v>100</v>
      </c>
      <c r="K685">
        <v>4</v>
      </c>
      <c r="L685">
        <v>4</v>
      </c>
      <c r="M685">
        <v>3</v>
      </c>
      <c r="N685">
        <f t="shared" si="82"/>
        <v>1</v>
      </c>
      <c r="O685">
        <f>SUM($N$2:N685)</f>
        <v>593</v>
      </c>
      <c r="P685">
        <f>COUNT($N$2:N685)</f>
        <v>684</v>
      </c>
      <c r="Q685">
        <f t="shared" si="8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84"/>
        <v>1</v>
      </c>
      <c r="AG685">
        <f>SUM($AF$2:AF685)</f>
        <v>627</v>
      </c>
      <c r="AH685">
        <f>COUNT($AF$2:AF685)</f>
        <v>684</v>
      </c>
      <c r="AI685">
        <f t="shared" si="85"/>
        <v>91.666666666666657</v>
      </c>
      <c r="AL685">
        <v>52</v>
      </c>
      <c r="AM685">
        <v>52</v>
      </c>
      <c r="AN685">
        <v>41</v>
      </c>
      <c r="AO685">
        <f t="shared" si="86"/>
        <v>1</v>
      </c>
      <c r="AP685">
        <f>SUM($AO$2:AO685)</f>
        <v>667</v>
      </c>
      <c r="AQ685">
        <f>COUNT($AO$2:AO685)</f>
        <v>684</v>
      </c>
      <c r="AR685">
        <f t="shared" si="87"/>
        <v>97.514619883040936</v>
      </c>
    </row>
    <row r="686" spans="2:44">
      <c r="B686">
        <v>72</v>
      </c>
      <c r="C686">
        <v>26</v>
      </c>
      <c r="D686">
        <v>3</v>
      </c>
      <c r="E686">
        <f t="shared" si="80"/>
        <v>1</v>
      </c>
      <c r="F686">
        <f>SUM($E$2:E686)</f>
        <v>685</v>
      </c>
      <c r="G686">
        <f>COUNT($E$2:E686)</f>
        <v>685</v>
      </c>
      <c r="H686">
        <f t="shared" si="81"/>
        <v>100</v>
      </c>
      <c r="K686">
        <v>4</v>
      </c>
      <c r="L686">
        <v>4</v>
      </c>
      <c r="M686">
        <v>3</v>
      </c>
      <c r="N686">
        <f t="shared" si="82"/>
        <v>1</v>
      </c>
      <c r="O686">
        <f>SUM($N$2:N686)</f>
        <v>594</v>
      </c>
      <c r="P686">
        <f>COUNT($N$2:N686)</f>
        <v>685</v>
      </c>
      <c r="Q686">
        <f t="shared" si="8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84"/>
        <v>1</v>
      </c>
      <c r="AG686">
        <f>SUM($AF$2:AF686)</f>
        <v>628</v>
      </c>
      <c r="AH686">
        <f>COUNT($AF$2:AF686)</f>
        <v>685</v>
      </c>
      <c r="AI686">
        <f t="shared" si="85"/>
        <v>91.678832116788328</v>
      </c>
      <c r="AL686">
        <v>52</v>
      </c>
      <c r="AM686">
        <v>52</v>
      </c>
      <c r="AN686">
        <v>13</v>
      </c>
      <c r="AO686">
        <f t="shared" si="86"/>
        <v>1</v>
      </c>
      <c r="AP686">
        <f>SUM($AO$2:AO686)</f>
        <v>668</v>
      </c>
      <c r="AQ686">
        <f>COUNT($AO$2:AO686)</f>
        <v>685</v>
      </c>
      <c r="AR686">
        <f t="shared" si="87"/>
        <v>97.518248175182492</v>
      </c>
    </row>
    <row r="687" spans="2:44">
      <c r="B687">
        <v>72</v>
      </c>
      <c r="C687">
        <v>26</v>
      </c>
      <c r="D687">
        <v>3</v>
      </c>
      <c r="E687">
        <f t="shared" si="80"/>
        <v>1</v>
      </c>
      <c r="F687">
        <f>SUM($E$2:E687)</f>
        <v>686</v>
      </c>
      <c r="G687">
        <f>COUNT($E$2:E687)</f>
        <v>686</v>
      </c>
      <c r="H687">
        <f t="shared" si="81"/>
        <v>100</v>
      </c>
      <c r="K687">
        <v>4</v>
      </c>
      <c r="L687">
        <v>4</v>
      </c>
      <c r="M687">
        <v>3</v>
      </c>
      <c r="N687">
        <f t="shared" si="82"/>
        <v>1</v>
      </c>
      <c r="O687">
        <f>SUM($N$2:N687)</f>
        <v>595</v>
      </c>
      <c r="P687">
        <f>COUNT($N$2:N687)</f>
        <v>686</v>
      </c>
      <c r="Q687">
        <f t="shared" si="8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84"/>
        <v>1</v>
      </c>
      <c r="AG687">
        <f>SUM($AF$2:AF687)</f>
        <v>629</v>
      </c>
      <c r="AH687">
        <f>COUNT($AF$2:AF687)</f>
        <v>686</v>
      </c>
      <c r="AI687">
        <f t="shared" si="85"/>
        <v>91.690962099125358</v>
      </c>
      <c r="AL687">
        <v>52</v>
      </c>
      <c r="AM687">
        <v>52</v>
      </c>
      <c r="AN687">
        <v>12</v>
      </c>
      <c r="AO687">
        <f t="shared" si="86"/>
        <v>1</v>
      </c>
      <c r="AP687">
        <f>SUM($AO$2:AO687)</f>
        <v>669</v>
      </c>
      <c r="AQ687">
        <f>COUNT($AO$2:AO687)</f>
        <v>686</v>
      </c>
      <c r="AR687">
        <f t="shared" si="87"/>
        <v>97.521865889212833</v>
      </c>
    </row>
    <row r="688" spans="2:44">
      <c r="B688">
        <v>72</v>
      </c>
      <c r="C688">
        <v>26</v>
      </c>
      <c r="D688">
        <v>4</v>
      </c>
      <c r="E688">
        <f t="shared" si="80"/>
        <v>1</v>
      </c>
      <c r="F688">
        <f>SUM($E$2:E688)</f>
        <v>687</v>
      </c>
      <c r="G688">
        <f>COUNT($E$2:E688)</f>
        <v>687</v>
      </c>
      <c r="H688">
        <f t="shared" si="81"/>
        <v>100</v>
      </c>
      <c r="K688">
        <v>4</v>
      </c>
      <c r="L688">
        <v>4</v>
      </c>
      <c r="M688">
        <v>4</v>
      </c>
      <c r="N688">
        <f t="shared" si="82"/>
        <v>1</v>
      </c>
      <c r="O688">
        <f>SUM($N$2:N688)</f>
        <v>596</v>
      </c>
      <c r="P688">
        <f>COUNT($N$2:N688)</f>
        <v>687</v>
      </c>
      <c r="Q688">
        <f t="shared" si="8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84"/>
        <v>1</v>
      </c>
      <c r="AG688">
        <f>SUM($AF$2:AF688)</f>
        <v>630</v>
      </c>
      <c r="AH688">
        <f>COUNT($AF$2:AF688)</f>
        <v>687</v>
      </c>
      <c r="AI688">
        <f t="shared" si="85"/>
        <v>91.703056768558952</v>
      </c>
      <c r="AL688">
        <v>52</v>
      </c>
      <c r="AM688">
        <v>52</v>
      </c>
      <c r="AN688">
        <v>15</v>
      </c>
      <c r="AO688">
        <f t="shared" si="86"/>
        <v>1</v>
      </c>
      <c r="AP688">
        <f>SUM($AO$2:AO688)</f>
        <v>670</v>
      </c>
      <c r="AQ688">
        <f>COUNT($AO$2:AO688)</f>
        <v>687</v>
      </c>
      <c r="AR688">
        <f t="shared" si="87"/>
        <v>97.525473071324598</v>
      </c>
    </row>
    <row r="689" spans="2:44">
      <c r="B689">
        <v>72</v>
      </c>
      <c r="C689">
        <v>26</v>
      </c>
      <c r="D689">
        <v>3</v>
      </c>
      <c r="E689">
        <f t="shared" si="80"/>
        <v>1</v>
      </c>
      <c r="F689">
        <f>SUM($E$2:E689)</f>
        <v>688</v>
      </c>
      <c r="G689">
        <f>COUNT($E$2:E689)</f>
        <v>688</v>
      </c>
      <c r="H689">
        <f t="shared" si="81"/>
        <v>100</v>
      </c>
      <c r="K689">
        <v>4</v>
      </c>
      <c r="L689">
        <v>4</v>
      </c>
      <c r="M689">
        <v>3</v>
      </c>
      <c r="N689">
        <f t="shared" si="82"/>
        <v>1</v>
      </c>
      <c r="O689">
        <f>SUM($N$2:N689)</f>
        <v>597</v>
      </c>
      <c r="P689">
        <f>COUNT($N$2:N689)</f>
        <v>688</v>
      </c>
      <c r="Q689">
        <f t="shared" si="8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84"/>
        <v>1</v>
      </c>
      <c r="AG689">
        <f>SUM($AF$2:AF689)</f>
        <v>631</v>
      </c>
      <c r="AH689">
        <f>COUNT($AF$2:AF689)</f>
        <v>688</v>
      </c>
      <c r="AI689">
        <f t="shared" si="85"/>
        <v>91.715116279069761</v>
      </c>
      <c r="AL689">
        <v>52</v>
      </c>
      <c r="AM689">
        <v>52</v>
      </c>
      <c r="AN689">
        <v>19</v>
      </c>
      <c r="AO689">
        <f t="shared" si="86"/>
        <v>1</v>
      </c>
      <c r="AP689">
        <f>SUM($AO$2:AO689)</f>
        <v>671</v>
      </c>
      <c r="AQ689">
        <f>COUNT($AO$2:AO689)</f>
        <v>688</v>
      </c>
      <c r="AR689">
        <f t="shared" si="87"/>
        <v>97.529069767441854</v>
      </c>
    </row>
    <row r="690" spans="2:44">
      <c r="B690">
        <v>72</v>
      </c>
      <c r="C690">
        <v>26</v>
      </c>
      <c r="D690">
        <v>4</v>
      </c>
      <c r="E690">
        <f t="shared" si="80"/>
        <v>1</v>
      </c>
      <c r="F690">
        <f>SUM($E$2:E690)</f>
        <v>689</v>
      </c>
      <c r="G690">
        <f>COUNT($E$2:E690)</f>
        <v>689</v>
      </c>
      <c r="H690">
        <f t="shared" si="81"/>
        <v>100</v>
      </c>
      <c r="K690">
        <v>4</v>
      </c>
      <c r="L690">
        <v>4</v>
      </c>
      <c r="M690">
        <v>4</v>
      </c>
      <c r="N690">
        <f t="shared" si="82"/>
        <v>1</v>
      </c>
      <c r="O690">
        <f>SUM($N$2:N690)</f>
        <v>598</v>
      </c>
      <c r="P690">
        <f>COUNT($N$2:N690)</f>
        <v>689</v>
      </c>
      <c r="Q690">
        <f t="shared" si="8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84"/>
        <v>1</v>
      </c>
      <c r="AG690">
        <f>SUM($AF$2:AF690)</f>
        <v>632</v>
      </c>
      <c r="AH690">
        <f>COUNT($AF$2:AF690)</f>
        <v>689</v>
      </c>
      <c r="AI690">
        <f t="shared" si="85"/>
        <v>91.727140783744559</v>
      </c>
      <c r="AL690">
        <v>52</v>
      </c>
      <c r="AM690">
        <v>52</v>
      </c>
      <c r="AN690">
        <v>13</v>
      </c>
      <c r="AO690">
        <f t="shared" si="86"/>
        <v>1</v>
      </c>
      <c r="AP690">
        <f>SUM($AO$2:AO690)</f>
        <v>672</v>
      </c>
      <c r="AQ690">
        <f>COUNT($AO$2:AO690)</f>
        <v>689</v>
      </c>
      <c r="AR690">
        <f t="shared" si="87"/>
        <v>97.53265602322206</v>
      </c>
    </row>
    <row r="691" spans="2:44">
      <c r="B691">
        <v>72</v>
      </c>
      <c r="C691">
        <v>26</v>
      </c>
      <c r="D691">
        <v>3</v>
      </c>
      <c r="E691">
        <f t="shared" si="80"/>
        <v>1</v>
      </c>
      <c r="F691">
        <f>SUM($E$2:E691)</f>
        <v>690</v>
      </c>
      <c r="G691">
        <f>COUNT($E$2:E691)</f>
        <v>690</v>
      </c>
      <c r="H691">
        <f t="shared" si="81"/>
        <v>100</v>
      </c>
      <c r="K691">
        <v>4</v>
      </c>
      <c r="L691">
        <v>4</v>
      </c>
      <c r="M691">
        <v>3</v>
      </c>
      <c r="N691">
        <f t="shared" si="82"/>
        <v>1</v>
      </c>
      <c r="O691">
        <f>SUM($N$2:N691)</f>
        <v>599</v>
      </c>
      <c r="P691">
        <f>COUNT($N$2:N691)</f>
        <v>690</v>
      </c>
      <c r="Q691">
        <f t="shared" si="8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84"/>
        <v>1</v>
      </c>
      <c r="AG691">
        <f>SUM($AF$2:AF691)</f>
        <v>633</v>
      </c>
      <c r="AH691">
        <f>COUNT($AF$2:AF691)</f>
        <v>690</v>
      </c>
      <c r="AI691">
        <f t="shared" si="85"/>
        <v>91.739130434782609</v>
      </c>
      <c r="AL691">
        <v>52</v>
      </c>
      <c r="AM691">
        <v>52</v>
      </c>
      <c r="AN691">
        <v>12</v>
      </c>
      <c r="AO691">
        <f t="shared" si="86"/>
        <v>1</v>
      </c>
      <c r="AP691">
        <f>SUM($AO$2:AO691)</f>
        <v>673</v>
      </c>
      <c r="AQ691">
        <f>COUNT($AO$2:AO691)</f>
        <v>690</v>
      </c>
      <c r="AR691">
        <f t="shared" si="87"/>
        <v>97.536231884057969</v>
      </c>
    </row>
    <row r="692" spans="2:44">
      <c r="B692">
        <v>72</v>
      </c>
      <c r="C692">
        <v>26</v>
      </c>
      <c r="D692">
        <v>3</v>
      </c>
      <c r="E692">
        <f t="shared" si="80"/>
        <v>1</v>
      </c>
      <c r="F692">
        <f>SUM($E$2:E692)</f>
        <v>691</v>
      </c>
      <c r="G692">
        <f>COUNT($E$2:E692)</f>
        <v>691</v>
      </c>
      <c r="H692">
        <f t="shared" si="81"/>
        <v>100</v>
      </c>
      <c r="K692">
        <v>4</v>
      </c>
      <c r="L692">
        <v>4</v>
      </c>
      <c r="M692">
        <v>3</v>
      </c>
      <c r="N692">
        <f t="shared" si="82"/>
        <v>1</v>
      </c>
      <c r="O692">
        <f>SUM($N$2:N692)</f>
        <v>600</v>
      </c>
      <c r="P692">
        <f>COUNT($N$2:N692)</f>
        <v>691</v>
      </c>
      <c r="Q692">
        <f t="shared" si="8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84"/>
        <v>1</v>
      </c>
      <c r="AG692">
        <f>SUM($AF$2:AF692)</f>
        <v>634</v>
      </c>
      <c r="AH692">
        <f>COUNT($AF$2:AF692)</f>
        <v>691</v>
      </c>
      <c r="AI692">
        <f t="shared" si="85"/>
        <v>91.751085383502172</v>
      </c>
      <c r="AL692">
        <v>52</v>
      </c>
      <c r="AM692">
        <v>52</v>
      </c>
      <c r="AN692">
        <v>15</v>
      </c>
      <c r="AO692">
        <f t="shared" si="86"/>
        <v>1</v>
      </c>
      <c r="AP692">
        <f>SUM($AO$2:AO692)</f>
        <v>674</v>
      </c>
      <c r="AQ692">
        <f>COUNT($AO$2:AO692)</f>
        <v>691</v>
      </c>
      <c r="AR692">
        <f t="shared" si="87"/>
        <v>97.539797395079603</v>
      </c>
    </row>
    <row r="693" spans="2:44">
      <c r="B693">
        <v>72</v>
      </c>
      <c r="C693">
        <v>26</v>
      </c>
      <c r="D693">
        <v>3</v>
      </c>
      <c r="E693">
        <f t="shared" si="80"/>
        <v>1</v>
      </c>
      <c r="F693">
        <f>SUM($E$2:E693)</f>
        <v>692</v>
      </c>
      <c r="G693">
        <f>COUNT($E$2:E693)</f>
        <v>692</v>
      </c>
      <c r="H693">
        <f t="shared" si="81"/>
        <v>100</v>
      </c>
      <c r="K693">
        <v>4</v>
      </c>
      <c r="L693">
        <v>4</v>
      </c>
      <c r="M693">
        <v>3</v>
      </c>
      <c r="N693">
        <f t="shared" si="82"/>
        <v>1</v>
      </c>
      <c r="O693">
        <f>SUM($N$2:N693)</f>
        <v>601</v>
      </c>
      <c r="P693">
        <f>COUNT($N$2:N693)</f>
        <v>692</v>
      </c>
      <c r="Q693">
        <f t="shared" si="8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84"/>
        <v>1</v>
      </c>
      <c r="AG693">
        <f>SUM($AF$2:AF693)</f>
        <v>635</v>
      </c>
      <c r="AH693">
        <f>COUNT($AF$2:AF693)</f>
        <v>692</v>
      </c>
      <c r="AI693">
        <f t="shared" si="85"/>
        <v>91.763005780346816</v>
      </c>
      <c r="AL693">
        <v>52</v>
      </c>
      <c r="AM693">
        <v>52</v>
      </c>
      <c r="AN693">
        <v>13</v>
      </c>
      <c r="AO693">
        <f t="shared" si="86"/>
        <v>1</v>
      </c>
      <c r="AP693">
        <f>SUM($AO$2:AO693)</f>
        <v>675</v>
      </c>
      <c r="AQ693">
        <f>COUNT($AO$2:AO693)</f>
        <v>692</v>
      </c>
      <c r="AR693">
        <f t="shared" si="87"/>
        <v>97.543352601156073</v>
      </c>
    </row>
    <row r="694" spans="2:44">
      <c r="B694">
        <v>72</v>
      </c>
      <c r="C694">
        <v>27</v>
      </c>
      <c r="D694">
        <v>3</v>
      </c>
      <c r="E694">
        <f t="shared" si="80"/>
        <v>1</v>
      </c>
      <c r="F694">
        <f>SUM($E$2:E694)</f>
        <v>693</v>
      </c>
      <c r="G694">
        <f>COUNT($E$2:E694)</f>
        <v>693</v>
      </c>
      <c r="H694">
        <f t="shared" si="81"/>
        <v>100</v>
      </c>
      <c r="K694">
        <v>4</v>
      </c>
      <c r="L694">
        <v>4</v>
      </c>
      <c r="M694">
        <v>3</v>
      </c>
      <c r="N694">
        <f t="shared" si="82"/>
        <v>1</v>
      </c>
      <c r="O694">
        <f>SUM($N$2:N694)</f>
        <v>602</v>
      </c>
      <c r="P694">
        <f>COUNT($N$2:N694)</f>
        <v>693</v>
      </c>
      <c r="Q694">
        <f t="shared" si="8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84"/>
        <v>1</v>
      </c>
      <c r="AG694">
        <f>SUM($AF$2:AF694)</f>
        <v>636</v>
      </c>
      <c r="AH694">
        <f>COUNT($AF$2:AF694)</f>
        <v>693</v>
      </c>
      <c r="AI694">
        <f t="shared" si="85"/>
        <v>91.774891774891771</v>
      </c>
      <c r="AL694">
        <v>52</v>
      </c>
      <c r="AM694">
        <v>52</v>
      </c>
      <c r="AN694">
        <v>12</v>
      </c>
      <c r="AO694">
        <f t="shared" si="86"/>
        <v>1</v>
      </c>
      <c r="AP694">
        <f>SUM($AO$2:AO694)</f>
        <v>676</v>
      </c>
      <c r="AQ694">
        <f>COUNT($AO$2:AO694)</f>
        <v>693</v>
      </c>
      <c r="AR694">
        <f t="shared" si="87"/>
        <v>97.546897546897554</v>
      </c>
    </row>
    <row r="695" spans="2:44">
      <c r="B695">
        <v>72</v>
      </c>
      <c r="C695">
        <v>27</v>
      </c>
      <c r="D695">
        <v>3</v>
      </c>
      <c r="E695">
        <f t="shared" si="80"/>
        <v>1</v>
      </c>
      <c r="F695">
        <f>SUM($E$2:E695)</f>
        <v>694</v>
      </c>
      <c r="G695">
        <f>COUNT($E$2:E695)</f>
        <v>694</v>
      </c>
      <c r="H695">
        <f t="shared" si="81"/>
        <v>100</v>
      </c>
      <c r="K695">
        <v>4</v>
      </c>
      <c r="L695">
        <v>4</v>
      </c>
      <c r="M695">
        <v>3</v>
      </c>
      <c r="N695">
        <f t="shared" si="82"/>
        <v>1</v>
      </c>
      <c r="O695">
        <f>SUM($N$2:N695)</f>
        <v>603</v>
      </c>
      <c r="P695">
        <f>COUNT($N$2:N695)</f>
        <v>694</v>
      </c>
      <c r="Q695">
        <f t="shared" si="8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84"/>
        <v>1</v>
      </c>
      <c r="AG695">
        <f>SUM($AF$2:AF695)</f>
        <v>637</v>
      </c>
      <c r="AH695">
        <f>COUNT($AF$2:AF695)</f>
        <v>694</v>
      </c>
      <c r="AI695">
        <f t="shared" si="85"/>
        <v>91.786743515850148</v>
      </c>
      <c r="AL695">
        <v>52</v>
      </c>
      <c r="AM695">
        <v>52</v>
      </c>
      <c r="AN695">
        <v>13</v>
      </c>
      <c r="AO695">
        <f t="shared" si="86"/>
        <v>1</v>
      </c>
      <c r="AP695">
        <f>SUM($AO$2:AO695)</f>
        <v>677</v>
      </c>
      <c r="AQ695">
        <f>COUNT($AO$2:AO695)</f>
        <v>694</v>
      </c>
      <c r="AR695">
        <f t="shared" si="87"/>
        <v>97.550432276657062</v>
      </c>
    </row>
    <row r="696" spans="2:44">
      <c r="B696">
        <v>72</v>
      </c>
      <c r="C696">
        <v>27</v>
      </c>
      <c r="D696">
        <v>5</v>
      </c>
      <c r="E696">
        <f t="shared" si="80"/>
        <v>1</v>
      </c>
      <c r="F696">
        <f>SUM($E$2:E696)</f>
        <v>695</v>
      </c>
      <c r="G696">
        <f>COUNT($E$2:E696)</f>
        <v>695</v>
      </c>
      <c r="H696">
        <f t="shared" si="81"/>
        <v>100</v>
      </c>
      <c r="K696">
        <v>4</v>
      </c>
      <c r="L696">
        <v>4</v>
      </c>
      <c r="M696">
        <v>5</v>
      </c>
      <c r="N696">
        <f t="shared" si="82"/>
        <v>0</v>
      </c>
      <c r="O696">
        <f>SUM($N$2:N696)</f>
        <v>603</v>
      </c>
      <c r="P696">
        <f>COUNT($N$2:N696)</f>
        <v>695</v>
      </c>
      <c r="Q696">
        <f t="shared" si="8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84"/>
        <v>1</v>
      </c>
      <c r="AG696">
        <f>SUM($AF$2:AF696)</f>
        <v>638</v>
      </c>
      <c r="AH696">
        <f>COUNT($AF$2:AF696)</f>
        <v>695</v>
      </c>
      <c r="AI696">
        <f t="shared" si="85"/>
        <v>91.798561151079141</v>
      </c>
      <c r="AL696">
        <v>52</v>
      </c>
      <c r="AM696">
        <v>52</v>
      </c>
      <c r="AN696">
        <v>14</v>
      </c>
      <c r="AO696">
        <f t="shared" si="86"/>
        <v>1</v>
      </c>
      <c r="AP696">
        <f>SUM($AO$2:AO696)</f>
        <v>678</v>
      </c>
      <c r="AQ696">
        <f>COUNT($AO$2:AO696)</f>
        <v>695</v>
      </c>
      <c r="AR696">
        <f t="shared" si="87"/>
        <v>97.553956834532372</v>
      </c>
    </row>
    <row r="697" spans="2:44">
      <c r="B697">
        <v>72</v>
      </c>
      <c r="C697">
        <v>27</v>
      </c>
      <c r="D697">
        <v>4</v>
      </c>
      <c r="E697">
        <f t="shared" si="80"/>
        <v>1</v>
      </c>
      <c r="F697">
        <f>SUM($E$2:E697)</f>
        <v>696</v>
      </c>
      <c r="G697">
        <f>COUNT($E$2:E697)</f>
        <v>696</v>
      </c>
      <c r="H697">
        <f t="shared" si="81"/>
        <v>100</v>
      </c>
      <c r="K697">
        <v>4</v>
      </c>
      <c r="L697">
        <v>4</v>
      </c>
      <c r="M697">
        <v>4</v>
      </c>
      <c r="N697">
        <f t="shared" si="82"/>
        <v>1</v>
      </c>
      <c r="O697">
        <f>SUM($N$2:N697)</f>
        <v>604</v>
      </c>
      <c r="P697">
        <f>COUNT($N$2:N697)</f>
        <v>696</v>
      </c>
      <c r="Q697">
        <f t="shared" si="8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84"/>
        <v>1</v>
      </c>
      <c r="AG697">
        <f>SUM($AF$2:AF697)</f>
        <v>639</v>
      </c>
      <c r="AH697">
        <f>COUNT($AF$2:AF697)</f>
        <v>696</v>
      </c>
      <c r="AI697">
        <f t="shared" si="85"/>
        <v>91.810344827586206</v>
      </c>
      <c r="AL697">
        <v>52</v>
      </c>
      <c r="AM697">
        <v>52</v>
      </c>
      <c r="AN697">
        <v>13</v>
      </c>
      <c r="AO697">
        <f t="shared" si="86"/>
        <v>1</v>
      </c>
      <c r="AP697">
        <f>SUM($AO$2:AO697)</f>
        <v>679</v>
      </c>
      <c r="AQ697">
        <f>COUNT($AO$2:AO697)</f>
        <v>696</v>
      </c>
      <c r="AR697">
        <f t="shared" si="87"/>
        <v>97.557471264367805</v>
      </c>
    </row>
    <row r="698" spans="2:44">
      <c r="B698">
        <v>72</v>
      </c>
      <c r="C698">
        <v>27</v>
      </c>
      <c r="D698">
        <v>5</v>
      </c>
      <c r="E698">
        <f t="shared" si="80"/>
        <v>1</v>
      </c>
      <c r="F698">
        <f>SUM($E$2:E698)</f>
        <v>697</v>
      </c>
      <c r="G698">
        <f>COUNT($E$2:E698)</f>
        <v>697</v>
      </c>
      <c r="H698">
        <f t="shared" si="81"/>
        <v>100</v>
      </c>
      <c r="K698">
        <v>4</v>
      </c>
      <c r="L698">
        <v>4</v>
      </c>
      <c r="M698">
        <v>5</v>
      </c>
      <c r="N698">
        <f t="shared" si="82"/>
        <v>0</v>
      </c>
      <c r="O698">
        <f>SUM($N$2:N698)</f>
        <v>604</v>
      </c>
      <c r="P698">
        <f>COUNT($N$2:N698)</f>
        <v>697</v>
      </c>
      <c r="Q698">
        <f t="shared" si="8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84"/>
        <v>1</v>
      </c>
      <c r="AG698">
        <f>SUM($AF$2:AF698)</f>
        <v>640</v>
      </c>
      <c r="AH698">
        <f>COUNT($AF$2:AF698)</f>
        <v>697</v>
      </c>
      <c r="AI698">
        <f t="shared" si="85"/>
        <v>91.822094691535156</v>
      </c>
      <c r="AL698">
        <v>52</v>
      </c>
      <c r="AM698">
        <v>52</v>
      </c>
      <c r="AN698">
        <v>13</v>
      </c>
      <c r="AO698">
        <f t="shared" si="86"/>
        <v>1</v>
      </c>
      <c r="AP698">
        <f>SUM($AO$2:AO698)</f>
        <v>680</v>
      </c>
      <c r="AQ698">
        <f>COUNT($AO$2:AO698)</f>
        <v>697</v>
      </c>
      <c r="AR698">
        <f t="shared" si="87"/>
        <v>97.560975609756099</v>
      </c>
    </row>
    <row r="699" spans="2:44">
      <c r="B699">
        <v>72</v>
      </c>
      <c r="C699">
        <v>27</v>
      </c>
      <c r="D699">
        <v>4</v>
      </c>
      <c r="E699">
        <f t="shared" si="80"/>
        <v>1</v>
      </c>
      <c r="F699">
        <f>SUM($E$2:E699)</f>
        <v>698</v>
      </c>
      <c r="G699">
        <f>COUNT($E$2:E699)</f>
        <v>698</v>
      </c>
      <c r="H699">
        <f t="shared" si="81"/>
        <v>100</v>
      </c>
      <c r="K699">
        <v>4</v>
      </c>
      <c r="L699">
        <v>4</v>
      </c>
      <c r="M699">
        <v>4</v>
      </c>
      <c r="N699">
        <f t="shared" si="82"/>
        <v>1</v>
      </c>
      <c r="O699">
        <f>SUM($N$2:N699)</f>
        <v>605</v>
      </c>
      <c r="P699">
        <f>COUNT($N$2:N699)</f>
        <v>698</v>
      </c>
      <c r="Q699">
        <f t="shared" si="8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84"/>
        <v>1</v>
      </c>
      <c r="AG699">
        <f>SUM($AF$2:AF699)</f>
        <v>641</v>
      </c>
      <c r="AH699">
        <f>COUNT($AF$2:AF699)</f>
        <v>698</v>
      </c>
      <c r="AI699">
        <f t="shared" si="85"/>
        <v>91.83381088825216</v>
      </c>
      <c r="AL699">
        <v>52</v>
      </c>
      <c r="AM699">
        <v>52</v>
      </c>
      <c r="AN699">
        <v>16</v>
      </c>
      <c r="AO699">
        <f t="shared" si="86"/>
        <v>1</v>
      </c>
      <c r="AP699">
        <f>SUM($AO$2:AO699)</f>
        <v>681</v>
      </c>
      <c r="AQ699">
        <f>COUNT($AO$2:AO699)</f>
        <v>698</v>
      </c>
      <c r="AR699">
        <f t="shared" si="87"/>
        <v>97.564469914040117</v>
      </c>
    </row>
    <row r="700" spans="2:44">
      <c r="B700">
        <v>72</v>
      </c>
      <c r="C700">
        <v>27</v>
      </c>
      <c r="D700">
        <v>4</v>
      </c>
      <c r="E700">
        <f t="shared" si="80"/>
        <v>1</v>
      </c>
      <c r="F700">
        <f>SUM($E$2:E700)</f>
        <v>699</v>
      </c>
      <c r="G700">
        <f>COUNT($E$2:E700)</f>
        <v>699</v>
      </c>
      <c r="H700">
        <f t="shared" si="81"/>
        <v>100</v>
      </c>
      <c r="K700">
        <v>4</v>
      </c>
      <c r="L700">
        <v>4</v>
      </c>
      <c r="M700">
        <v>4</v>
      </c>
      <c r="N700">
        <f t="shared" si="82"/>
        <v>1</v>
      </c>
      <c r="O700">
        <f>SUM($N$2:N700)</f>
        <v>606</v>
      </c>
      <c r="P700">
        <f>COUNT($N$2:N700)</f>
        <v>699</v>
      </c>
      <c r="Q700">
        <f t="shared" si="8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84"/>
        <v>1</v>
      </c>
      <c r="AG700">
        <f>SUM($AF$2:AF700)</f>
        <v>642</v>
      </c>
      <c r="AH700">
        <f>COUNT($AF$2:AF700)</f>
        <v>699</v>
      </c>
      <c r="AI700">
        <f t="shared" si="85"/>
        <v>91.845493562231766</v>
      </c>
      <c r="AL700">
        <v>52</v>
      </c>
      <c r="AM700">
        <v>52</v>
      </c>
      <c r="AN700">
        <v>16</v>
      </c>
      <c r="AO700">
        <f t="shared" si="86"/>
        <v>1</v>
      </c>
      <c r="AP700">
        <f>SUM($AO$2:AO700)</f>
        <v>682</v>
      </c>
      <c r="AQ700">
        <f>COUNT($AO$2:AO700)</f>
        <v>699</v>
      </c>
      <c r="AR700">
        <f t="shared" si="87"/>
        <v>97.567954220314732</v>
      </c>
    </row>
    <row r="701" spans="2:44">
      <c r="B701">
        <v>72</v>
      </c>
      <c r="C701">
        <v>27</v>
      </c>
      <c r="D701">
        <v>3</v>
      </c>
      <c r="E701">
        <f t="shared" si="80"/>
        <v>1</v>
      </c>
      <c r="F701">
        <f>SUM($E$2:E701)</f>
        <v>700</v>
      </c>
      <c r="G701">
        <f>COUNT($E$2:E701)</f>
        <v>700</v>
      </c>
      <c r="H701">
        <f t="shared" si="81"/>
        <v>100</v>
      </c>
      <c r="K701">
        <v>4</v>
      </c>
      <c r="L701">
        <v>4</v>
      </c>
      <c r="M701">
        <v>3</v>
      </c>
      <c r="N701">
        <f t="shared" si="82"/>
        <v>1</v>
      </c>
      <c r="O701">
        <f>SUM($N$2:N701)</f>
        <v>607</v>
      </c>
      <c r="P701">
        <f>COUNT($N$2:N701)</f>
        <v>700</v>
      </c>
      <c r="Q701">
        <f t="shared" si="8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84"/>
        <v>1</v>
      </c>
      <c r="AG701">
        <f>SUM($AF$2:AF701)</f>
        <v>643</v>
      </c>
      <c r="AH701">
        <f>COUNT($AF$2:AF701)</f>
        <v>700</v>
      </c>
      <c r="AI701">
        <f t="shared" si="85"/>
        <v>91.857142857142861</v>
      </c>
      <c r="AL701">
        <v>52</v>
      </c>
      <c r="AM701">
        <v>52</v>
      </c>
      <c r="AN701">
        <v>15</v>
      </c>
      <c r="AO701">
        <f t="shared" si="86"/>
        <v>1</v>
      </c>
      <c r="AP701">
        <f>SUM($AO$2:AO701)</f>
        <v>683</v>
      </c>
      <c r="AQ701">
        <f>COUNT($AO$2:AO701)</f>
        <v>700</v>
      </c>
      <c r="AR701">
        <f t="shared" si="87"/>
        <v>97.571428571428569</v>
      </c>
    </row>
    <row r="702" spans="2:44">
      <c r="B702">
        <v>72</v>
      </c>
      <c r="C702">
        <v>26</v>
      </c>
      <c r="D702">
        <v>3</v>
      </c>
      <c r="E702">
        <f t="shared" si="80"/>
        <v>1</v>
      </c>
      <c r="F702">
        <f>SUM($E$2:E702)</f>
        <v>701</v>
      </c>
      <c r="G702">
        <f>COUNT($E$2:E702)</f>
        <v>701</v>
      </c>
      <c r="H702">
        <f t="shared" si="81"/>
        <v>100</v>
      </c>
      <c r="K702">
        <v>4</v>
      </c>
      <c r="L702">
        <v>4</v>
      </c>
      <c r="M702">
        <v>3</v>
      </c>
      <c r="N702">
        <f t="shared" si="82"/>
        <v>1</v>
      </c>
      <c r="O702">
        <f>SUM($N$2:N702)</f>
        <v>608</v>
      </c>
      <c r="P702">
        <f>COUNT($N$2:N702)</f>
        <v>701</v>
      </c>
      <c r="Q702">
        <f t="shared" si="8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84"/>
        <v>1</v>
      </c>
      <c r="AG702">
        <f>SUM($AF$2:AF702)</f>
        <v>644</v>
      </c>
      <c r="AH702">
        <f>COUNT($AF$2:AF702)</f>
        <v>701</v>
      </c>
      <c r="AI702">
        <f t="shared" si="85"/>
        <v>91.868758915834519</v>
      </c>
      <c r="AL702">
        <v>52</v>
      </c>
      <c r="AM702">
        <v>52</v>
      </c>
      <c r="AN702">
        <v>13</v>
      </c>
      <c r="AO702">
        <f t="shared" si="86"/>
        <v>1</v>
      </c>
      <c r="AP702">
        <f>SUM($AO$2:AO702)</f>
        <v>684</v>
      </c>
      <c r="AQ702">
        <f>COUNT($AO$2:AO702)</f>
        <v>701</v>
      </c>
      <c r="AR702">
        <f t="shared" si="87"/>
        <v>97.574893009985729</v>
      </c>
    </row>
    <row r="703" spans="2:44">
      <c r="B703">
        <v>72</v>
      </c>
      <c r="C703">
        <v>26</v>
      </c>
      <c r="D703">
        <v>5</v>
      </c>
      <c r="E703">
        <f t="shared" si="80"/>
        <v>1</v>
      </c>
      <c r="F703">
        <f>SUM($E$2:E703)</f>
        <v>702</v>
      </c>
      <c r="G703">
        <f>COUNT($E$2:E703)</f>
        <v>702</v>
      </c>
      <c r="H703">
        <f t="shared" si="81"/>
        <v>100</v>
      </c>
      <c r="K703">
        <v>4</v>
      </c>
      <c r="L703">
        <v>4</v>
      </c>
      <c r="M703">
        <v>5</v>
      </c>
      <c r="N703">
        <f t="shared" si="82"/>
        <v>0</v>
      </c>
      <c r="O703">
        <f>SUM($N$2:N703)</f>
        <v>608</v>
      </c>
      <c r="P703">
        <f>COUNT($N$2:N703)</f>
        <v>702</v>
      </c>
      <c r="Q703">
        <f t="shared" si="8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84"/>
        <v>1</v>
      </c>
      <c r="AG703">
        <f>SUM($AF$2:AF703)</f>
        <v>645</v>
      </c>
      <c r="AH703">
        <f>COUNT($AF$2:AF703)</f>
        <v>702</v>
      </c>
      <c r="AI703">
        <f t="shared" si="85"/>
        <v>91.880341880341874</v>
      </c>
      <c r="AL703">
        <v>52</v>
      </c>
      <c r="AM703">
        <v>52</v>
      </c>
      <c r="AN703">
        <v>13</v>
      </c>
      <c r="AO703">
        <f t="shared" si="86"/>
        <v>1</v>
      </c>
      <c r="AP703">
        <f>SUM($AO$2:AO703)</f>
        <v>685</v>
      </c>
      <c r="AQ703">
        <f>COUNT($AO$2:AO703)</f>
        <v>702</v>
      </c>
      <c r="AR703">
        <f t="shared" si="87"/>
        <v>97.578347578347575</v>
      </c>
    </row>
    <row r="704" spans="2:44">
      <c r="B704">
        <v>72</v>
      </c>
      <c r="C704">
        <v>26</v>
      </c>
      <c r="D704">
        <v>4</v>
      </c>
      <c r="E704">
        <f t="shared" si="80"/>
        <v>1</v>
      </c>
      <c r="F704">
        <f>SUM($E$2:E704)</f>
        <v>703</v>
      </c>
      <c r="G704">
        <f>COUNT($E$2:E704)</f>
        <v>703</v>
      </c>
      <c r="H704">
        <f t="shared" si="81"/>
        <v>100</v>
      </c>
      <c r="K704">
        <v>4</v>
      </c>
      <c r="L704">
        <v>4</v>
      </c>
      <c r="M704">
        <v>4</v>
      </c>
      <c r="N704">
        <f t="shared" si="82"/>
        <v>1</v>
      </c>
      <c r="O704">
        <f>SUM($N$2:N704)</f>
        <v>609</v>
      </c>
      <c r="P704">
        <f>COUNT($N$2:N704)</f>
        <v>703</v>
      </c>
      <c r="Q704">
        <f t="shared" si="8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84"/>
        <v>1</v>
      </c>
      <c r="AG704">
        <f>SUM($AF$2:AF704)</f>
        <v>646</v>
      </c>
      <c r="AH704">
        <f>COUNT($AF$2:AF704)</f>
        <v>703</v>
      </c>
      <c r="AI704">
        <f t="shared" si="85"/>
        <v>91.891891891891902</v>
      </c>
      <c r="AL704">
        <v>52</v>
      </c>
      <c r="AM704">
        <v>52</v>
      </c>
      <c r="AN704">
        <v>12</v>
      </c>
      <c r="AO704">
        <f t="shared" si="86"/>
        <v>1</v>
      </c>
      <c r="AP704">
        <f>SUM($AO$2:AO704)</f>
        <v>686</v>
      </c>
      <c r="AQ704">
        <f>COUNT($AO$2:AO704)</f>
        <v>703</v>
      </c>
      <c r="AR704">
        <f t="shared" si="87"/>
        <v>97.581792318634413</v>
      </c>
    </row>
    <row r="705" spans="2:44">
      <c r="B705">
        <v>72</v>
      </c>
      <c r="C705">
        <v>26</v>
      </c>
      <c r="D705">
        <v>4</v>
      </c>
      <c r="E705">
        <f t="shared" si="80"/>
        <v>1</v>
      </c>
      <c r="F705">
        <f>SUM($E$2:E705)</f>
        <v>704</v>
      </c>
      <c r="G705">
        <f>COUNT($E$2:E705)</f>
        <v>704</v>
      </c>
      <c r="H705">
        <f t="shared" si="81"/>
        <v>100</v>
      </c>
      <c r="K705">
        <v>4</v>
      </c>
      <c r="L705">
        <v>4</v>
      </c>
      <c r="M705">
        <v>4</v>
      </c>
      <c r="N705">
        <f t="shared" si="82"/>
        <v>1</v>
      </c>
      <c r="O705">
        <f>SUM($N$2:N705)</f>
        <v>610</v>
      </c>
      <c r="P705">
        <f>COUNT($N$2:N705)</f>
        <v>704</v>
      </c>
      <c r="Q705">
        <f t="shared" si="8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84"/>
        <v>1</v>
      </c>
      <c r="AG705">
        <f>SUM($AF$2:AF705)</f>
        <v>647</v>
      </c>
      <c r="AH705">
        <f>COUNT($AF$2:AF705)</f>
        <v>704</v>
      </c>
      <c r="AI705">
        <f t="shared" si="85"/>
        <v>91.903409090909093</v>
      </c>
      <c r="AL705">
        <v>52</v>
      </c>
      <c r="AM705">
        <v>52</v>
      </c>
      <c r="AN705">
        <v>44</v>
      </c>
      <c r="AO705">
        <f t="shared" si="86"/>
        <v>1</v>
      </c>
      <c r="AP705">
        <f>SUM($AO$2:AO705)</f>
        <v>687</v>
      </c>
      <c r="AQ705">
        <f>COUNT($AO$2:AO705)</f>
        <v>704</v>
      </c>
      <c r="AR705">
        <f t="shared" si="87"/>
        <v>97.585227272727266</v>
      </c>
    </row>
    <row r="706" spans="2:44">
      <c r="B706">
        <v>72</v>
      </c>
      <c r="C706">
        <v>26</v>
      </c>
      <c r="D706">
        <v>3</v>
      </c>
      <c r="E706">
        <f t="shared" ref="E706:E769" si="88">IF(D706&lt;=C706,1,0)</f>
        <v>1</v>
      </c>
      <c r="F706">
        <f>SUM($E$2:E706)</f>
        <v>705</v>
      </c>
      <c r="G706">
        <f>COUNT($E$2:E706)</f>
        <v>705</v>
      </c>
      <c r="H706">
        <f t="shared" ref="H706:H769" si="89">F706/G706*100</f>
        <v>100</v>
      </c>
      <c r="K706">
        <v>4</v>
      </c>
      <c r="L706">
        <v>4</v>
      </c>
      <c r="M706">
        <v>3</v>
      </c>
      <c r="N706">
        <f t="shared" ref="N706:N769" si="90">IF(M706&lt;=L706,1,0)</f>
        <v>1</v>
      </c>
      <c r="O706">
        <f>SUM($N$2:N706)</f>
        <v>611</v>
      </c>
      <c r="P706">
        <f>COUNT($N$2:N706)</f>
        <v>705</v>
      </c>
      <c r="Q706">
        <f t="shared" ref="Q706:Q769" si="91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92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93">AG706/AH706*100</f>
        <v>91.914893617021278</v>
      </c>
      <c r="AL706">
        <v>50</v>
      </c>
      <c r="AM706">
        <v>50</v>
      </c>
      <c r="AN706">
        <v>41</v>
      </c>
      <c r="AO706">
        <f t="shared" ref="AO706:AO769" si="94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95">AP706/AQ706*100</f>
        <v>97.588652482269495</v>
      </c>
    </row>
    <row r="707" spans="2:44">
      <c r="B707">
        <v>72</v>
      </c>
      <c r="C707">
        <v>26</v>
      </c>
      <c r="D707">
        <v>4</v>
      </c>
      <c r="E707">
        <f t="shared" si="88"/>
        <v>1</v>
      </c>
      <c r="F707">
        <f>SUM($E$2:E707)</f>
        <v>706</v>
      </c>
      <c r="G707">
        <f>COUNT($E$2:E707)</f>
        <v>706</v>
      </c>
      <c r="H707">
        <f t="shared" si="89"/>
        <v>100</v>
      </c>
      <c r="K707">
        <v>4</v>
      </c>
      <c r="L707">
        <v>4</v>
      </c>
      <c r="M707">
        <v>4</v>
      </c>
      <c r="N707">
        <f t="shared" si="90"/>
        <v>1</v>
      </c>
      <c r="O707">
        <f>SUM($N$2:N707)</f>
        <v>612</v>
      </c>
      <c r="P707">
        <f>COUNT($N$2:N707)</f>
        <v>706</v>
      </c>
      <c r="Q707">
        <f t="shared" si="91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92"/>
        <v>1</v>
      </c>
      <c r="AG707">
        <f>SUM($AF$2:AF707)</f>
        <v>649</v>
      </c>
      <c r="AH707">
        <f>COUNT($AF$2:AF707)</f>
        <v>706</v>
      </c>
      <c r="AI707">
        <f t="shared" si="93"/>
        <v>91.926345609065152</v>
      </c>
      <c r="AL707">
        <v>50</v>
      </c>
      <c r="AM707">
        <v>50</v>
      </c>
      <c r="AN707">
        <v>41</v>
      </c>
      <c r="AO707">
        <f t="shared" si="94"/>
        <v>1</v>
      </c>
      <c r="AP707">
        <f>SUM($AO$2:AO707)</f>
        <v>689</v>
      </c>
      <c r="AQ707">
        <f>COUNT($AO$2:AO707)</f>
        <v>706</v>
      </c>
      <c r="AR707">
        <f t="shared" si="95"/>
        <v>97.592067988668546</v>
      </c>
    </row>
    <row r="708" spans="2:44">
      <c r="B708">
        <v>72</v>
      </c>
      <c r="C708">
        <v>26</v>
      </c>
      <c r="D708">
        <v>4</v>
      </c>
      <c r="E708">
        <f t="shared" si="88"/>
        <v>1</v>
      </c>
      <c r="F708">
        <f>SUM($E$2:E708)</f>
        <v>707</v>
      </c>
      <c r="G708">
        <f>COUNT($E$2:E708)</f>
        <v>707</v>
      </c>
      <c r="H708">
        <f t="shared" si="89"/>
        <v>100</v>
      </c>
      <c r="K708">
        <v>4</v>
      </c>
      <c r="L708">
        <v>4</v>
      </c>
      <c r="M708">
        <v>4</v>
      </c>
      <c r="N708">
        <f t="shared" si="90"/>
        <v>1</v>
      </c>
      <c r="O708">
        <f>SUM($N$2:N708)</f>
        <v>613</v>
      </c>
      <c r="P708">
        <f>COUNT($N$2:N708)</f>
        <v>707</v>
      </c>
      <c r="Q708">
        <f t="shared" si="91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92"/>
        <v>1</v>
      </c>
      <c r="AG708">
        <f>SUM($AF$2:AF708)</f>
        <v>650</v>
      </c>
      <c r="AH708">
        <f>COUNT($AF$2:AF708)</f>
        <v>707</v>
      </c>
      <c r="AI708">
        <f t="shared" si="93"/>
        <v>91.937765205091935</v>
      </c>
      <c r="AL708">
        <v>50</v>
      </c>
      <c r="AM708">
        <v>50</v>
      </c>
      <c r="AN708">
        <v>43</v>
      </c>
      <c r="AO708">
        <f t="shared" si="94"/>
        <v>1</v>
      </c>
      <c r="AP708">
        <f>SUM($AO$2:AO708)</f>
        <v>690</v>
      </c>
      <c r="AQ708">
        <f>COUNT($AO$2:AO708)</f>
        <v>707</v>
      </c>
      <c r="AR708">
        <f t="shared" si="95"/>
        <v>97.595473833097586</v>
      </c>
    </row>
    <row r="709" spans="2:44">
      <c r="B709">
        <v>72</v>
      </c>
      <c r="C709">
        <v>26</v>
      </c>
      <c r="D709">
        <v>4</v>
      </c>
      <c r="E709">
        <f t="shared" si="88"/>
        <v>1</v>
      </c>
      <c r="F709">
        <f>SUM($E$2:E709)</f>
        <v>708</v>
      </c>
      <c r="G709">
        <f>COUNT($E$2:E709)</f>
        <v>708</v>
      </c>
      <c r="H709">
        <f t="shared" si="89"/>
        <v>100</v>
      </c>
      <c r="K709">
        <v>4</v>
      </c>
      <c r="L709">
        <v>4</v>
      </c>
      <c r="M709">
        <v>4</v>
      </c>
      <c r="N709">
        <f t="shared" si="90"/>
        <v>1</v>
      </c>
      <c r="O709">
        <f>SUM($N$2:N709)</f>
        <v>614</v>
      </c>
      <c r="P709">
        <f>COUNT($N$2:N709)</f>
        <v>708</v>
      </c>
      <c r="Q709">
        <f t="shared" si="91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92"/>
        <v>1</v>
      </c>
      <c r="AG709">
        <f>SUM($AF$2:AF709)</f>
        <v>651</v>
      </c>
      <c r="AH709">
        <f>COUNT($AF$2:AF709)</f>
        <v>708</v>
      </c>
      <c r="AI709">
        <f t="shared" si="93"/>
        <v>91.949152542372886</v>
      </c>
      <c r="AL709">
        <v>50</v>
      </c>
      <c r="AM709">
        <v>50</v>
      </c>
      <c r="AN709">
        <v>41</v>
      </c>
      <c r="AO709">
        <f t="shared" si="94"/>
        <v>1</v>
      </c>
      <c r="AP709">
        <f>SUM($AO$2:AO709)</f>
        <v>691</v>
      </c>
      <c r="AQ709">
        <f>COUNT($AO$2:AO709)</f>
        <v>708</v>
      </c>
      <c r="AR709">
        <f t="shared" si="95"/>
        <v>97.598870056497177</v>
      </c>
    </row>
    <row r="710" spans="2:44">
      <c r="B710">
        <v>72</v>
      </c>
      <c r="C710">
        <v>27</v>
      </c>
      <c r="D710">
        <v>4</v>
      </c>
      <c r="E710">
        <f t="shared" si="88"/>
        <v>1</v>
      </c>
      <c r="F710">
        <f>SUM($E$2:E710)</f>
        <v>709</v>
      </c>
      <c r="G710">
        <f>COUNT($E$2:E710)</f>
        <v>709</v>
      </c>
      <c r="H710">
        <f t="shared" si="89"/>
        <v>100</v>
      </c>
      <c r="K710">
        <v>4</v>
      </c>
      <c r="L710">
        <v>4</v>
      </c>
      <c r="M710">
        <v>4</v>
      </c>
      <c r="N710">
        <f t="shared" si="90"/>
        <v>1</v>
      </c>
      <c r="O710">
        <f>SUM($N$2:N710)</f>
        <v>615</v>
      </c>
      <c r="P710">
        <f>COUNT($N$2:N710)</f>
        <v>709</v>
      </c>
      <c r="Q710">
        <f t="shared" si="91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92"/>
        <v>1</v>
      </c>
      <c r="AG710">
        <f>SUM($AF$2:AF710)</f>
        <v>652</v>
      </c>
      <c r="AH710">
        <f>COUNT($AF$2:AF710)</f>
        <v>709</v>
      </c>
      <c r="AI710">
        <f t="shared" si="93"/>
        <v>91.960507757404798</v>
      </c>
      <c r="AL710">
        <v>50</v>
      </c>
      <c r="AM710">
        <v>50</v>
      </c>
      <c r="AN710">
        <v>41</v>
      </c>
      <c r="AO710">
        <f t="shared" si="94"/>
        <v>1</v>
      </c>
      <c r="AP710">
        <f>SUM($AO$2:AO710)</f>
        <v>692</v>
      </c>
      <c r="AQ710">
        <f>COUNT($AO$2:AO710)</f>
        <v>709</v>
      </c>
      <c r="AR710">
        <f t="shared" si="95"/>
        <v>97.60225669957687</v>
      </c>
    </row>
    <row r="711" spans="2:44">
      <c r="B711">
        <v>72</v>
      </c>
      <c r="C711">
        <v>27</v>
      </c>
      <c r="D711">
        <v>3</v>
      </c>
      <c r="E711">
        <f t="shared" si="88"/>
        <v>1</v>
      </c>
      <c r="F711">
        <f>SUM($E$2:E711)</f>
        <v>710</v>
      </c>
      <c r="G711">
        <f>COUNT($E$2:E711)</f>
        <v>710</v>
      </c>
      <c r="H711">
        <f t="shared" si="89"/>
        <v>100</v>
      </c>
      <c r="K711">
        <v>4</v>
      </c>
      <c r="L711">
        <v>4</v>
      </c>
      <c r="M711">
        <v>3</v>
      </c>
      <c r="N711">
        <f t="shared" si="90"/>
        <v>1</v>
      </c>
      <c r="O711">
        <f>SUM($N$2:N711)</f>
        <v>616</v>
      </c>
      <c r="P711">
        <f>COUNT($N$2:N711)</f>
        <v>710</v>
      </c>
      <c r="Q711">
        <f t="shared" si="91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92"/>
        <v>1</v>
      </c>
      <c r="AG711">
        <f>SUM($AF$2:AF711)</f>
        <v>653</v>
      </c>
      <c r="AH711">
        <f>COUNT($AF$2:AF711)</f>
        <v>710</v>
      </c>
      <c r="AI711">
        <f t="shared" si="93"/>
        <v>91.971830985915489</v>
      </c>
      <c r="AL711">
        <v>50</v>
      </c>
      <c r="AM711">
        <v>50</v>
      </c>
      <c r="AN711">
        <v>42</v>
      </c>
      <c r="AO711">
        <f t="shared" si="94"/>
        <v>1</v>
      </c>
      <c r="AP711">
        <f>SUM($AO$2:AO711)</f>
        <v>693</v>
      </c>
      <c r="AQ711">
        <f>COUNT($AO$2:AO711)</f>
        <v>710</v>
      </c>
      <c r="AR711">
        <f t="shared" si="95"/>
        <v>97.605633802816911</v>
      </c>
    </row>
    <row r="712" spans="2:44">
      <c r="B712">
        <v>72</v>
      </c>
      <c r="C712">
        <v>27</v>
      </c>
      <c r="D712">
        <v>3</v>
      </c>
      <c r="E712">
        <f t="shared" si="88"/>
        <v>1</v>
      </c>
      <c r="F712">
        <f>SUM($E$2:E712)</f>
        <v>711</v>
      </c>
      <c r="G712">
        <f>COUNT($E$2:E712)</f>
        <v>711</v>
      </c>
      <c r="H712">
        <f t="shared" si="89"/>
        <v>100</v>
      </c>
      <c r="K712">
        <v>4</v>
      </c>
      <c r="L712">
        <v>4</v>
      </c>
      <c r="M712">
        <v>3</v>
      </c>
      <c r="N712">
        <f t="shared" si="90"/>
        <v>1</v>
      </c>
      <c r="O712">
        <f>SUM($N$2:N712)</f>
        <v>617</v>
      </c>
      <c r="P712">
        <f>COUNT($N$2:N712)</f>
        <v>711</v>
      </c>
      <c r="Q712">
        <f t="shared" si="91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92"/>
        <v>1</v>
      </c>
      <c r="AG712">
        <f>SUM($AF$2:AF712)</f>
        <v>654</v>
      </c>
      <c r="AH712">
        <f>COUNT($AF$2:AF712)</f>
        <v>711</v>
      </c>
      <c r="AI712">
        <f t="shared" si="93"/>
        <v>91.983122362869196</v>
      </c>
      <c r="AL712">
        <v>50</v>
      </c>
      <c r="AM712">
        <v>50</v>
      </c>
      <c r="AN712">
        <v>41</v>
      </c>
      <c r="AO712">
        <f t="shared" si="94"/>
        <v>1</v>
      </c>
      <c r="AP712">
        <f>SUM($AO$2:AO712)</f>
        <v>694</v>
      </c>
      <c r="AQ712">
        <f>COUNT($AO$2:AO712)</f>
        <v>711</v>
      </c>
      <c r="AR712">
        <f t="shared" si="95"/>
        <v>97.609001406469758</v>
      </c>
    </row>
    <row r="713" spans="2:44">
      <c r="B713">
        <v>72</v>
      </c>
      <c r="C713">
        <v>27</v>
      </c>
      <c r="D713">
        <v>4</v>
      </c>
      <c r="E713">
        <f t="shared" si="88"/>
        <v>1</v>
      </c>
      <c r="F713">
        <f>SUM($E$2:E713)</f>
        <v>712</v>
      </c>
      <c r="G713">
        <f>COUNT($E$2:E713)</f>
        <v>712</v>
      </c>
      <c r="H713">
        <f t="shared" si="89"/>
        <v>100</v>
      </c>
      <c r="K713">
        <v>4</v>
      </c>
      <c r="L713">
        <v>4</v>
      </c>
      <c r="M713">
        <v>4</v>
      </c>
      <c r="N713">
        <f t="shared" si="90"/>
        <v>1</v>
      </c>
      <c r="O713">
        <f>SUM($N$2:N713)</f>
        <v>618</v>
      </c>
      <c r="P713">
        <f>COUNT($N$2:N713)</f>
        <v>712</v>
      </c>
      <c r="Q713">
        <f t="shared" si="91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92"/>
        <v>1</v>
      </c>
      <c r="AG713">
        <f>SUM($AF$2:AF713)</f>
        <v>655</v>
      </c>
      <c r="AH713">
        <f>COUNT($AF$2:AF713)</f>
        <v>712</v>
      </c>
      <c r="AI713">
        <f t="shared" si="93"/>
        <v>91.99438202247191</v>
      </c>
      <c r="AL713">
        <v>50</v>
      </c>
      <c r="AM713">
        <v>50</v>
      </c>
      <c r="AN713">
        <v>13</v>
      </c>
      <c r="AO713">
        <f t="shared" si="94"/>
        <v>1</v>
      </c>
      <c r="AP713">
        <f>SUM($AO$2:AO713)</f>
        <v>695</v>
      </c>
      <c r="AQ713">
        <f>COUNT($AO$2:AO713)</f>
        <v>712</v>
      </c>
      <c r="AR713">
        <f t="shared" si="95"/>
        <v>97.612359550561806</v>
      </c>
    </row>
    <row r="714" spans="2:44">
      <c r="B714">
        <v>72</v>
      </c>
      <c r="C714">
        <v>27</v>
      </c>
      <c r="D714">
        <v>4</v>
      </c>
      <c r="E714">
        <f t="shared" si="88"/>
        <v>1</v>
      </c>
      <c r="F714">
        <f>SUM($E$2:E714)</f>
        <v>713</v>
      </c>
      <c r="G714">
        <f>COUNT($E$2:E714)</f>
        <v>713</v>
      </c>
      <c r="H714">
        <f t="shared" si="89"/>
        <v>100</v>
      </c>
      <c r="K714">
        <v>4</v>
      </c>
      <c r="L714">
        <v>4</v>
      </c>
      <c r="M714">
        <v>4</v>
      </c>
      <c r="N714">
        <f t="shared" si="90"/>
        <v>1</v>
      </c>
      <c r="O714">
        <f>SUM($N$2:N714)</f>
        <v>619</v>
      </c>
      <c r="P714">
        <f>COUNT($N$2:N714)</f>
        <v>713</v>
      </c>
      <c r="Q714">
        <f t="shared" si="91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92"/>
        <v>1</v>
      </c>
      <c r="AG714">
        <f>SUM($AF$2:AF714)</f>
        <v>656</v>
      </c>
      <c r="AH714">
        <f>COUNT($AF$2:AF714)</f>
        <v>713</v>
      </c>
      <c r="AI714">
        <f t="shared" si="93"/>
        <v>92.005610098176717</v>
      </c>
      <c r="AL714">
        <v>50</v>
      </c>
      <c r="AM714">
        <v>50</v>
      </c>
      <c r="AN714">
        <v>13</v>
      </c>
      <c r="AO714">
        <f t="shared" si="94"/>
        <v>1</v>
      </c>
      <c r="AP714">
        <f>SUM($AO$2:AO714)</f>
        <v>696</v>
      </c>
      <c r="AQ714">
        <f>COUNT($AO$2:AO714)</f>
        <v>713</v>
      </c>
      <c r="AR714">
        <f t="shared" si="95"/>
        <v>97.615708274894814</v>
      </c>
    </row>
    <row r="715" spans="2:44">
      <c r="B715">
        <v>72</v>
      </c>
      <c r="C715">
        <v>27</v>
      </c>
      <c r="D715">
        <v>4</v>
      </c>
      <c r="E715">
        <f t="shared" si="88"/>
        <v>1</v>
      </c>
      <c r="F715">
        <f>SUM($E$2:E715)</f>
        <v>714</v>
      </c>
      <c r="G715">
        <f>COUNT($E$2:E715)</f>
        <v>714</v>
      </c>
      <c r="H715">
        <f t="shared" si="89"/>
        <v>100</v>
      </c>
      <c r="K715">
        <v>4</v>
      </c>
      <c r="L715">
        <v>4</v>
      </c>
      <c r="M715">
        <v>4</v>
      </c>
      <c r="N715">
        <f t="shared" si="90"/>
        <v>1</v>
      </c>
      <c r="O715">
        <f>SUM($N$2:N715)</f>
        <v>620</v>
      </c>
      <c r="P715">
        <f>COUNT($N$2:N715)</f>
        <v>714</v>
      </c>
      <c r="Q715">
        <f t="shared" si="91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92"/>
        <v>1</v>
      </c>
      <c r="AG715">
        <f>SUM($AF$2:AF715)</f>
        <v>657</v>
      </c>
      <c r="AH715">
        <f>COUNT($AF$2:AF715)</f>
        <v>714</v>
      </c>
      <c r="AI715">
        <f t="shared" si="93"/>
        <v>92.016806722689068</v>
      </c>
      <c r="AL715">
        <v>50</v>
      </c>
      <c r="AM715">
        <v>50</v>
      </c>
      <c r="AN715">
        <v>13</v>
      </c>
      <c r="AO715">
        <f t="shared" si="94"/>
        <v>1</v>
      </c>
      <c r="AP715">
        <f>SUM($AO$2:AO715)</f>
        <v>697</v>
      </c>
      <c r="AQ715">
        <f>COUNT($AO$2:AO715)</f>
        <v>714</v>
      </c>
      <c r="AR715">
        <f t="shared" si="95"/>
        <v>97.61904761904762</v>
      </c>
    </row>
    <row r="716" spans="2:44">
      <c r="B716">
        <v>72</v>
      </c>
      <c r="C716">
        <v>27</v>
      </c>
      <c r="D716">
        <v>4</v>
      </c>
      <c r="E716">
        <f t="shared" si="88"/>
        <v>1</v>
      </c>
      <c r="F716">
        <f>SUM($E$2:E716)</f>
        <v>715</v>
      </c>
      <c r="G716">
        <f>COUNT($E$2:E716)</f>
        <v>715</v>
      </c>
      <c r="H716">
        <f t="shared" si="89"/>
        <v>100</v>
      </c>
      <c r="K716">
        <v>4</v>
      </c>
      <c r="L716">
        <v>4</v>
      </c>
      <c r="M716">
        <v>4</v>
      </c>
      <c r="N716">
        <f t="shared" si="90"/>
        <v>1</v>
      </c>
      <c r="O716">
        <f>SUM($N$2:N716)</f>
        <v>621</v>
      </c>
      <c r="P716">
        <f>COUNT($N$2:N716)</f>
        <v>715</v>
      </c>
      <c r="Q716">
        <f t="shared" si="91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92"/>
        <v>1</v>
      </c>
      <c r="AG716">
        <f>SUM($AF$2:AF716)</f>
        <v>658</v>
      </c>
      <c r="AH716">
        <f>COUNT($AF$2:AF716)</f>
        <v>715</v>
      </c>
      <c r="AI716">
        <f t="shared" si="93"/>
        <v>92.027972027972027</v>
      </c>
      <c r="AL716">
        <v>50</v>
      </c>
      <c r="AM716">
        <v>50</v>
      </c>
      <c r="AN716">
        <v>12</v>
      </c>
      <c r="AO716">
        <f t="shared" si="94"/>
        <v>1</v>
      </c>
      <c r="AP716">
        <f>SUM($AO$2:AO716)</f>
        <v>698</v>
      </c>
      <c r="AQ716">
        <f>COUNT($AO$2:AO716)</f>
        <v>715</v>
      </c>
      <c r="AR716">
        <f t="shared" si="95"/>
        <v>97.622377622377627</v>
      </c>
    </row>
    <row r="717" spans="2:44">
      <c r="B717">
        <v>72</v>
      </c>
      <c r="C717">
        <v>27</v>
      </c>
      <c r="D717">
        <v>3</v>
      </c>
      <c r="E717">
        <f t="shared" si="88"/>
        <v>1</v>
      </c>
      <c r="F717">
        <f>SUM($E$2:E717)</f>
        <v>716</v>
      </c>
      <c r="G717">
        <f>COUNT($E$2:E717)</f>
        <v>716</v>
      </c>
      <c r="H717">
        <f t="shared" si="89"/>
        <v>100</v>
      </c>
      <c r="K717">
        <v>4</v>
      </c>
      <c r="L717">
        <v>4</v>
      </c>
      <c r="M717">
        <v>3</v>
      </c>
      <c r="N717">
        <f t="shared" si="90"/>
        <v>1</v>
      </c>
      <c r="O717">
        <f>SUM($N$2:N717)</f>
        <v>622</v>
      </c>
      <c r="P717">
        <f>COUNT($N$2:N717)</f>
        <v>716</v>
      </c>
      <c r="Q717">
        <f t="shared" si="91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92"/>
        <v>1</v>
      </c>
      <c r="AG717">
        <f>SUM($AF$2:AF717)</f>
        <v>659</v>
      </c>
      <c r="AH717">
        <f>COUNT($AF$2:AF717)</f>
        <v>716</v>
      </c>
      <c r="AI717">
        <f t="shared" si="93"/>
        <v>92.039106145251395</v>
      </c>
      <c r="AL717">
        <v>50</v>
      </c>
      <c r="AM717">
        <v>50</v>
      </c>
      <c r="AN717">
        <v>14</v>
      </c>
      <c r="AO717">
        <f t="shared" si="94"/>
        <v>1</v>
      </c>
      <c r="AP717">
        <f>SUM($AO$2:AO717)</f>
        <v>699</v>
      </c>
      <c r="AQ717">
        <f>COUNT($AO$2:AO717)</f>
        <v>716</v>
      </c>
      <c r="AR717">
        <f t="shared" si="95"/>
        <v>97.625698324022352</v>
      </c>
    </row>
    <row r="718" spans="2:44">
      <c r="B718">
        <v>72</v>
      </c>
      <c r="C718">
        <v>27</v>
      </c>
      <c r="D718">
        <v>3</v>
      </c>
      <c r="E718">
        <f t="shared" si="88"/>
        <v>1</v>
      </c>
      <c r="F718">
        <f>SUM($E$2:E718)</f>
        <v>717</v>
      </c>
      <c r="G718">
        <f>COUNT($E$2:E718)</f>
        <v>717</v>
      </c>
      <c r="H718">
        <f t="shared" si="89"/>
        <v>100</v>
      </c>
      <c r="K718">
        <v>4</v>
      </c>
      <c r="L718">
        <v>4</v>
      </c>
      <c r="M718">
        <v>3</v>
      </c>
      <c r="N718">
        <f t="shared" si="90"/>
        <v>1</v>
      </c>
      <c r="O718">
        <f>SUM($N$2:N718)</f>
        <v>623</v>
      </c>
      <c r="P718">
        <f>COUNT($N$2:N718)</f>
        <v>717</v>
      </c>
      <c r="Q718">
        <f t="shared" si="91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92"/>
        <v>1</v>
      </c>
      <c r="AG718">
        <f>SUM($AF$2:AF718)</f>
        <v>660</v>
      </c>
      <c r="AH718">
        <f>COUNT($AF$2:AF718)</f>
        <v>717</v>
      </c>
      <c r="AI718">
        <f t="shared" si="93"/>
        <v>92.05020920502092</v>
      </c>
      <c r="AL718">
        <v>50</v>
      </c>
      <c r="AM718">
        <v>50</v>
      </c>
      <c r="AN718">
        <v>13</v>
      </c>
      <c r="AO718">
        <f t="shared" si="94"/>
        <v>1</v>
      </c>
      <c r="AP718">
        <f>SUM($AO$2:AO718)</f>
        <v>700</v>
      </c>
      <c r="AQ718">
        <f>COUNT($AO$2:AO718)</f>
        <v>717</v>
      </c>
      <c r="AR718">
        <f t="shared" si="95"/>
        <v>97.629009762900978</v>
      </c>
    </row>
    <row r="719" spans="2:44">
      <c r="B719">
        <v>72</v>
      </c>
      <c r="C719">
        <v>27</v>
      </c>
      <c r="D719">
        <v>4</v>
      </c>
      <c r="E719">
        <f t="shared" si="88"/>
        <v>1</v>
      </c>
      <c r="F719">
        <f>SUM($E$2:E719)</f>
        <v>718</v>
      </c>
      <c r="G719">
        <f>COUNT($E$2:E719)</f>
        <v>718</v>
      </c>
      <c r="H719">
        <f t="shared" si="89"/>
        <v>100</v>
      </c>
      <c r="K719">
        <v>4</v>
      </c>
      <c r="L719">
        <v>4</v>
      </c>
      <c r="M719">
        <v>4</v>
      </c>
      <c r="N719">
        <f t="shared" si="90"/>
        <v>1</v>
      </c>
      <c r="O719">
        <f>SUM($N$2:N719)</f>
        <v>624</v>
      </c>
      <c r="P719">
        <f>COUNT($N$2:N719)</f>
        <v>718</v>
      </c>
      <c r="Q719">
        <f t="shared" si="91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92"/>
        <v>1</v>
      </c>
      <c r="AG719">
        <f>SUM($AF$2:AF719)</f>
        <v>661</v>
      </c>
      <c r="AH719">
        <f>COUNT($AF$2:AF719)</f>
        <v>718</v>
      </c>
      <c r="AI719">
        <f t="shared" si="93"/>
        <v>92.061281337047348</v>
      </c>
      <c r="AL719">
        <v>52</v>
      </c>
      <c r="AM719">
        <v>52</v>
      </c>
      <c r="AN719">
        <v>13</v>
      </c>
      <c r="AO719">
        <f t="shared" si="94"/>
        <v>1</v>
      </c>
      <c r="AP719">
        <f>SUM($AO$2:AO719)</f>
        <v>701</v>
      </c>
      <c r="AQ719">
        <f>COUNT($AO$2:AO719)</f>
        <v>718</v>
      </c>
      <c r="AR719">
        <f t="shared" si="95"/>
        <v>97.632311977715887</v>
      </c>
    </row>
    <row r="720" spans="2:44">
      <c r="B720">
        <v>72</v>
      </c>
      <c r="C720">
        <v>27</v>
      </c>
      <c r="D720">
        <v>3</v>
      </c>
      <c r="E720">
        <f t="shared" si="88"/>
        <v>1</v>
      </c>
      <c r="F720">
        <f>SUM($E$2:E720)</f>
        <v>719</v>
      </c>
      <c r="G720">
        <f>COUNT($E$2:E720)</f>
        <v>719</v>
      </c>
      <c r="H720">
        <f t="shared" si="89"/>
        <v>100</v>
      </c>
      <c r="K720">
        <v>4</v>
      </c>
      <c r="L720">
        <v>4</v>
      </c>
      <c r="M720">
        <v>3</v>
      </c>
      <c r="N720">
        <f t="shared" si="90"/>
        <v>1</v>
      </c>
      <c r="O720">
        <f>SUM($N$2:N720)</f>
        <v>625</v>
      </c>
      <c r="P720">
        <f>COUNT($N$2:N720)</f>
        <v>719</v>
      </c>
      <c r="Q720">
        <f t="shared" si="91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92"/>
        <v>1</v>
      </c>
      <c r="AG720">
        <f>SUM($AF$2:AF720)</f>
        <v>662</v>
      </c>
      <c r="AH720">
        <f>COUNT($AF$2:AF720)</f>
        <v>719</v>
      </c>
      <c r="AI720">
        <f t="shared" si="93"/>
        <v>92.072322670375513</v>
      </c>
      <c r="AL720">
        <v>52</v>
      </c>
      <c r="AM720">
        <v>52</v>
      </c>
      <c r="AN720">
        <v>15</v>
      </c>
      <c r="AO720">
        <f t="shared" si="94"/>
        <v>1</v>
      </c>
      <c r="AP720">
        <f>SUM($AO$2:AO720)</f>
        <v>702</v>
      </c>
      <c r="AQ720">
        <f>COUNT($AO$2:AO720)</f>
        <v>719</v>
      </c>
      <c r="AR720">
        <f t="shared" si="95"/>
        <v>97.635605006954108</v>
      </c>
    </row>
    <row r="721" spans="2:44">
      <c r="B721">
        <v>72</v>
      </c>
      <c r="C721">
        <v>27</v>
      </c>
      <c r="D721">
        <v>4</v>
      </c>
      <c r="E721">
        <f t="shared" si="88"/>
        <v>1</v>
      </c>
      <c r="F721">
        <f>SUM($E$2:E721)</f>
        <v>720</v>
      </c>
      <c r="G721">
        <f>COUNT($E$2:E721)</f>
        <v>720</v>
      </c>
      <c r="H721">
        <f t="shared" si="89"/>
        <v>100</v>
      </c>
      <c r="K721">
        <v>4</v>
      </c>
      <c r="L721">
        <v>4</v>
      </c>
      <c r="M721">
        <v>4</v>
      </c>
      <c r="N721">
        <f t="shared" si="90"/>
        <v>1</v>
      </c>
      <c r="O721">
        <f>SUM($N$2:N721)</f>
        <v>626</v>
      </c>
      <c r="P721">
        <f>COUNT($N$2:N721)</f>
        <v>720</v>
      </c>
      <c r="Q721">
        <f t="shared" si="91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92"/>
        <v>1</v>
      </c>
      <c r="AG721">
        <f>SUM($AF$2:AF721)</f>
        <v>663</v>
      </c>
      <c r="AH721">
        <f>COUNT($AF$2:AF721)</f>
        <v>720</v>
      </c>
      <c r="AI721">
        <f t="shared" si="93"/>
        <v>92.083333333333329</v>
      </c>
      <c r="AL721">
        <v>52</v>
      </c>
      <c r="AM721">
        <v>52</v>
      </c>
      <c r="AN721">
        <v>14</v>
      </c>
      <c r="AO721">
        <f t="shared" si="94"/>
        <v>1</v>
      </c>
      <c r="AP721">
        <f>SUM($AO$2:AO721)</f>
        <v>703</v>
      </c>
      <c r="AQ721">
        <f>COUNT($AO$2:AO721)</f>
        <v>720</v>
      </c>
      <c r="AR721">
        <f t="shared" si="95"/>
        <v>97.638888888888886</v>
      </c>
    </row>
    <row r="722" spans="2:44">
      <c r="B722">
        <v>72</v>
      </c>
      <c r="C722">
        <v>27</v>
      </c>
      <c r="D722">
        <v>4</v>
      </c>
      <c r="E722">
        <f t="shared" si="88"/>
        <v>1</v>
      </c>
      <c r="F722">
        <f>SUM($E$2:E722)</f>
        <v>721</v>
      </c>
      <c r="G722">
        <f>COUNT($E$2:E722)</f>
        <v>721</v>
      </c>
      <c r="H722">
        <f t="shared" si="89"/>
        <v>100</v>
      </c>
      <c r="K722">
        <v>4</v>
      </c>
      <c r="L722">
        <v>4</v>
      </c>
      <c r="M722">
        <v>4</v>
      </c>
      <c r="N722">
        <f t="shared" si="90"/>
        <v>1</v>
      </c>
      <c r="O722">
        <f>SUM($N$2:N722)</f>
        <v>627</v>
      </c>
      <c r="P722">
        <f>COUNT($N$2:N722)</f>
        <v>721</v>
      </c>
      <c r="Q722">
        <f t="shared" si="91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92"/>
        <v>1</v>
      </c>
      <c r="AG722">
        <f>SUM($AF$2:AF722)</f>
        <v>664</v>
      </c>
      <c r="AH722">
        <f>COUNT($AF$2:AF722)</f>
        <v>721</v>
      </c>
      <c r="AI722">
        <f t="shared" si="93"/>
        <v>92.094313453536756</v>
      </c>
      <c r="AL722">
        <v>52</v>
      </c>
      <c r="AM722">
        <v>52</v>
      </c>
      <c r="AN722">
        <v>15</v>
      </c>
      <c r="AO722">
        <f t="shared" si="94"/>
        <v>1</v>
      </c>
      <c r="AP722">
        <f>SUM($AO$2:AO722)</f>
        <v>704</v>
      </c>
      <c r="AQ722">
        <f>COUNT($AO$2:AO722)</f>
        <v>721</v>
      </c>
      <c r="AR722">
        <f t="shared" si="95"/>
        <v>97.642163661581137</v>
      </c>
    </row>
    <row r="723" spans="2:44">
      <c r="B723">
        <v>72</v>
      </c>
      <c r="C723">
        <v>27</v>
      </c>
      <c r="D723">
        <v>4</v>
      </c>
      <c r="E723">
        <f t="shared" si="88"/>
        <v>1</v>
      </c>
      <c r="F723">
        <f>SUM($E$2:E723)</f>
        <v>722</v>
      </c>
      <c r="G723">
        <f>COUNT($E$2:E723)</f>
        <v>722</v>
      </c>
      <c r="H723">
        <f t="shared" si="89"/>
        <v>100</v>
      </c>
      <c r="K723">
        <v>4</v>
      </c>
      <c r="L723">
        <v>4</v>
      </c>
      <c r="M723">
        <v>4</v>
      </c>
      <c r="N723">
        <f t="shared" si="90"/>
        <v>1</v>
      </c>
      <c r="O723">
        <f>SUM($N$2:N723)</f>
        <v>628</v>
      </c>
      <c r="P723">
        <f>COUNT($N$2:N723)</f>
        <v>722</v>
      </c>
      <c r="Q723">
        <f t="shared" si="91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92"/>
        <v>1</v>
      </c>
      <c r="AG723">
        <f>SUM($AF$2:AF723)</f>
        <v>665</v>
      </c>
      <c r="AH723">
        <f>COUNT($AF$2:AF723)</f>
        <v>722</v>
      </c>
      <c r="AI723">
        <f t="shared" si="93"/>
        <v>92.10526315789474</v>
      </c>
      <c r="AL723">
        <v>52</v>
      </c>
      <c r="AM723">
        <v>52</v>
      </c>
      <c r="AN723">
        <v>14</v>
      </c>
      <c r="AO723">
        <f t="shared" si="94"/>
        <v>1</v>
      </c>
      <c r="AP723">
        <f>SUM($AO$2:AO723)</f>
        <v>705</v>
      </c>
      <c r="AQ723">
        <f>COUNT($AO$2:AO723)</f>
        <v>722</v>
      </c>
      <c r="AR723">
        <f t="shared" si="95"/>
        <v>97.64542936288089</v>
      </c>
    </row>
    <row r="724" spans="2:44">
      <c r="B724">
        <v>72</v>
      </c>
      <c r="C724">
        <v>27</v>
      </c>
      <c r="D724">
        <v>4</v>
      </c>
      <c r="E724">
        <f t="shared" si="88"/>
        <v>1</v>
      </c>
      <c r="F724">
        <f>SUM($E$2:E724)</f>
        <v>723</v>
      </c>
      <c r="G724">
        <f>COUNT($E$2:E724)</f>
        <v>723</v>
      </c>
      <c r="H724">
        <f t="shared" si="89"/>
        <v>100</v>
      </c>
      <c r="K724">
        <v>4</v>
      </c>
      <c r="L724">
        <v>4</v>
      </c>
      <c r="M724">
        <v>4</v>
      </c>
      <c r="N724">
        <f t="shared" si="90"/>
        <v>1</v>
      </c>
      <c r="O724">
        <f>SUM($N$2:N724)</f>
        <v>629</v>
      </c>
      <c r="P724">
        <f>COUNT($N$2:N724)</f>
        <v>723</v>
      </c>
      <c r="Q724">
        <f t="shared" si="91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92"/>
        <v>1</v>
      </c>
      <c r="AG724">
        <f>SUM($AF$2:AF724)</f>
        <v>666</v>
      </c>
      <c r="AH724">
        <f>COUNT($AF$2:AF724)</f>
        <v>723</v>
      </c>
      <c r="AI724">
        <f t="shared" si="93"/>
        <v>92.116182572614107</v>
      </c>
      <c r="AL724">
        <v>52</v>
      </c>
      <c r="AM724">
        <v>52</v>
      </c>
      <c r="AN724">
        <v>16</v>
      </c>
      <c r="AO724">
        <f t="shared" si="94"/>
        <v>1</v>
      </c>
      <c r="AP724">
        <f>SUM($AO$2:AO724)</f>
        <v>706</v>
      </c>
      <c r="AQ724">
        <f>COUNT($AO$2:AO724)</f>
        <v>723</v>
      </c>
      <c r="AR724">
        <f t="shared" si="95"/>
        <v>97.648686030428763</v>
      </c>
    </row>
    <row r="725" spans="2:44">
      <c r="B725">
        <v>72</v>
      </c>
      <c r="C725">
        <v>27</v>
      </c>
      <c r="D725">
        <v>4</v>
      </c>
      <c r="E725">
        <f t="shared" si="88"/>
        <v>1</v>
      </c>
      <c r="F725">
        <f>SUM($E$2:E725)</f>
        <v>724</v>
      </c>
      <c r="G725">
        <f>COUNT($E$2:E725)</f>
        <v>724</v>
      </c>
      <c r="H725">
        <f t="shared" si="89"/>
        <v>100</v>
      </c>
      <c r="K725">
        <v>4</v>
      </c>
      <c r="L725">
        <v>4</v>
      </c>
      <c r="M725">
        <v>4</v>
      </c>
      <c r="N725">
        <f t="shared" si="90"/>
        <v>1</v>
      </c>
      <c r="O725">
        <f>SUM($N$2:N725)</f>
        <v>630</v>
      </c>
      <c r="P725">
        <f>COUNT($N$2:N725)</f>
        <v>724</v>
      </c>
      <c r="Q725">
        <f t="shared" si="91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92"/>
        <v>1</v>
      </c>
      <c r="AG725">
        <f>SUM($AF$2:AF725)</f>
        <v>667</v>
      </c>
      <c r="AH725">
        <f>COUNT($AF$2:AF725)</f>
        <v>724</v>
      </c>
      <c r="AI725">
        <f t="shared" si="93"/>
        <v>92.127071823204417</v>
      </c>
      <c r="AL725">
        <v>52</v>
      </c>
      <c r="AM725">
        <v>52</v>
      </c>
      <c r="AN725">
        <v>16</v>
      </c>
      <c r="AO725">
        <f t="shared" si="94"/>
        <v>1</v>
      </c>
      <c r="AP725">
        <f>SUM($AO$2:AO725)</f>
        <v>707</v>
      </c>
      <c r="AQ725">
        <f>COUNT($AO$2:AO725)</f>
        <v>724</v>
      </c>
      <c r="AR725">
        <f t="shared" si="95"/>
        <v>97.651933701657455</v>
      </c>
    </row>
    <row r="726" spans="2:44">
      <c r="B726">
        <v>72</v>
      </c>
      <c r="C726">
        <v>27</v>
      </c>
      <c r="D726">
        <v>3</v>
      </c>
      <c r="E726">
        <f t="shared" si="88"/>
        <v>1</v>
      </c>
      <c r="F726">
        <f>SUM($E$2:E726)</f>
        <v>725</v>
      </c>
      <c r="G726">
        <f>COUNT($E$2:E726)</f>
        <v>725</v>
      </c>
      <c r="H726">
        <f t="shared" si="89"/>
        <v>100</v>
      </c>
      <c r="K726">
        <v>4</v>
      </c>
      <c r="L726">
        <v>4</v>
      </c>
      <c r="M726">
        <v>3</v>
      </c>
      <c r="N726">
        <f t="shared" si="90"/>
        <v>1</v>
      </c>
      <c r="O726">
        <f>SUM($N$2:N726)</f>
        <v>631</v>
      </c>
      <c r="P726">
        <f>COUNT($N$2:N726)</f>
        <v>725</v>
      </c>
      <c r="Q726">
        <f t="shared" si="91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92"/>
        <v>1</v>
      </c>
      <c r="AG726">
        <f>SUM($AF$2:AF726)</f>
        <v>668</v>
      </c>
      <c r="AH726">
        <f>COUNT($AF$2:AF726)</f>
        <v>725</v>
      </c>
      <c r="AI726">
        <f t="shared" si="93"/>
        <v>92.137931034482762</v>
      </c>
      <c r="AL726">
        <v>52</v>
      </c>
      <c r="AM726">
        <v>52</v>
      </c>
      <c r="AN726">
        <v>14</v>
      </c>
      <c r="AO726">
        <f t="shared" si="94"/>
        <v>1</v>
      </c>
      <c r="AP726">
        <f>SUM($AO$2:AO726)</f>
        <v>708</v>
      </c>
      <c r="AQ726">
        <f>COUNT($AO$2:AO726)</f>
        <v>725</v>
      </c>
      <c r="AR726">
        <f t="shared" si="95"/>
        <v>97.655172413793096</v>
      </c>
    </row>
    <row r="727" spans="2:44">
      <c r="B727">
        <v>72</v>
      </c>
      <c r="C727">
        <v>27</v>
      </c>
      <c r="D727">
        <v>4</v>
      </c>
      <c r="E727">
        <f t="shared" si="88"/>
        <v>1</v>
      </c>
      <c r="F727">
        <f>SUM($E$2:E727)</f>
        <v>726</v>
      </c>
      <c r="G727">
        <f>COUNT($E$2:E727)</f>
        <v>726</v>
      </c>
      <c r="H727">
        <f t="shared" si="89"/>
        <v>100</v>
      </c>
      <c r="K727">
        <v>4</v>
      </c>
      <c r="L727">
        <v>4</v>
      </c>
      <c r="M727">
        <v>4</v>
      </c>
      <c r="N727">
        <f t="shared" si="90"/>
        <v>1</v>
      </c>
      <c r="O727">
        <f>SUM($N$2:N727)</f>
        <v>632</v>
      </c>
      <c r="P727">
        <f>COUNT($N$2:N727)</f>
        <v>726</v>
      </c>
      <c r="Q727">
        <f t="shared" si="91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92"/>
        <v>1</v>
      </c>
      <c r="AG727">
        <f>SUM($AF$2:AF727)</f>
        <v>669</v>
      </c>
      <c r="AH727">
        <f>COUNT($AF$2:AF727)</f>
        <v>726</v>
      </c>
      <c r="AI727">
        <f t="shared" si="93"/>
        <v>92.148760330578511</v>
      </c>
      <c r="AL727">
        <v>52</v>
      </c>
      <c r="AM727">
        <v>52</v>
      </c>
      <c r="AN727">
        <v>13</v>
      </c>
      <c r="AO727">
        <f t="shared" si="94"/>
        <v>1</v>
      </c>
      <c r="AP727">
        <f>SUM($AO$2:AO727)</f>
        <v>709</v>
      </c>
      <c r="AQ727">
        <f>COUNT($AO$2:AO727)</f>
        <v>726</v>
      </c>
      <c r="AR727">
        <f t="shared" si="95"/>
        <v>97.658402203856753</v>
      </c>
    </row>
    <row r="728" spans="2:44">
      <c r="B728">
        <v>72</v>
      </c>
      <c r="C728">
        <v>27</v>
      </c>
      <c r="D728">
        <v>5</v>
      </c>
      <c r="E728">
        <f t="shared" si="88"/>
        <v>1</v>
      </c>
      <c r="F728">
        <f>SUM($E$2:E728)</f>
        <v>727</v>
      </c>
      <c r="G728">
        <f>COUNT($E$2:E728)</f>
        <v>727</v>
      </c>
      <c r="H728">
        <f t="shared" si="89"/>
        <v>100</v>
      </c>
      <c r="K728">
        <v>4</v>
      </c>
      <c r="L728">
        <v>4</v>
      </c>
      <c r="M728">
        <v>5</v>
      </c>
      <c r="N728">
        <f t="shared" si="90"/>
        <v>0</v>
      </c>
      <c r="O728">
        <f>SUM($N$2:N728)</f>
        <v>632</v>
      </c>
      <c r="P728">
        <f>COUNT($N$2:N728)</f>
        <v>727</v>
      </c>
      <c r="Q728">
        <f t="shared" si="91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92"/>
        <v>0</v>
      </c>
      <c r="AG728">
        <f>SUM($AF$2:AF728)</f>
        <v>669</v>
      </c>
      <c r="AH728">
        <f>COUNT($AF$2:AF728)</f>
        <v>727</v>
      </c>
      <c r="AI728">
        <f t="shared" si="93"/>
        <v>92.02200825309491</v>
      </c>
      <c r="AL728">
        <v>52</v>
      </c>
      <c r="AM728">
        <v>52</v>
      </c>
      <c r="AN728">
        <v>57</v>
      </c>
      <c r="AO728">
        <f t="shared" si="94"/>
        <v>0</v>
      </c>
      <c r="AP728">
        <f>SUM($AO$2:AO728)</f>
        <v>709</v>
      </c>
      <c r="AQ728">
        <f>COUNT($AO$2:AO728)</f>
        <v>727</v>
      </c>
      <c r="AR728">
        <f t="shared" si="95"/>
        <v>97.524071526822553</v>
      </c>
    </row>
    <row r="729" spans="2:44">
      <c r="B729">
        <v>72</v>
      </c>
      <c r="C729">
        <v>27</v>
      </c>
      <c r="D729">
        <v>3</v>
      </c>
      <c r="E729">
        <f t="shared" si="88"/>
        <v>1</v>
      </c>
      <c r="F729">
        <f>SUM($E$2:E729)</f>
        <v>728</v>
      </c>
      <c r="G729">
        <f>COUNT($E$2:E729)</f>
        <v>728</v>
      </c>
      <c r="H729">
        <f t="shared" si="89"/>
        <v>100</v>
      </c>
      <c r="K729">
        <v>4</v>
      </c>
      <c r="L729">
        <v>4</v>
      </c>
      <c r="M729">
        <v>3</v>
      </c>
      <c r="N729">
        <f t="shared" si="90"/>
        <v>1</v>
      </c>
      <c r="O729">
        <f>SUM($N$2:N729)</f>
        <v>633</v>
      </c>
      <c r="P729">
        <f>COUNT($N$2:N729)</f>
        <v>728</v>
      </c>
      <c r="Q729">
        <f t="shared" si="91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92"/>
        <v>0</v>
      </c>
      <c r="AG729">
        <f>SUM($AF$2:AF729)</f>
        <v>669</v>
      </c>
      <c r="AH729">
        <f>COUNT($AF$2:AF729)</f>
        <v>728</v>
      </c>
      <c r="AI729">
        <f t="shared" si="93"/>
        <v>91.895604395604394</v>
      </c>
      <c r="AL729">
        <v>52</v>
      </c>
      <c r="AM729">
        <v>52</v>
      </c>
      <c r="AN729">
        <v>45</v>
      </c>
      <c r="AO729">
        <f t="shared" si="94"/>
        <v>1</v>
      </c>
      <c r="AP729">
        <f>SUM($AO$2:AO729)</f>
        <v>710</v>
      </c>
      <c r="AQ729">
        <f>COUNT($AO$2:AO729)</f>
        <v>728</v>
      </c>
      <c r="AR729">
        <f t="shared" si="95"/>
        <v>97.527472527472526</v>
      </c>
    </row>
    <row r="730" spans="2:44">
      <c r="B730">
        <v>72</v>
      </c>
      <c r="C730">
        <v>27</v>
      </c>
      <c r="D730">
        <v>5</v>
      </c>
      <c r="E730">
        <f t="shared" si="88"/>
        <v>1</v>
      </c>
      <c r="F730">
        <f>SUM($E$2:E730)</f>
        <v>729</v>
      </c>
      <c r="G730">
        <f>COUNT($E$2:E730)</f>
        <v>729</v>
      </c>
      <c r="H730">
        <f t="shared" si="89"/>
        <v>100</v>
      </c>
      <c r="K730">
        <v>4</v>
      </c>
      <c r="L730">
        <v>4</v>
      </c>
      <c r="M730">
        <v>5</v>
      </c>
      <c r="N730">
        <f t="shared" si="90"/>
        <v>0</v>
      </c>
      <c r="O730">
        <f>SUM($N$2:N730)</f>
        <v>633</v>
      </c>
      <c r="P730">
        <f>COUNT($N$2:N730)</f>
        <v>729</v>
      </c>
      <c r="Q730">
        <f t="shared" si="91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92"/>
        <v>1</v>
      </c>
      <c r="AG730">
        <f>SUM($AF$2:AF730)</f>
        <v>670</v>
      </c>
      <c r="AH730">
        <f>COUNT($AF$2:AF730)</f>
        <v>729</v>
      </c>
      <c r="AI730">
        <f t="shared" si="93"/>
        <v>91.906721536351171</v>
      </c>
      <c r="AL730">
        <v>50</v>
      </c>
      <c r="AM730">
        <v>50</v>
      </c>
      <c r="AN730">
        <v>42</v>
      </c>
      <c r="AO730">
        <f t="shared" si="94"/>
        <v>1</v>
      </c>
      <c r="AP730">
        <f>SUM($AO$2:AO730)</f>
        <v>711</v>
      </c>
      <c r="AQ730">
        <f>COUNT($AO$2:AO730)</f>
        <v>729</v>
      </c>
      <c r="AR730">
        <f t="shared" si="95"/>
        <v>97.53086419753086</v>
      </c>
    </row>
    <row r="731" spans="2:44">
      <c r="B731">
        <v>72</v>
      </c>
      <c r="C731">
        <v>27</v>
      </c>
      <c r="D731">
        <v>5</v>
      </c>
      <c r="E731">
        <f t="shared" si="88"/>
        <v>1</v>
      </c>
      <c r="F731">
        <f>SUM($E$2:E731)</f>
        <v>730</v>
      </c>
      <c r="G731">
        <f>COUNT($E$2:E731)</f>
        <v>730</v>
      </c>
      <c r="H731">
        <f t="shared" si="89"/>
        <v>100</v>
      </c>
      <c r="K731">
        <v>4</v>
      </c>
      <c r="L731">
        <v>4</v>
      </c>
      <c r="M731">
        <v>5</v>
      </c>
      <c r="N731">
        <f t="shared" si="90"/>
        <v>0</v>
      </c>
      <c r="O731">
        <f>SUM($N$2:N731)</f>
        <v>633</v>
      </c>
      <c r="P731">
        <f>COUNT($N$2:N731)</f>
        <v>730</v>
      </c>
      <c r="Q731">
        <f t="shared" si="91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92"/>
        <v>0</v>
      </c>
      <c r="AG731">
        <f>SUM($AF$2:AF731)</f>
        <v>670</v>
      </c>
      <c r="AH731">
        <f>COUNT($AF$2:AF731)</f>
        <v>730</v>
      </c>
      <c r="AI731">
        <f t="shared" si="93"/>
        <v>91.780821917808225</v>
      </c>
      <c r="AL731">
        <v>50</v>
      </c>
      <c r="AM731">
        <v>50</v>
      </c>
      <c r="AN731">
        <v>48</v>
      </c>
      <c r="AO731">
        <f t="shared" si="94"/>
        <v>1</v>
      </c>
      <c r="AP731">
        <f>SUM($AO$2:AO731)</f>
        <v>712</v>
      </c>
      <c r="AQ731">
        <f>COUNT($AO$2:AO731)</f>
        <v>730</v>
      </c>
      <c r="AR731">
        <f t="shared" si="95"/>
        <v>97.534246575342465</v>
      </c>
    </row>
    <row r="732" spans="2:44">
      <c r="B732">
        <v>72</v>
      </c>
      <c r="C732">
        <v>27</v>
      </c>
      <c r="D732">
        <v>5</v>
      </c>
      <c r="E732">
        <f t="shared" si="88"/>
        <v>1</v>
      </c>
      <c r="F732">
        <f>SUM($E$2:E732)</f>
        <v>731</v>
      </c>
      <c r="G732">
        <f>COUNT($E$2:E732)</f>
        <v>731</v>
      </c>
      <c r="H732">
        <f t="shared" si="89"/>
        <v>100</v>
      </c>
      <c r="K732">
        <v>4</v>
      </c>
      <c r="L732">
        <v>4</v>
      </c>
      <c r="M732">
        <v>5</v>
      </c>
      <c r="N732">
        <f t="shared" si="90"/>
        <v>0</v>
      </c>
      <c r="O732">
        <f>SUM($N$2:N732)</f>
        <v>633</v>
      </c>
      <c r="P732">
        <f>COUNT($N$2:N732)</f>
        <v>731</v>
      </c>
      <c r="Q732">
        <f t="shared" si="91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92"/>
        <v>1</v>
      </c>
      <c r="AG732">
        <f>SUM($AF$2:AF732)</f>
        <v>671</v>
      </c>
      <c r="AH732">
        <f>COUNT($AF$2:AF732)</f>
        <v>731</v>
      </c>
      <c r="AI732">
        <f t="shared" si="93"/>
        <v>91.792065663474688</v>
      </c>
      <c r="AL732">
        <v>50</v>
      </c>
      <c r="AM732">
        <v>50</v>
      </c>
      <c r="AN732">
        <v>15</v>
      </c>
      <c r="AO732">
        <f t="shared" si="94"/>
        <v>1</v>
      </c>
      <c r="AP732">
        <f>SUM($AO$2:AO732)</f>
        <v>713</v>
      </c>
      <c r="AQ732">
        <f>COUNT($AO$2:AO732)</f>
        <v>731</v>
      </c>
      <c r="AR732">
        <f t="shared" si="95"/>
        <v>97.537619699042409</v>
      </c>
    </row>
    <row r="733" spans="2:44">
      <c r="B733">
        <v>72</v>
      </c>
      <c r="C733">
        <v>27</v>
      </c>
      <c r="D733">
        <v>3</v>
      </c>
      <c r="E733">
        <f t="shared" si="88"/>
        <v>1</v>
      </c>
      <c r="F733">
        <f>SUM($E$2:E733)</f>
        <v>732</v>
      </c>
      <c r="G733">
        <f>COUNT($E$2:E733)</f>
        <v>732</v>
      </c>
      <c r="H733">
        <f t="shared" si="89"/>
        <v>100</v>
      </c>
      <c r="K733">
        <v>4</v>
      </c>
      <c r="L733">
        <v>4</v>
      </c>
      <c r="M733">
        <v>3</v>
      </c>
      <c r="N733">
        <f t="shared" si="90"/>
        <v>1</v>
      </c>
      <c r="O733">
        <f>SUM($N$2:N733)</f>
        <v>634</v>
      </c>
      <c r="P733">
        <f>COUNT($N$2:N733)</f>
        <v>732</v>
      </c>
      <c r="Q733">
        <f t="shared" si="91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92"/>
        <v>1</v>
      </c>
      <c r="AG733">
        <f>SUM($AF$2:AF733)</f>
        <v>672</v>
      </c>
      <c r="AH733">
        <f>COUNT($AF$2:AF733)</f>
        <v>732</v>
      </c>
      <c r="AI733">
        <f t="shared" si="93"/>
        <v>91.803278688524586</v>
      </c>
      <c r="AL733">
        <v>50</v>
      </c>
      <c r="AM733">
        <v>50</v>
      </c>
      <c r="AN733">
        <v>12</v>
      </c>
      <c r="AO733">
        <f t="shared" si="94"/>
        <v>1</v>
      </c>
      <c r="AP733">
        <f>SUM($AO$2:AO733)</f>
        <v>714</v>
      </c>
      <c r="AQ733">
        <f>COUNT($AO$2:AO733)</f>
        <v>732</v>
      </c>
      <c r="AR733">
        <f t="shared" si="95"/>
        <v>97.540983606557376</v>
      </c>
    </row>
    <row r="734" spans="2:44">
      <c r="B734">
        <v>72</v>
      </c>
      <c r="C734">
        <v>27</v>
      </c>
      <c r="D734">
        <v>4</v>
      </c>
      <c r="E734">
        <f t="shared" si="88"/>
        <v>1</v>
      </c>
      <c r="F734">
        <f>SUM($E$2:E734)</f>
        <v>733</v>
      </c>
      <c r="G734">
        <f>COUNT($E$2:E734)</f>
        <v>733</v>
      </c>
      <c r="H734">
        <f t="shared" si="89"/>
        <v>100</v>
      </c>
      <c r="K734">
        <v>4</v>
      </c>
      <c r="L734">
        <v>4</v>
      </c>
      <c r="M734">
        <v>4</v>
      </c>
      <c r="N734">
        <f t="shared" si="90"/>
        <v>1</v>
      </c>
      <c r="O734">
        <f>SUM($N$2:N734)</f>
        <v>635</v>
      </c>
      <c r="P734">
        <f>COUNT($N$2:N734)</f>
        <v>733</v>
      </c>
      <c r="Q734">
        <f t="shared" si="91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92"/>
        <v>1</v>
      </c>
      <c r="AG734">
        <f>SUM($AF$2:AF734)</f>
        <v>673</v>
      </c>
      <c r="AH734">
        <f>COUNT($AF$2:AF734)</f>
        <v>733</v>
      </c>
      <c r="AI734">
        <f t="shared" si="93"/>
        <v>91.814461118690318</v>
      </c>
      <c r="AL734">
        <v>50</v>
      </c>
      <c r="AM734">
        <v>50</v>
      </c>
      <c r="AN734">
        <v>12</v>
      </c>
      <c r="AO734">
        <f t="shared" si="94"/>
        <v>1</v>
      </c>
      <c r="AP734">
        <f>SUM($AO$2:AO734)</f>
        <v>715</v>
      </c>
      <c r="AQ734">
        <f>COUNT($AO$2:AO734)</f>
        <v>733</v>
      </c>
      <c r="AR734">
        <f t="shared" si="95"/>
        <v>97.544338335607094</v>
      </c>
    </row>
    <row r="735" spans="2:44">
      <c r="B735">
        <v>72</v>
      </c>
      <c r="C735">
        <v>27</v>
      </c>
      <c r="D735">
        <v>3</v>
      </c>
      <c r="E735">
        <f t="shared" si="88"/>
        <v>1</v>
      </c>
      <c r="F735">
        <f>SUM($E$2:E735)</f>
        <v>734</v>
      </c>
      <c r="G735">
        <f>COUNT($E$2:E735)</f>
        <v>734</v>
      </c>
      <c r="H735">
        <f t="shared" si="89"/>
        <v>100</v>
      </c>
      <c r="K735">
        <v>4</v>
      </c>
      <c r="L735">
        <v>4</v>
      </c>
      <c r="M735">
        <v>3</v>
      </c>
      <c r="N735">
        <f t="shared" si="90"/>
        <v>1</v>
      </c>
      <c r="O735">
        <f>SUM($N$2:N735)</f>
        <v>636</v>
      </c>
      <c r="P735">
        <f>COUNT($N$2:N735)</f>
        <v>734</v>
      </c>
      <c r="Q735">
        <f t="shared" si="91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92"/>
        <v>1</v>
      </c>
      <c r="AG735">
        <f>SUM($AF$2:AF735)</f>
        <v>674</v>
      </c>
      <c r="AH735">
        <f>COUNT($AF$2:AF735)</f>
        <v>734</v>
      </c>
      <c r="AI735">
        <f t="shared" si="93"/>
        <v>91.825613079019078</v>
      </c>
      <c r="AL735">
        <v>50</v>
      </c>
      <c r="AM735">
        <v>50</v>
      </c>
      <c r="AN735">
        <v>13</v>
      </c>
      <c r="AO735">
        <f t="shared" si="94"/>
        <v>1</v>
      </c>
      <c r="AP735">
        <f>SUM($AO$2:AO735)</f>
        <v>716</v>
      </c>
      <c r="AQ735">
        <f>COUNT($AO$2:AO735)</f>
        <v>734</v>
      </c>
      <c r="AR735">
        <f t="shared" si="95"/>
        <v>97.547683923705719</v>
      </c>
    </row>
    <row r="736" spans="2:44">
      <c r="B736">
        <v>72</v>
      </c>
      <c r="C736">
        <v>27</v>
      </c>
      <c r="D736">
        <v>3</v>
      </c>
      <c r="E736">
        <f t="shared" si="88"/>
        <v>1</v>
      </c>
      <c r="F736">
        <f>SUM($E$2:E736)</f>
        <v>735</v>
      </c>
      <c r="G736">
        <f>COUNT($E$2:E736)</f>
        <v>735</v>
      </c>
      <c r="H736">
        <f t="shared" si="89"/>
        <v>100</v>
      </c>
      <c r="K736">
        <v>4</v>
      </c>
      <c r="L736">
        <v>4</v>
      </c>
      <c r="M736">
        <v>3</v>
      </c>
      <c r="N736">
        <f t="shared" si="90"/>
        <v>1</v>
      </c>
      <c r="O736">
        <f>SUM($N$2:N736)</f>
        <v>637</v>
      </c>
      <c r="P736">
        <f>COUNT($N$2:N736)</f>
        <v>735</v>
      </c>
      <c r="Q736">
        <f t="shared" si="91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92"/>
        <v>1</v>
      </c>
      <c r="AG736">
        <f>SUM($AF$2:AF736)</f>
        <v>675</v>
      </c>
      <c r="AH736">
        <f>COUNT($AF$2:AF736)</f>
        <v>735</v>
      </c>
      <c r="AI736">
        <f t="shared" si="93"/>
        <v>91.83673469387756</v>
      </c>
      <c r="AL736">
        <v>50</v>
      </c>
      <c r="AM736">
        <v>50</v>
      </c>
      <c r="AN736">
        <v>13</v>
      </c>
      <c r="AO736">
        <f t="shared" si="94"/>
        <v>1</v>
      </c>
      <c r="AP736">
        <f>SUM($AO$2:AO736)</f>
        <v>717</v>
      </c>
      <c r="AQ736">
        <f>COUNT($AO$2:AO736)</f>
        <v>735</v>
      </c>
      <c r="AR736">
        <f t="shared" si="95"/>
        <v>97.551020408163268</v>
      </c>
    </row>
    <row r="737" spans="2:44">
      <c r="B737">
        <v>72</v>
      </c>
      <c r="C737">
        <v>27</v>
      </c>
      <c r="D737">
        <v>4</v>
      </c>
      <c r="E737">
        <f t="shared" si="88"/>
        <v>1</v>
      </c>
      <c r="F737">
        <f>SUM($E$2:E737)</f>
        <v>736</v>
      </c>
      <c r="G737">
        <f>COUNT($E$2:E737)</f>
        <v>736</v>
      </c>
      <c r="H737">
        <f t="shared" si="89"/>
        <v>100</v>
      </c>
      <c r="K737">
        <v>4</v>
      </c>
      <c r="L737">
        <v>4</v>
      </c>
      <c r="M737">
        <v>4</v>
      </c>
      <c r="N737">
        <f t="shared" si="90"/>
        <v>1</v>
      </c>
      <c r="O737">
        <f>SUM($N$2:N737)</f>
        <v>638</v>
      </c>
      <c r="P737">
        <f>COUNT($N$2:N737)</f>
        <v>736</v>
      </c>
      <c r="Q737">
        <f t="shared" si="91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92"/>
        <v>1</v>
      </c>
      <c r="AG737">
        <f>SUM($AF$2:AF737)</f>
        <v>676</v>
      </c>
      <c r="AH737">
        <f>COUNT($AF$2:AF737)</f>
        <v>736</v>
      </c>
      <c r="AI737">
        <f t="shared" si="93"/>
        <v>91.847826086956516</v>
      </c>
      <c r="AL737">
        <v>50</v>
      </c>
      <c r="AM737">
        <v>50</v>
      </c>
      <c r="AN737">
        <v>14</v>
      </c>
      <c r="AO737">
        <f t="shared" si="94"/>
        <v>1</v>
      </c>
      <c r="AP737">
        <f>SUM($AO$2:AO737)</f>
        <v>718</v>
      </c>
      <c r="AQ737">
        <f>COUNT($AO$2:AO737)</f>
        <v>736</v>
      </c>
      <c r="AR737">
        <f t="shared" si="95"/>
        <v>97.554347826086953</v>
      </c>
    </row>
    <row r="738" spans="2:44">
      <c r="B738">
        <v>72</v>
      </c>
      <c r="C738">
        <v>27</v>
      </c>
      <c r="D738">
        <v>4</v>
      </c>
      <c r="E738">
        <f t="shared" si="88"/>
        <v>1</v>
      </c>
      <c r="F738">
        <f>SUM($E$2:E738)</f>
        <v>737</v>
      </c>
      <c r="G738">
        <f>COUNT($E$2:E738)</f>
        <v>737</v>
      </c>
      <c r="H738">
        <f t="shared" si="89"/>
        <v>100</v>
      </c>
      <c r="K738">
        <v>4</v>
      </c>
      <c r="L738">
        <v>4</v>
      </c>
      <c r="M738">
        <v>4</v>
      </c>
      <c r="N738">
        <f t="shared" si="90"/>
        <v>1</v>
      </c>
      <c r="O738">
        <f>SUM($N$2:N738)</f>
        <v>639</v>
      </c>
      <c r="P738">
        <f>COUNT($N$2:N738)</f>
        <v>737</v>
      </c>
      <c r="Q738">
        <f t="shared" si="91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92"/>
        <v>1</v>
      </c>
      <c r="AG738">
        <f>SUM($AF$2:AF738)</f>
        <v>677</v>
      </c>
      <c r="AH738">
        <f>COUNT($AF$2:AF738)</f>
        <v>737</v>
      </c>
      <c r="AI738">
        <f t="shared" si="93"/>
        <v>91.858887381275451</v>
      </c>
      <c r="AL738">
        <v>50</v>
      </c>
      <c r="AM738">
        <v>50</v>
      </c>
      <c r="AN738">
        <v>13</v>
      </c>
      <c r="AO738">
        <f t="shared" si="94"/>
        <v>1</v>
      </c>
      <c r="AP738">
        <f>SUM($AO$2:AO738)</f>
        <v>719</v>
      </c>
      <c r="AQ738">
        <f>COUNT($AO$2:AO738)</f>
        <v>737</v>
      </c>
      <c r="AR738">
        <f t="shared" si="95"/>
        <v>97.557666214382635</v>
      </c>
    </row>
    <row r="739" spans="2:44">
      <c r="B739">
        <v>72</v>
      </c>
      <c r="C739">
        <v>27</v>
      </c>
      <c r="D739">
        <v>4</v>
      </c>
      <c r="E739">
        <f t="shared" si="88"/>
        <v>1</v>
      </c>
      <c r="F739">
        <f>SUM($E$2:E739)</f>
        <v>738</v>
      </c>
      <c r="G739">
        <f>COUNT($E$2:E739)</f>
        <v>738</v>
      </c>
      <c r="H739">
        <f t="shared" si="89"/>
        <v>100</v>
      </c>
      <c r="K739">
        <v>4</v>
      </c>
      <c r="L739">
        <v>4</v>
      </c>
      <c r="M739">
        <v>4</v>
      </c>
      <c r="N739">
        <f t="shared" si="90"/>
        <v>1</v>
      </c>
      <c r="O739">
        <f>SUM($N$2:N739)</f>
        <v>640</v>
      </c>
      <c r="P739">
        <f>COUNT($N$2:N739)</f>
        <v>738</v>
      </c>
      <c r="Q739">
        <f t="shared" si="91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92"/>
        <v>1</v>
      </c>
      <c r="AG739">
        <f>SUM($AF$2:AF739)</f>
        <v>678</v>
      </c>
      <c r="AH739">
        <f>COUNT($AF$2:AF739)</f>
        <v>738</v>
      </c>
      <c r="AI739">
        <f t="shared" si="93"/>
        <v>91.869918699186996</v>
      </c>
      <c r="AL739">
        <v>50</v>
      </c>
      <c r="AM739">
        <v>50</v>
      </c>
      <c r="AN739">
        <v>13</v>
      </c>
      <c r="AO739">
        <f t="shared" si="94"/>
        <v>1</v>
      </c>
      <c r="AP739">
        <f>SUM($AO$2:AO739)</f>
        <v>720</v>
      </c>
      <c r="AQ739">
        <f>COUNT($AO$2:AO739)</f>
        <v>738</v>
      </c>
      <c r="AR739">
        <f t="shared" si="95"/>
        <v>97.560975609756099</v>
      </c>
    </row>
    <row r="740" spans="2:44">
      <c r="B740">
        <v>72</v>
      </c>
      <c r="C740">
        <v>27</v>
      </c>
      <c r="D740">
        <v>3</v>
      </c>
      <c r="E740">
        <f t="shared" si="88"/>
        <v>1</v>
      </c>
      <c r="F740">
        <f>SUM($E$2:E740)</f>
        <v>739</v>
      </c>
      <c r="G740">
        <f>COUNT($E$2:E740)</f>
        <v>739</v>
      </c>
      <c r="H740">
        <f t="shared" si="89"/>
        <v>100</v>
      </c>
      <c r="K740">
        <v>4</v>
      </c>
      <c r="L740">
        <v>4</v>
      </c>
      <c r="M740">
        <v>3</v>
      </c>
      <c r="N740">
        <f t="shared" si="90"/>
        <v>1</v>
      </c>
      <c r="O740">
        <f>SUM($N$2:N740)</f>
        <v>641</v>
      </c>
      <c r="P740">
        <f>COUNT($N$2:N740)</f>
        <v>739</v>
      </c>
      <c r="Q740">
        <f t="shared" si="91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92"/>
        <v>0</v>
      </c>
      <c r="AG740">
        <f>SUM($AF$2:AF740)</f>
        <v>678</v>
      </c>
      <c r="AH740">
        <f>COUNT($AF$2:AF740)</f>
        <v>739</v>
      </c>
      <c r="AI740">
        <f t="shared" si="93"/>
        <v>91.745602165087959</v>
      </c>
      <c r="AL740">
        <v>50</v>
      </c>
      <c r="AM740">
        <v>50</v>
      </c>
      <c r="AN740">
        <v>45</v>
      </c>
      <c r="AO740">
        <f t="shared" si="94"/>
        <v>1</v>
      </c>
      <c r="AP740">
        <f>SUM($AO$2:AO740)</f>
        <v>721</v>
      </c>
      <c r="AQ740">
        <f>COUNT($AO$2:AO740)</f>
        <v>739</v>
      </c>
      <c r="AR740">
        <f t="shared" si="95"/>
        <v>97.564276048714476</v>
      </c>
    </row>
    <row r="741" spans="2:44">
      <c r="B741">
        <v>72</v>
      </c>
      <c r="C741">
        <v>27</v>
      </c>
      <c r="D741">
        <v>4</v>
      </c>
      <c r="E741">
        <f t="shared" si="88"/>
        <v>1</v>
      </c>
      <c r="F741">
        <f>SUM($E$2:E741)</f>
        <v>740</v>
      </c>
      <c r="G741">
        <f>COUNT($E$2:E741)</f>
        <v>740</v>
      </c>
      <c r="H741">
        <f t="shared" si="89"/>
        <v>100</v>
      </c>
      <c r="K741">
        <v>4</v>
      </c>
      <c r="L741">
        <v>4</v>
      </c>
      <c r="M741">
        <v>4</v>
      </c>
      <c r="N741">
        <f t="shared" si="90"/>
        <v>1</v>
      </c>
      <c r="O741">
        <f>SUM($N$2:N741)</f>
        <v>642</v>
      </c>
      <c r="P741">
        <f>COUNT($N$2:N741)</f>
        <v>740</v>
      </c>
      <c r="Q741">
        <f t="shared" si="91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92"/>
        <v>1</v>
      </c>
      <c r="AG741">
        <f>SUM($AF$2:AF741)</f>
        <v>679</v>
      </c>
      <c r="AH741">
        <f>COUNT($AF$2:AF741)</f>
        <v>740</v>
      </c>
      <c r="AI741">
        <f t="shared" si="93"/>
        <v>91.756756756756758</v>
      </c>
      <c r="AL741">
        <v>50</v>
      </c>
      <c r="AM741">
        <v>50</v>
      </c>
      <c r="AN741">
        <v>12</v>
      </c>
      <c r="AO741">
        <f t="shared" si="94"/>
        <v>1</v>
      </c>
      <c r="AP741">
        <f>SUM($AO$2:AO741)</f>
        <v>722</v>
      </c>
      <c r="AQ741">
        <f>COUNT($AO$2:AO741)</f>
        <v>740</v>
      </c>
      <c r="AR741">
        <f t="shared" si="95"/>
        <v>97.567567567567565</v>
      </c>
    </row>
    <row r="742" spans="2:44">
      <c r="B742">
        <v>72</v>
      </c>
      <c r="C742">
        <v>27</v>
      </c>
      <c r="D742">
        <v>4</v>
      </c>
      <c r="E742">
        <f t="shared" si="88"/>
        <v>1</v>
      </c>
      <c r="F742">
        <f>SUM($E$2:E742)</f>
        <v>741</v>
      </c>
      <c r="G742">
        <f>COUNT($E$2:E742)</f>
        <v>741</v>
      </c>
      <c r="H742">
        <f t="shared" si="89"/>
        <v>100</v>
      </c>
      <c r="K742">
        <v>4</v>
      </c>
      <c r="L742">
        <v>4</v>
      </c>
      <c r="M742">
        <v>4</v>
      </c>
      <c r="N742">
        <f t="shared" si="90"/>
        <v>1</v>
      </c>
      <c r="O742">
        <f>SUM($N$2:N742)</f>
        <v>643</v>
      </c>
      <c r="P742">
        <f>COUNT($N$2:N742)</f>
        <v>741</v>
      </c>
      <c r="Q742">
        <f t="shared" si="91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92"/>
        <v>1</v>
      </c>
      <c r="AG742">
        <f>SUM($AF$2:AF742)</f>
        <v>680</v>
      </c>
      <c r="AH742">
        <f>COUNT($AF$2:AF742)</f>
        <v>741</v>
      </c>
      <c r="AI742">
        <f t="shared" si="93"/>
        <v>91.767881241565448</v>
      </c>
      <c r="AL742">
        <v>50</v>
      </c>
      <c r="AM742">
        <v>50</v>
      </c>
      <c r="AN742">
        <v>13</v>
      </c>
      <c r="AO742">
        <f t="shared" si="94"/>
        <v>1</v>
      </c>
      <c r="AP742">
        <f>SUM($AO$2:AO742)</f>
        <v>723</v>
      </c>
      <c r="AQ742">
        <f>COUNT($AO$2:AO742)</f>
        <v>741</v>
      </c>
      <c r="AR742">
        <f t="shared" si="95"/>
        <v>97.570850202429142</v>
      </c>
    </row>
    <row r="743" spans="2:44">
      <c r="B743">
        <v>72</v>
      </c>
      <c r="C743">
        <v>27</v>
      </c>
      <c r="D743">
        <v>4</v>
      </c>
      <c r="E743">
        <f t="shared" si="88"/>
        <v>1</v>
      </c>
      <c r="F743">
        <f>SUM($E$2:E743)</f>
        <v>742</v>
      </c>
      <c r="G743">
        <f>COUNT($E$2:E743)</f>
        <v>742</v>
      </c>
      <c r="H743">
        <f t="shared" si="89"/>
        <v>100</v>
      </c>
      <c r="K743">
        <v>4</v>
      </c>
      <c r="L743">
        <v>4</v>
      </c>
      <c r="M743">
        <v>4</v>
      </c>
      <c r="N743">
        <f t="shared" si="90"/>
        <v>1</v>
      </c>
      <c r="O743">
        <f>SUM($N$2:N743)</f>
        <v>644</v>
      </c>
      <c r="P743">
        <f>COUNT($N$2:N743)</f>
        <v>742</v>
      </c>
      <c r="Q743">
        <f t="shared" si="91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92"/>
        <v>1</v>
      </c>
      <c r="AG743">
        <f>SUM($AF$2:AF743)</f>
        <v>681</v>
      </c>
      <c r="AH743">
        <f>COUNT($AF$2:AF743)</f>
        <v>742</v>
      </c>
      <c r="AI743">
        <f t="shared" si="93"/>
        <v>91.77897574123989</v>
      </c>
      <c r="AL743">
        <v>50</v>
      </c>
      <c r="AM743">
        <v>50</v>
      </c>
      <c r="AN743">
        <v>17</v>
      </c>
      <c r="AO743">
        <f t="shared" si="94"/>
        <v>1</v>
      </c>
      <c r="AP743">
        <f>SUM($AO$2:AO743)</f>
        <v>724</v>
      </c>
      <c r="AQ743">
        <f>COUNT($AO$2:AO743)</f>
        <v>742</v>
      </c>
      <c r="AR743">
        <f t="shared" si="95"/>
        <v>97.574123989218336</v>
      </c>
    </row>
    <row r="744" spans="2:44">
      <c r="B744">
        <v>72</v>
      </c>
      <c r="C744">
        <v>27</v>
      </c>
      <c r="D744">
        <v>3</v>
      </c>
      <c r="E744">
        <f t="shared" si="88"/>
        <v>1</v>
      </c>
      <c r="F744">
        <f>SUM($E$2:E744)</f>
        <v>743</v>
      </c>
      <c r="G744">
        <f>COUNT($E$2:E744)</f>
        <v>743</v>
      </c>
      <c r="H744">
        <f t="shared" si="89"/>
        <v>100</v>
      </c>
      <c r="K744">
        <v>4</v>
      </c>
      <c r="L744">
        <v>4</v>
      </c>
      <c r="M744">
        <v>3</v>
      </c>
      <c r="N744">
        <f t="shared" si="90"/>
        <v>1</v>
      </c>
      <c r="O744">
        <f>SUM($N$2:N744)</f>
        <v>645</v>
      </c>
      <c r="P744">
        <f>COUNT($N$2:N744)</f>
        <v>743</v>
      </c>
      <c r="Q744">
        <f t="shared" si="91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92"/>
        <v>1</v>
      </c>
      <c r="AG744">
        <f>SUM($AF$2:AF744)</f>
        <v>682</v>
      </c>
      <c r="AH744">
        <f>COUNT($AF$2:AF744)</f>
        <v>743</v>
      </c>
      <c r="AI744">
        <f t="shared" si="93"/>
        <v>91.790040376850598</v>
      </c>
      <c r="AL744">
        <v>50</v>
      </c>
      <c r="AM744">
        <v>50</v>
      </c>
      <c r="AN744">
        <v>13</v>
      </c>
      <c r="AO744">
        <f t="shared" si="94"/>
        <v>1</v>
      </c>
      <c r="AP744">
        <f>SUM($AO$2:AO744)</f>
        <v>725</v>
      </c>
      <c r="AQ744">
        <f>COUNT($AO$2:AO744)</f>
        <v>743</v>
      </c>
      <c r="AR744">
        <f t="shared" si="95"/>
        <v>97.577388963660837</v>
      </c>
    </row>
    <row r="745" spans="2:44">
      <c r="B745">
        <v>72</v>
      </c>
      <c r="C745">
        <v>27</v>
      </c>
      <c r="D745">
        <v>4</v>
      </c>
      <c r="E745">
        <f t="shared" si="88"/>
        <v>1</v>
      </c>
      <c r="F745">
        <f>SUM($E$2:E745)</f>
        <v>744</v>
      </c>
      <c r="G745">
        <f>COUNT($E$2:E745)</f>
        <v>744</v>
      </c>
      <c r="H745">
        <f t="shared" si="89"/>
        <v>100</v>
      </c>
      <c r="K745">
        <v>4</v>
      </c>
      <c r="L745">
        <v>4</v>
      </c>
      <c r="M745">
        <v>4</v>
      </c>
      <c r="N745">
        <f t="shared" si="90"/>
        <v>1</v>
      </c>
      <c r="O745">
        <f>SUM($N$2:N745)</f>
        <v>646</v>
      </c>
      <c r="P745">
        <f>COUNT($N$2:N745)</f>
        <v>744</v>
      </c>
      <c r="Q745">
        <f t="shared" si="91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92"/>
        <v>1</v>
      </c>
      <c r="AG745">
        <f>SUM($AF$2:AF745)</f>
        <v>683</v>
      </c>
      <c r="AH745">
        <f>COUNT($AF$2:AF745)</f>
        <v>744</v>
      </c>
      <c r="AI745">
        <f t="shared" si="93"/>
        <v>91.8010752688172</v>
      </c>
      <c r="AL745">
        <v>50</v>
      </c>
      <c r="AM745">
        <v>50</v>
      </c>
      <c r="AN745">
        <v>11</v>
      </c>
      <c r="AO745">
        <f t="shared" si="94"/>
        <v>1</v>
      </c>
      <c r="AP745">
        <f>SUM($AO$2:AO745)</f>
        <v>726</v>
      </c>
      <c r="AQ745">
        <f>COUNT($AO$2:AO745)</f>
        <v>744</v>
      </c>
      <c r="AR745">
        <f t="shared" si="95"/>
        <v>97.58064516129032</v>
      </c>
    </row>
    <row r="746" spans="2:44">
      <c r="B746">
        <v>72</v>
      </c>
      <c r="C746">
        <v>27</v>
      </c>
      <c r="D746">
        <v>5</v>
      </c>
      <c r="E746">
        <f t="shared" si="88"/>
        <v>1</v>
      </c>
      <c r="F746">
        <f>SUM($E$2:E746)</f>
        <v>745</v>
      </c>
      <c r="G746">
        <f>COUNT($E$2:E746)</f>
        <v>745</v>
      </c>
      <c r="H746">
        <f t="shared" si="89"/>
        <v>100</v>
      </c>
      <c r="K746">
        <v>4</v>
      </c>
      <c r="L746">
        <v>4</v>
      </c>
      <c r="M746">
        <v>5</v>
      </c>
      <c r="N746">
        <f t="shared" si="90"/>
        <v>0</v>
      </c>
      <c r="O746">
        <f>SUM($N$2:N746)</f>
        <v>646</v>
      </c>
      <c r="P746">
        <f>COUNT($N$2:N746)</f>
        <v>745</v>
      </c>
      <c r="Q746">
        <f t="shared" si="91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92"/>
        <v>1</v>
      </c>
      <c r="AG746">
        <f>SUM($AF$2:AF746)</f>
        <v>684</v>
      </c>
      <c r="AH746">
        <f>COUNT($AF$2:AF746)</f>
        <v>745</v>
      </c>
      <c r="AI746">
        <f t="shared" si="93"/>
        <v>91.812080536912759</v>
      </c>
      <c r="AL746">
        <v>50</v>
      </c>
      <c r="AM746">
        <v>50</v>
      </c>
      <c r="AN746">
        <v>13</v>
      </c>
      <c r="AO746">
        <f t="shared" si="94"/>
        <v>1</v>
      </c>
      <c r="AP746">
        <f>SUM($AO$2:AO746)</f>
        <v>727</v>
      </c>
      <c r="AQ746">
        <f>COUNT($AO$2:AO746)</f>
        <v>745</v>
      </c>
      <c r="AR746">
        <f t="shared" si="95"/>
        <v>97.583892617449663</v>
      </c>
    </row>
    <row r="747" spans="2:44">
      <c r="B747">
        <v>72</v>
      </c>
      <c r="C747">
        <v>27</v>
      </c>
      <c r="D747">
        <v>4</v>
      </c>
      <c r="E747">
        <f t="shared" si="88"/>
        <v>1</v>
      </c>
      <c r="F747">
        <f>SUM($E$2:E747)</f>
        <v>746</v>
      </c>
      <c r="G747">
        <f>COUNT($E$2:E747)</f>
        <v>746</v>
      </c>
      <c r="H747">
        <f t="shared" si="89"/>
        <v>100</v>
      </c>
      <c r="K747">
        <v>4</v>
      </c>
      <c r="L747">
        <v>4</v>
      </c>
      <c r="M747">
        <v>4</v>
      </c>
      <c r="N747">
        <f t="shared" si="90"/>
        <v>1</v>
      </c>
      <c r="O747">
        <f>SUM($N$2:N747)</f>
        <v>647</v>
      </c>
      <c r="P747">
        <f>COUNT($N$2:N747)</f>
        <v>746</v>
      </c>
      <c r="Q747">
        <f t="shared" si="91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92"/>
        <v>1</v>
      </c>
      <c r="AG747">
        <f>SUM($AF$2:AF747)</f>
        <v>685</v>
      </c>
      <c r="AH747">
        <f>COUNT($AF$2:AF747)</f>
        <v>746</v>
      </c>
      <c r="AI747">
        <f t="shared" si="93"/>
        <v>91.823056300268092</v>
      </c>
      <c r="AL747">
        <v>50</v>
      </c>
      <c r="AM747">
        <v>50</v>
      </c>
      <c r="AN747">
        <v>16</v>
      </c>
      <c r="AO747">
        <f t="shared" si="94"/>
        <v>1</v>
      </c>
      <c r="AP747">
        <f>SUM($AO$2:AO747)</f>
        <v>728</v>
      </c>
      <c r="AQ747">
        <f>COUNT($AO$2:AO747)</f>
        <v>746</v>
      </c>
      <c r="AR747">
        <f t="shared" si="95"/>
        <v>97.58713136729223</v>
      </c>
    </row>
    <row r="748" spans="2:44">
      <c r="B748">
        <v>72</v>
      </c>
      <c r="C748">
        <v>27</v>
      </c>
      <c r="D748">
        <v>4</v>
      </c>
      <c r="E748">
        <f t="shared" si="88"/>
        <v>1</v>
      </c>
      <c r="F748">
        <f>SUM($E$2:E748)</f>
        <v>747</v>
      </c>
      <c r="G748">
        <f>COUNT($E$2:E748)</f>
        <v>747</v>
      </c>
      <c r="H748">
        <f t="shared" si="89"/>
        <v>100</v>
      </c>
      <c r="K748">
        <v>4</v>
      </c>
      <c r="L748">
        <v>4</v>
      </c>
      <c r="M748">
        <v>4</v>
      </c>
      <c r="N748">
        <f t="shared" si="90"/>
        <v>1</v>
      </c>
      <c r="O748">
        <f>SUM($N$2:N748)</f>
        <v>648</v>
      </c>
      <c r="P748">
        <f>COUNT($N$2:N748)</f>
        <v>747</v>
      </c>
      <c r="Q748">
        <f t="shared" si="91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92"/>
        <v>1</v>
      </c>
      <c r="AG748">
        <f>SUM($AF$2:AF748)</f>
        <v>686</v>
      </c>
      <c r="AH748">
        <f>COUNT($AF$2:AF748)</f>
        <v>747</v>
      </c>
      <c r="AI748">
        <f t="shared" si="93"/>
        <v>91.834002677376176</v>
      </c>
      <c r="AL748">
        <v>50</v>
      </c>
      <c r="AM748">
        <v>50</v>
      </c>
      <c r="AN748">
        <v>16</v>
      </c>
      <c r="AO748">
        <f t="shared" si="94"/>
        <v>1</v>
      </c>
      <c r="AP748">
        <f>SUM($AO$2:AO748)</f>
        <v>729</v>
      </c>
      <c r="AQ748">
        <f>COUNT($AO$2:AO748)</f>
        <v>747</v>
      </c>
      <c r="AR748">
        <f t="shared" si="95"/>
        <v>97.590361445783131</v>
      </c>
    </row>
    <row r="749" spans="2:44">
      <c r="B749">
        <v>72</v>
      </c>
      <c r="C749">
        <v>27</v>
      </c>
      <c r="D749">
        <v>4</v>
      </c>
      <c r="E749">
        <f t="shared" si="88"/>
        <v>1</v>
      </c>
      <c r="F749">
        <f>SUM($E$2:E749)</f>
        <v>748</v>
      </c>
      <c r="G749">
        <f>COUNT($E$2:E749)</f>
        <v>748</v>
      </c>
      <c r="H749">
        <f t="shared" si="89"/>
        <v>100</v>
      </c>
      <c r="K749">
        <v>4</v>
      </c>
      <c r="L749">
        <v>4</v>
      </c>
      <c r="M749">
        <v>4</v>
      </c>
      <c r="N749">
        <f t="shared" si="90"/>
        <v>1</v>
      </c>
      <c r="O749">
        <f>SUM($N$2:N749)</f>
        <v>649</v>
      </c>
      <c r="P749">
        <f>COUNT($N$2:N749)</f>
        <v>748</v>
      </c>
      <c r="Q749">
        <f t="shared" si="91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92"/>
        <v>1</v>
      </c>
      <c r="AG749">
        <f>SUM($AF$2:AF749)</f>
        <v>687</v>
      </c>
      <c r="AH749">
        <f>COUNT($AF$2:AF749)</f>
        <v>748</v>
      </c>
      <c r="AI749">
        <f t="shared" si="93"/>
        <v>91.844919786096256</v>
      </c>
      <c r="AL749">
        <v>50</v>
      </c>
      <c r="AM749">
        <v>50</v>
      </c>
      <c r="AN749">
        <v>12</v>
      </c>
      <c r="AO749">
        <f t="shared" si="94"/>
        <v>1</v>
      </c>
      <c r="AP749">
        <f>SUM($AO$2:AO749)</f>
        <v>730</v>
      </c>
      <c r="AQ749">
        <f>COUNT($AO$2:AO749)</f>
        <v>748</v>
      </c>
      <c r="AR749">
        <f t="shared" si="95"/>
        <v>97.593582887700535</v>
      </c>
    </row>
    <row r="750" spans="2:44">
      <c r="B750">
        <v>72</v>
      </c>
      <c r="C750">
        <v>27</v>
      </c>
      <c r="D750">
        <v>6</v>
      </c>
      <c r="E750">
        <f t="shared" si="88"/>
        <v>1</v>
      </c>
      <c r="F750">
        <f>SUM($E$2:E750)</f>
        <v>749</v>
      </c>
      <c r="G750">
        <f>COUNT($E$2:E750)</f>
        <v>749</v>
      </c>
      <c r="H750">
        <f t="shared" si="89"/>
        <v>100</v>
      </c>
      <c r="K750">
        <v>4</v>
      </c>
      <c r="L750">
        <v>4</v>
      </c>
      <c r="M750">
        <v>6</v>
      </c>
      <c r="N750">
        <f t="shared" si="90"/>
        <v>0</v>
      </c>
      <c r="O750">
        <f>SUM($N$2:N750)</f>
        <v>649</v>
      </c>
      <c r="P750">
        <f>COUNT($N$2:N750)</f>
        <v>749</v>
      </c>
      <c r="Q750">
        <f t="shared" si="91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92"/>
        <v>1</v>
      </c>
      <c r="AG750">
        <f>SUM($AF$2:AF750)</f>
        <v>688</v>
      </c>
      <c r="AH750">
        <f>COUNT($AF$2:AF750)</f>
        <v>749</v>
      </c>
      <c r="AI750">
        <f t="shared" si="93"/>
        <v>91.855807743658218</v>
      </c>
      <c r="AL750">
        <v>50</v>
      </c>
      <c r="AM750">
        <v>50</v>
      </c>
      <c r="AN750">
        <v>10</v>
      </c>
      <c r="AO750">
        <f t="shared" si="94"/>
        <v>1</v>
      </c>
      <c r="AP750">
        <f>SUM($AO$2:AO750)</f>
        <v>731</v>
      </c>
      <c r="AQ750">
        <f>COUNT($AO$2:AO750)</f>
        <v>749</v>
      </c>
      <c r="AR750">
        <f t="shared" si="95"/>
        <v>97.596795727636859</v>
      </c>
    </row>
    <row r="751" spans="2:44">
      <c r="B751">
        <v>72</v>
      </c>
      <c r="C751">
        <v>27</v>
      </c>
      <c r="D751">
        <v>5</v>
      </c>
      <c r="E751">
        <f t="shared" si="88"/>
        <v>1</v>
      </c>
      <c r="F751">
        <f>SUM($E$2:E751)</f>
        <v>750</v>
      </c>
      <c r="G751">
        <f>COUNT($E$2:E751)</f>
        <v>750</v>
      </c>
      <c r="H751">
        <f t="shared" si="89"/>
        <v>100</v>
      </c>
      <c r="K751">
        <v>4</v>
      </c>
      <c r="L751">
        <v>4</v>
      </c>
      <c r="M751">
        <v>5</v>
      </c>
      <c r="N751">
        <f t="shared" si="90"/>
        <v>0</v>
      </c>
      <c r="O751">
        <f>SUM($N$2:N751)</f>
        <v>649</v>
      </c>
      <c r="P751">
        <f>COUNT($N$2:N751)</f>
        <v>750</v>
      </c>
      <c r="Q751">
        <f t="shared" si="91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92"/>
        <v>1</v>
      </c>
      <c r="AG751">
        <f>SUM($AF$2:AF751)</f>
        <v>689</v>
      </c>
      <c r="AH751">
        <f>COUNT($AF$2:AF751)</f>
        <v>750</v>
      </c>
      <c r="AI751">
        <f t="shared" si="93"/>
        <v>91.86666666666666</v>
      </c>
      <c r="AL751">
        <v>50</v>
      </c>
      <c r="AM751">
        <v>50</v>
      </c>
      <c r="AN751">
        <v>16</v>
      </c>
      <c r="AO751">
        <f t="shared" si="94"/>
        <v>1</v>
      </c>
      <c r="AP751">
        <f>SUM($AO$2:AO751)</f>
        <v>732</v>
      </c>
      <c r="AQ751">
        <f>COUNT($AO$2:AO751)</f>
        <v>750</v>
      </c>
      <c r="AR751">
        <f t="shared" si="95"/>
        <v>97.6</v>
      </c>
    </row>
    <row r="752" spans="2:44">
      <c r="B752">
        <v>72</v>
      </c>
      <c r="C752">
        <v>27</v>
      </c>
      <c r="D752">
        <v>5</v>
      </c>
      <c r="E752">
        <f t="shared" si="88"/>
        <v>1</v>
      </c>
      <c r="F752">
        <f>SUM($E$2:E752)</f>
        <v>751</v>
      </c>
      <c r="G752">
        <f>COUNT($E$2:E752)</f>
        <v>751</v>
      </c>
      <c r="H752">
        <f t="shared" si="89"/>
        <v>100</v>
      </c>
      <c r="K752">
        <v>4</v>
      </c>
      <c r="L752">
        <v>4</v>
      </c>
      <c r="M752">
        <v>5</v>
      </c>
      <c r="N752">
        <f t="shared" si="90"/>
        <v>0</v>
      </c>
      <c r="O752">
        <f>SUM($N$2:N752)</f>
        <v>649</v>
      </c>
      <c r="P752">
        <f>COUNT($N$2:N752)</f>
        <v>751</v>
      </c>
      <c r="Q752">
        <f t="shared" si="91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92"/>
        <v>1</v>
      </c>
      <c r="AG752">
        <f>SUM($AF$2:AF752)</f>
        <v>690</v>
      </c>
      <c r="AH752">
        <f>COUNT($AF$2:AF752)</f>
        <v>751</v>
      </c>
      <c r="AI752">
        <f t="shared" si="93"/>
        <v>91.877496671105192</v>
      </c>
      <c r="AL752">
        <v>50</v>
      </c>
      <c r="AM752">
        <v>50</v>
      </c>
      <c r="AN752">
        <v>16</v>
      </c>
      <c r="AO752">
        <f t="shared" si="94"/>
        <v>1</v>
      </c>
      <c r="AP752">
        <f>SUM($AO$2:AO752)</f>
        <v>733</v>
      </c>
      <c r="AQ752">
        <f>COUNT($AO$2:AO752)</f>
        <v>751</v>
      </c>
      <c r="AR752">
        <f t="shared" si="95"/>
        <v>97.603195739014652</v>
      </c>
    </row>
    <row r="753" spans="2:44">
      <c r="B753">
        <v>72</v>
      </c>
      <c r="C753">
        <v>27</v>
      </c>
      <c r="D753">
        <v>3</v>
      </c>
      <c r="E753">
        <f t="shared" si="88"/>
        <v>1</v>
      </c>
      <c r="F753">
        <f>SUM($E$2:E753)</f>
        <v>752</v>
      </c>
      <c r="G753">
        <f>COUNT($E$2:E753)</f>
        <v>752</v>
      </c>
      <c r="H753">
        <f t="shared" si="89"/>
        <v>100</v>
      </c>
      <c r="K753">
        <v>4</v>
      </c>
      <c r="L753">
        <v>4</v>
      </c>
      <c r="M753">
        <v>3</v>
      </c>
      <c r="N753">
        <f t="shared" si="90"/>
        <v>1</v>
      </c>
      <c r="O753">
        <f>SUM($N$2:N753)</f>
        <v>650</v>
      </c>
      <c r="P753">
        <f>COUNT($N$2:N753)</f>
        <v>752</v>
      </c>
      <c r="Q753">
        <f t="shared" si="91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92"/>
        <v>1</v>
      </c>
      <c r="AG753">
        <f>SUM($AF$2:AF753)</f>
        <v>691</v>
      </c>
      <c r="AH753">
        <f>COUNT($AF$2:AF753)</f>
        <v>752</v>
      </c>
      <c r="AI753">
        <f t="shared" si="93"/>
        <v>91.888297872340431</v>
      </c>
      <c r="AL753">
        <v>50</v>
      </c>
      <c r="AM753">
        <v>50</v>
      </c>
      <c r="AN753">
        <v>15</v>
      </c>
      <c r="AO753">
        <f t="shared" si="94"/>
        <v>1</v>
      </c>
      <c r="AP753">
        <f>SUM($AO$2:AO753)</f>
        <v>734</v>
      </c>
      <c r="AQ753">
        <f>COUNT($AO$2:AO753)</f>
        <v>752</v>
      </c>
      <c r="AR753">
        <f t="shared" si="95"/>
        <v>97.606382978723403</v>
      </c>
    </row>
    <row r="754" spans="2:44">
      <c r="B754">
        <v>72</v>
      </c>
      <c r="C754">
        <v>27</v>
      </c>
      <c r="D754">
        <v>4</v>
      </c>
      <c r="E754">
        <f t="shared" si="88"/>
        <v>1</v>
      </c>
      <c r="F754">
        <f>SUM($E$2:E754)</f>
        <v>753</v>
      </c>
      <c r="G754">
        <f>COUNT($E$2:E754)</f>
        <v>753</v>
      </c>
      <c r="H754">
        <f t="shared" si="89"/>
        <v>100</v>
      </c>
      <c r="K754">
        <v>4</v>
      </c>
      <c r="L754">
        <v>4</v>
      </c>
      <c r="M754">
        <v>4</v>
      </c>
      <c r="N754">
        <f t="shared" si="90"/>
        <v>1</v>
      </c>
      <c r="O754">
        <f>SUM($N$2:N754)</f>
        <v>651</v>
      </c>
      <c r="P754">
        <f>COUNT($N$2:N754)</f>
        <v>753</v>
      </c>
      <c r="Q754">
        <f t="shared" si="91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92"/>
        <v>1</v>
      </c>
      <c r="AG754">
        <f>SUM($AF$2:AF754)</f>
        <v>692</v>
      </c>
      <c r="AH754">
        <f>COUNT($AF$2:AF754)</f>
        <v>753</v>
      </c>
      <c r="AI754">
        <f t="shared" si="93"/>
        <v>91.899070385126151</v>
      </c>
      <c r="AL754">
        <v>48</v>
      </c>
      <c r="AM754">
        <v>48</v>
      </c>
      <c r="AN754">
        <v>15</v>
      </c>
      <c r="AO754">
        <f t="shared" si="94"/>
        <v>1</v>
      </c>
      <c r="AP754">
        <f>SUM($AO$2:AO754)</f>
        <v>735</v>
      </c>
      <c r="AQ754">
        <f>COUNT($AO$2:AO754)</f>
        <v>753</v>
      </c>
      <c r="AR754">
        <f t="shared" si="95"/>
        <v>97.609561752988043</v>
      </c>
    </row>
    <row r="755" spans="2:44">
      <c r="B755">
        <v>72</v>
      </c>
      <c r="C755">
        <v>27</v>
      </c>
      <c r="D755">
        <v>3</v>
      </c>
      <c r="E755">
        <f t="shared" si="88"/>
        <v>1</v>
      </c>
      <c r="F755">
        <f>SUM($E$2:E755)</f>
        <v>754</v>
      </c>
      <c r="G755">
        <f>COUNT($E$2:E755)</f>
        <v>754</v>
      </c>
      <c r="H755">
        <f t="shared" si="89"/>
        <v>100</v>
      </c>
      <c r="K755">
        <v>4</v>
      </c>
      <c r="L755">
        <v>4</v>
      </c>
      <c r="M755">
        <v>3</v>
      </c>
      <c r="N755">
        <f t="shared" si="90"/>
        <v>1</v>
      </c>
      <c r="O755">
        <f>SUM($N$2:N755)</f>
        <v>652</v>
      </c>
      <c r="P755">
        <f>COUNT($N$2:N755)</f>
        <v>754</v>
      </c>
      <c r="Q755">
        <f t="shared" si="91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92"/>
        <v>1</v>
      </c>
      <c r="AG755">
        <f>SUM($AF$2:AF755)</f>
        <v>693</v>
      </c>
      <c r="AH755">
        <f>COUNT($AF$2:AF755)</f>
        <v>754</v>
      </c>
      <c r="AI755">
        <f t="shared" si="93"/>
        <v>91.909814323607435</v>
      </c>
      <c r="AL755">
        <v>48</v>
      </c>
      <c r="AM755">
        <v>48</v>
      </c>
      <c r="AN755">
        <v>42</v>
      </c>
      <c r="AO755">
        <f t="shared" si="94"/>
        <v>1</v>
      </c>
      <c r="AP755">
        <f>SUM($AO$2:AO755)</f>
        <v>736</v>
      </c>
      <c r="AQ755">
        <f>COUNT($AO$2:AO755)</f>
        <v>754</v>
      </c>
      <c r="AR755">
        <f t="shared" si="95"/>
        <v>97.612732095490713</v>
      </c>
    </row>
    <row r="756" spans="2:44">
      <c r="B756">
        <v>72</v>
      </c>
      <c r="C756">
        <v>27</v>
      </c>
      <c r="D756">
        <v>3</v>
      </c>
      <c r="E756">
        <f t="shared" si="88"/>
        <v>1</v>
      </c>
      <c r="F756">
        <f>SUM($E$2:E756)</f>
        <v>755</v>
      </c>
      <c r="G756">
        <f>COUNT($E$2:E756)</f>
        <v>755</v>
      </c>
      <c r="H756">
        <f t="shared" si="89"/>
        <v>100</v>
      </c>
      <c r="K756">
        <v>4</v>
      </c>
      <c r="L756">
        <v>4</v>
      </c>
      <c r="M756">
        <v>3</v>
      </c>
      <c r="N756">
        <f t="shared" si="90"/>
        <v>1</v>
      </c>
      <c r="O756">
        <f>SUM($N$2:N756)</f>
        <v>653</v>
      </c>
      <c r="P756">
        <f>COUNT($N$2:N756)</f>
        <v>755</v>
      </c>
      <c r="Q756">
        <f t="shared" si="91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92"/>
        <v>1</v>
      </c>
      <c r="AG756">
        <f>SUM($AF$2:AF756)</f>
        <v>694</v>
      </c>
      <c r="AH756">
        <f>COUNT($AF$2:AF756)</f>
        <v>755</v>
      </c>
      <c r="AI756">
        <f t="shared" si="93"/>
        <v>91.920529801324506</v>
      </c>
      <c r="AL756">
        <v>48</v>
      </c>
      <c r="AM756">
        <v>48</v>
      </c>
      <c r="AN756">
        <v>13</v>
      </c>
      <c r="AO756">
        <f t="shared" si="94"/>
        <v>1</v>
      </c>
      <c r="AP756">
        <f>SUM($AO$2:AO756)</f>
        <v>737</v>
      </c>
      <c r="AQ756">
        <f>COUNT($AO$2:AO756)</f>
        <v>755</v>
      </c>
      <c r="AR756">
        <f t="shared" si="95"/>
        <v>97.615894039735096</v>
      </c>
    </row>
    <row r="757" spans="2:44">
      <c r="B757">
        <v>72</v>
      </c>
      <c r="C757">
        <v>27</v>
      </c>
      <c r="D757">
        <v>3</v>
      </c>
      <c r="E757">
        <f t="shared" si="88"/>
        <v>1</v>
      </c>
      <c r="F757">
        <f>SUM($E$2:E757)</f>
        <v>756</v>
      </c>
      <c r="G757">
        <f>COUNT($E$2:E757)</f>
        <v>756</v>
      </c>
      <c r="H757">
        <f t="shared" si="89"/>
        <v>100</v>
      </c>
      <c r="K757">
        <v>4</v>
      </c>
      <c r="L757">
        <v>4</v>
      </c>
      <c r="M757">
        <v>3</v>
      </c>
      <c r="N757">
        <f t="shared" si="90"/>
        <v>1</v>
      </c>
      <c r="O757">
        <f>SUM($N$2:N757)</f>
        <v>654</v>
      </c>
      <c r="P757">
        <f>COUNT($N$2:N757)</f>
        <v>756</v>
      </c>
      <c r="Q757">
        <f t="shared" si="91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92"/>
        <v>1</v>
      </c>
      <c r="AG757">
        <f>SUM($AF$2:AF757)</f>
        <v>695</v>
      </c>
      <c r="AH757">
        <f>COUNT($AF$2:AF757)</f>
        <v>756</v>
      </c>
      <c r="AI757">
        <f t="shared" si="93"/>
        <v>91.931216931216937</v>
      </c>
      <c r="AL757">
        <v>48</v>
      </c>
      <c r="AM757">
        <v>48</v>
      </c>
      <c r="AN757">
        <v>41</v>
      </c>
      <c r="AO757">
        <f t="shared" si="94"/>
        <v>1</v>
      </c>
      <c r="AP757">
        <f>SUM($AO$2:AO757)</f>
        <v>738</v>
      </c>
      <c r="AQ757">
        <f>COUNT($AO$2:AO757)</f>
        <v>756</v>
      </c>
      <c r="AR757">
        <f t="shared" si="95"/>
        <v>97.61904761904762</v>
      </c>
    </row>
    <row r="758" spans="2:44">
      <c r="B758">
        <v>72</v>
      </c>
      <c r="C758">
        <v>27</v>
      </c>
      <c r="D758">
        <v>4</v>
      </c>
      <c r="E758">
        <f t="shared" si="88"/>
        <v>1</v>
      </c>
      <c r="F758">
        <f>SUM($E$2:E758)</f>
        <v>757</v>
      </c>
      <c r="G758">
        <f>COUNT($E$2:E758)</f>
        <v>757</v>
      </c>
      <c r="H758">
        <f t="shared" si="89"/>
        <v>100</v>
      </c>
      <c r="K758">
        <v>4</v>
      </c>
      <c r="L758">
        <v>4</v>
      </c>
      <c r="M758">
        <v>4</v>
      </c>
      <c r="N758">
        <f t="shared" si="90"/>
        <v>1</v>
      </c>
      <c r="O758">
        <f>SUM($N$2:N758)</f>
        <v>655</v>
      </c>
      <c r="P758">
        <f>COUNT($N$2:N758)</f>
        <v>757</v>
      </c>
      <c r="Q758">
        <f t="shared" si="91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92"/>
        <v>1</v>
      </c>
      <c r="AG758">
        <f>SUM($AF$2:AF758)</f>
        <v>696</v>
      </c>
      <c r="AH758">
        <f>COUNT($AF$2:AF758)</f>
        <v>757</v>
      </c>
      <c r="AI758">
        <f t="shared" si="93"/>
        <v>91.941875825627477</v>
      </c>
      <c r="AL758">
        <v>48</v>
      </c>
      <c r="AM758">
        <v>48</v>
      </c>
      <c r="AN758">
        <v>41</v>
      </c>
      <c r="AO758">
        <f t="shared" si="94"/>
        <v>1</v>
      </c>
      <c r="AP758">
        <f>SUM($AO$2:AO758)</f>
        <v>739</v>
      </c>
      <c r="AQ758">
        <f>COUNT($AO$2:AO758)</f>
        <v>757</v>
      </c>
      <c r="AR758">
        <f t="shared" si="95"/>
        <v>97.622192866578601</v>
      </c>
    </row>
    <row r="759" spans="2:44">
      <c r="B759">
        <v>72</v>
      </c>
      <c r="C759">
        <v>27</v>
      </c>
      <c r="D759">
        <v>4</v>
      </c>
      <c r="E759">
        <f t="shared" si="88"/>
        <v>1</v>
      </c>
      <c r="F759">
        <f>SUM($E$2:E759)</f>
        <v>758</v>
      </c>
      <c r="G759">
        <f>COUNT($E$2:E759)</f>
        <v>758</v>
      </c>
      <c r="H759">
        <f t="shared" si="89"/>
        <v>100</v>
      </c>
      <c r="K759">
        <v>4</v>
      </c>
      <c r="L759">
        <v>4</v>
      </c>
      <c r="M759">
        <v>4</v>
      </c>
      <c r="N759">
        <f t="shared" si="90"/>
        <v>1</v>
      </c>
      <c r="O759">
        <f>SUM($N$2:N759)</f>
        <v>656</v>
      </c>
      <c r="P759">
        <f>COUNT($N$2:N759)</f>
        <v>758</v>
      </c>
      <c r="Q759">
        <f t="shared" si="91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92"/>
        <v>1</v>
      </c>
      <c r="AG759">
        <f>SUM($AF$2:AF759)</f>
        <v>697</v>
      </c>
      <c r="AH759">
        <f>COUNT($AF$2:AF759)</f>
        <v>758</v>
      </c>
      <c r="AI759">
        <f t="shared" si="93"/>
        <v>91.952506596306065</v>
      </c>
      <c r="AL759">
        <v>48</v>
      </c>
      <c r="AM759">
        <v>48</v>
      </c>
      <c r="AN759">
        <v>41</v>
      </c>
      <c r="AO759">
        <f t="shared" si="94"/>
        <v>1</v>
      </c>
      <c r="AP759">
        <f>SUM($AO$2:AO759)</f>
        <v>740</v>
      </c>
      <c r="AQ759">
        <f>COUNT($AO$2:AO759)</f>
        <v>758</v>
      </c>
      <c r="AR759">
        <f t="shared" si="95"/>
        <v>97.625329815303431</v>
      </c>
    </row>
    <row r="760" spans="2:44">
      <c r="B760">
        <v>72</v>
      </c>
      <c r="C760">
        <v>27</v>
      </c>
      <c r="D760">
        <v>3</v>
      </c>
      <c r="E760">
        <f t="shared" si="88"/>
        <v>1</v>
      </c>
      <c r="F760">
        <f>SUM($E$2:E760)</f>
        <v>759</v>
      </c>
      <c r="G760">
        <f>COUNT($E$2:E760)</f>
        <v>759</v>
      </c>
      <c r="H760">
        <f t="shared" si="89"/>
        <v>100</v>
      </c>
      <c r="K760">
        <v>4</v>
      </c>
      <c r="L760">
        <v>4</v>
      </c>
      <c r="M760">
        <v>3</v>
      </c>
      <c r="N760">
        <f t="shared" si="90"/>
        <v>1</v>
      </c>
      <c r="O760">
        <f>SUM($N$2:N760)</f>
        <v>657</v>
      </c>
      <c r="P760">
        <f>COUNT($N$2:N760)</f>
        <v>759</v>
      </c>
      <c r="Q760">
        <f t="shared" si="91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92"/>
        <v>1</v>
      </c>
      <c r="AG760">
        <f>SUM($AF$2:AF760)</f>
        <v>698</v>
      </c>
      <c r="AH760">
        <f>COUNT($AF$2:AF760)</f>
        <v>759</v>
      </c>
      <c r="AI760">
        <f t="shared" si="93"/>
        <v>91.963109354413703</v>
      </c>
      <c r="AL760">
        <v>50</v>
      </c>
      <c r="AM760">
        <v>50</v>
      </c>
      <c r="AN760">
        <v>13</v>
      </c>
      <c r="AO760">
        <f t="shared" si="94"/>
        <v>1</v>
      </c>
      <c r="AP760">
        <f>SUM($AO$2:AO760)</f>
        <v>741</v>
      </c>
      <c r="AQ760">
        <f>COUNT($AO$2:AO760)</f>
        <v>759</v>
      </c>
      <c r="AR760">
        <f t="shared" si="95"/>
        <v>97.628458498023718</v>
      </c>
    </row>
    <row r="761" spans="2:44">
      <c r="B761">
        <v>72</v>
      </c>
      <c r="C761">
        <v>27</v>
      </c>
      <c r="D761">
        <v>4</v>
      </c>
      <c r="E761">
        <f t="shared" si="88"/>
        <v>1</v>
      </c>
      <c r="F761">
        <f>SUM($E$2:E761)</f>
        <v>760</v>
      </c>
      <c r="G761">
        <f>COUNT($E$2:E761)</f>
        <v>760</v>
      </c>
      <c r="H761">
        <f t="shared" si="89"/>
        <v>100</v>
      </c>
      <c r="K761">
        <v>4</v>
      </c>
      <c r="L761">
        <v>4</v>
      </c>
      <c r="M761">
        <v>4</v>
      </c>
      <c r="N761">
        <f t="shared" si="90"/>
        <v>1</v>
      </c>
      <c r="O761">
        <f>SUM($N$2:N761)</f>
        <v>658</v>
      </c>
      <c r="P761">
        <f>COUNT($N$2:N761)</f>
        <v>760</v>
      </c>
      <c r="Q761">
        <f t="shared" si="91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92"/>
        <v>1</v>
      </c>
      <c r="AG761">
        <f>SUM($AF$2:AF761)</f>
        <v>699</v>
      </c>
      <c r="AH761">
        <f>COUNT($AF$2:AF761)</f>
        <v>760</v>
      </c>
      <c r="AI761">
        <f t="shared" si="93"/>
        <v>91.973684210526315</v>
      </c>
      <c r="AL761">
        <v>50</v>
      </c>
      <c r="AM761">
        <v>50</v>
      </c>
      <c r="AN761">
        <v>12</v>
      </c>
      <c r="AO761">
        <f t="shared" si="94"/>
        <v>1</v>
      </c>
      <c r="AP761">
        <f>SUM($AO$2:AO761)</f>
        <v>742</v>
      </c>
      <c r="AQ761">
        <f>COUNT($AO$2:AO761)</f>
        <v>760</v>
      </c>
      <c r="AR761">
        <f t="shared" si="95"/>
        <v>97.631578947368425</v>
      </c>
    </row>
    <row r="762" spans="2:44">
      <c r="B762">
        <v>72</v>
      </c>
      <c r="C762">
        <v>27</v>
      </c>
      <c r="D762">
        <v>4</v>
      </c>
      <c r="E762">
        <f t="shared" si="88"/>
        <v>1</v>
      </c>
      <c r="F762">
        <f>SUM($E$2:E762)</f>
        <v>761</v>
      </c>
      <c r="G762">
        <f>COUNT($E$2:E762)</f>
        <v>761</v>
      </c>
      <c r="H762">
        <f t="shared" si="89"/>
        <v>100</v>
      </c>
      <c r="K762">
        <v>4</v>
      </c>
      <c r="L762">
        <v>4</v>
      </c>
      <c r="M762">
        <v>4</v>
      </c>
      <c r="N762">
        <f t="shared" si="90"/>
        <v>1</v>
      </c>
      <c r="O762">
        <f>SUM($N$2:N762)</f>
        <v>659</v>
      </c>
      <c r="P762">
        <f>COUNT($N$2:N762)</f>
        <v>761</v>
      </c>
      <c r="Q762">
        <f t="shared" si="91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92"/>
        <v>1</v>
      </c>
      <c r="AG762">
        <f>SUM($AF$2:AF762)</f>
        <v>700</v>
      </c>
      <c r="AH762">
        <f>COUNT($AF$2:AF762)</f>
        <v>761</v>
      </c>
      <c r="AI762">
        <f t="shared" si="93"/>
        <v>91.984231274638631</v>
      </c>
      <c r="AL762">
        <v>50</v>
      </c>
      <c r="AM762">
        <v>50</v>
      </c>
      <c r="AN762">
        <v>12</v>
      </c>
      <c r="AO762">
        <f t="shared" si="94"/>
        <v>1</v>
      </c>
      <c r="AP762">
        <f>SUM($AO$2:AO762)</f>
        <v>743</v>
      </c>
      <c r="AQ762">
        <f>COUNT($AO$2:AO762)</f>
        <v>761</v>
      </c>
      <c r="AR762">
        <f t="shared" si="95"/>
        <v>97.634691195795014</v>
      </c>
    </row>
    <row r="763" spans="2:44">
      <c r="B763">
        <v>72</v>
      </c>
      <c r="C763">
        <v>27</v>
      </c>
      <c r="D763">
        <v>3</v>
      </c>
      <c r="E763">
        <f t="shared" si="88"/>
        <v>1</v>
      </c>
      <c r="F763">
        <f>SUM($E$2:E763)</f>
        <v>762</v>
      </c>
      <c r="G763">
        <f>COUNT($E$2:E763)</f>
        <v>762</v>
      </c>
      <c r="H763">
        <f t="shared" si="89"/>
        <v>100</v>
      </c>
      <c r="K763">
        <v>4</v>
      </c>
      <c r="L763">
        <v>4</v>
      </c>
      <c r="M763">
        <v>3</v>
      </c>
      <c r="N763">
        <f t="shared" si="90"/>
        <v>1</v>
      </c>
      <c r="O763">
        <f>SUM($N$2:N763)</f>
        <v>660</v>
      </c>
      <c r="P763">
        <f>COUNT($N$2:N763)</f>
        <v>762</v>
      </c>
      <c r="Q763">
        <f t="shared" si="91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92"/>
        <v>1</v>
      </c>
      <c r="AG763">
        <f>SUM($AF$2:AF763)</f>
        <v>701</v>
      </c>
      <c r="AH763">
        <f>COUNT($AF$2:AF763)</f>
        <v>762</v>
      </c>
      <c r="AI763">
        <f t="shared" si="93"/>
        <v>91.99475065616798</v>
      </c>
      <c r="AL763">
        <v>50</v>
      </c>
      <c r="AM763">
        <v>50</v>
      </c>
      <c r="AN763">
        <v>15</v>
      </c>
      <c r="AO763">
        <f t="shared" si="94"/>
        <v>1</v>
      </c>
      <c r="AP763">
        <f>SUM($AO$2:AO763)</f>
        <v>744</v>
      </c>
      <c r="AQ763">
        <f>COUNT($AO$2:AO763)</f>
        <v>762</v>
      </c>
      <c r="AR763">
        <f t="shared" si="95"/>
        <v>97.637795275590548</v>
      </c>
    </row>
    <row r="764" spans="2:44">
      <c r="B764">
        <v>72</v>
      </c>
      <c r="C764">
        <v>27</v>
      </c>
      <c r="D764">
        <v>3</v>
      </c>
      <c r="E764">
        <f t="shared" si="88"/>
        <v>1</v>
      </c>
      <c r="F764">
        <f>SUM($E$2:E764)</f>
        <v>763</v>
      </c>
      <c r="G764">
        <f>COUNT($E$2:E764)</f>
        <v>763</v>
      </c>
      <c r="H764">
        <f t="shared" si="89"/>
        <v>100</v>
      </c>
      <c r="K764">
        <v>4</v>
      </c>
      <c r="L764">
        <v>4</v>
      </c>
      <c r="M764">
        <v>3</v>
      </c>
      <c r="N764">
        <f t="shared" si="90"/>
        <v>1</v>
      </c>
      <c r="O764">
        <f>SUM($N$2:N764)</f>
        <v>661</v>
      </c>
      <c r="P764">
        <f>COUNT($N$2:N764)</f>
        <v>763</v>
      </c>
      <c r="Q764">
        <f t="shared" si="91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92"/>
        <v>1</v>
      </c>
      <c r="AG764">
        <f>SUM($AF$2:AF764)</f>
        <v>702</v>
      </c>
      <c r="AH764">
        <f>COUNT($AF$2:AF764)</f>
        <v>763</v>
      </c>
      <c r="AI764">
        <f t="shared" si="93"/>
        <v>92.005242463958055</v>
      </c>
      <c r="AL764">
        <v>50</v>
      </c>
      <c r="AM764">
        <v>50</v>
      </c>
      <c r="AN764">
        <v>14</v>
      </c>
      <c r="AO764">
        <f t="shared" si="94"/>
        <v>1</v>
      </c>
      <c r="AP764">
        <f>SUM($AO$2:AO764)</f>
        <v>745</v>
      </c>
      <c r="AQ764">
        <f>COUNT($AO$2:AO764)</f>
        <v>763</v>
      </c>
      <c r="AR764">
        <f t="shared" si="95"/>
        <v>97.640891218872866</v>
      </c>
    </row>
    <row r="765" spans="2:44">
      <c r="B765">
        <v>72</v>
      </c>
      <c r="C765">
        <v>27</v>
      </c>
      <c r="D765">
        <v>3</v>
      </c>
      <c r="E765">
        <f t="shared" si="88"/>
        <v>1</v>
      </c>
      <c r="F765">
        <f>SUM($E$2:E765)</f>
        <v>764</v>
      </c>
      <c r="G765">
        <f>COUNT($E$2:E765)</f>
        <v>764</v>
      </c>
      <c r="H765">
        <f t="shared" si="89"/>
        <v>100</v>
      </c>
      <c r="K765">
        <v>4</v>
      </c>
      <c r="L765">
        <v>4</v>
      </c>
      <c r="M765">
        <v>3</v>
      </c>
      <c r="N765">
        <f t="shared" si="90"/>
        <v>1</v>
      </c>
      <c r="O765">
        <f>SUM($N$2:N765)</f>
        <v>662</v>
      </c>
      <c r="P765">
        <f>COUNT($N$2:N765)</f>
        <v>764</v>
      </c>
      <c r="Q765">
        <f t="shared" si="91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92"/>
        <v>1</v>
      </c>
      <c r="AG765">
        <f>SUM($AF$2:AF765)</f>
        <v>703</v>
      </c>
      <c r="AH765">
        <f>COUNT($AF$2:AF765)</f>
        <v>764</v>
      </c>
      <c r="AI765">
        <f t="shared" si="93"/>
        <v>92.015706806282722</v>
      </c>
      <c r="AL765">
        <v>50</v>
      </c>
      <c r="AM765">
        <v>50</v>
      </c>
      <c r="AN765">
        <v>16</v>
      </c>
      <c r="AO765">
        <f t="shared" si="94"/>
        <v>1</v>
      </c>
      <c r="AP765">
        <f>SUM($AO$2:AO765)</f>
        <v>746</v>
      </c>
      <c r="AQ765">
        <f>COUNT($AO$2:AO765)</f>
        <v>764</v>
      </c>
      <c r="AR765">
        <f t="shared" si="95"/>
        <v>97.643979057591622</v>
      </c>
    </row>
    <row r="766" spans="2:44">
      <c r="B766">
        <v>72</v>
      </c>
      <c r="C766">
        <v>27</v>
      </c>
      <c r="D766">
        <v>3</v>
      </c>
      <c r="E766">
        <f t="shared" si="88"/>
        <v>1</v>
      </c>
      <c r="F766">
        <f>SUM($E$2:E766)</f>
        <v>765</v>
      </c>
      <c r="G766">
        <f>COUNT($E$2:E766)</f>
        <v>765</v>
      </c>
      <c r="H766">
        <f t="shared" si="89"/>
        <v>100</v>
      </c>
      <c r="K766">
        <v>4</v>
      </c>
      <c r="L766">
        <v>4</v>
      </c>
      <c r="M766">
        <v>3</v>
      </c>
      <c r="N766">
        <f t="shared" si="90"/>
        <v>1</v>
      </c>
      <c r="O766">
        <f>SUM($N$2:N766)</f>
        <v>663</v>
      </c>
      <c r="P766">
        <f>COUNT($N$2:N766)</f>
        <v>765</v>
      </c>
      <c r="Q766">
        <f t="shared" si="91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92"/>
        <v>1</v>
      </c>
      <c r="AG766">
        <f>SUM($AF$2:AF766)</f>
        <v>704</v>
      </c>
      <c r="AH766">
        <f>COUNT($AF$2:AF766)</f>
        <v>765</v>
      </c>
      <c r="AI766">
        <f t="shared" si="93"/>
        <v>92.026143790849673</v>
      </c>
      <c r="AL766">
        <v>50</v>
      </c>
      <c r="AM766">
        <v>50</v>
      </c>
      <c r="AN766">
        <v>16</v>
      </c>
      <c r="AO766">
        <f t="shared" si="94"/>
        <v>1</v>
      </c>
      <c r="AP766">
        <f>SUM($AO$2:AO766)</f>
        <v>747</v>
      </c>
      <c r="AQ766">
        <f>COUNT($AO$2:AO766)</f>
        <v>765</v>
      </c>
      <c r="AR766">
        <f t="shared" si="95"/>
        <v>97.647058823529406</v>
      </c>
    </row>
    <row r="767" spans="2:44">
      <c r="B767">
        <v>72</v>
      </c>
      <c r="C767">
        <v>27</v>
      </c>
      <c r="D767">
        <v>3</v>
      </c>
      <c r="E767">
        <f t="shared" si="88"/>
        <v>1</v>
      </c>
      <c r="F767">
        <f>SUM($E$2:E767)</f>
        <v>766</v>
      </c>
      <c r="G767">
        <f>COUNT($E$2:E767)</f>
        <v>766</v>
      </c>
      <c r="H767">
        <f t="shared" si="89"/>
        <v>100</v>
      </c>
      <c r="K767">
        <v>4</v>
      </c>
      <c r="L767">
        <v>4</v>
      </c>
      <c r="M767">
        <v>3</v>
      </c>
      <c r="N767">
        <f t="shared" si="90"/>
        <v>1</v>
      </c>
      <c r="O767">
        <f>SUM($N$2:N767)</f>
        <v>664</v>
      </c>
      <c r="P767">
        <f>COUNT($N$2:N767)</f>
        <v>766</v>
      </c>
      <c r="Q767">
        <f t="shared" si="91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92"/>
        <v>1</v>
      </c>
      <c r="AG767">
        <f>SUM($AF$2:AF767)</f>
        <v>705</v>
      </c>
      <c r="AH767">
        <f>COUNT($AF$2:AF767)</f>
        <v>766</v>
      </c>
      <c r="AI767">
        <f t="shared" si="93"/>
        <v>92.036553524804177</v>
      </c>
      <c r="AL767">
        <v>50</v>
      </c>
      <c r="AM767">
        <v>50</v>
      </c>
      <c r="AN767">
        <v>15</v>
      </c>
      <c r="AO767">
        <f t="shared" si="94"/>
        <v>1</v>
      </c>
      <c r="AP767">
        <f>SUM($AO$2:AO767)</f>
        <v>748</v>
      </c>
      <c r="AQ767">
        <f>COUNT($AO$2:AO767)</f>
        <v>766</v>
      </c>
      <c r="AR767">
        <f t="shared" si="95"/>
        <v>97.650130548302869</v>
      </c>
    </row>
    <row r="768" spans="2:44">
      <c r="B768">
        <v>72</v>
      </c>
      <c r="C768">
        <v>27</v>
      </c>
      <c r="D768">
        <v>3</v>
      </c>
      <c r="E768">
        <f t="shared" si="88"/>
        <v>1</v>
      </c>
      <c r="F768">
        <f>SUM($E$2:E768)</f>
        <v>767</v>
      </c>
      <c r="G768">
        <f>COUNT($E$2:E768)</f>
        <v>767</v>
      </c>
      <c r="H768">
        <f t="shared" si="89"/>
        <v>100</v>
      </c>
      <c r="K768">
        <v>4</v>
      </c>
      <c r="L768">
        <v>4</v>
      </c>
      <c r="M768">
        <v>3</v>
      </c>
      <c r="N768">
        <f t="shared" si="90"/>
        <v>1</v>
      </c>
      <c r="O768">
        <f>SUM($N$2:N768)</f>
        <v>665</v>
      </c>
      <c r="P768">
        <f>COUNT($N$2:N768)</f>
        <v>767</v>
      </c>
      <c r="Q768">
        <f t="shared" si="91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92"/>
        <v>1</v>
      </c>
      <c r="AG768">
        <f>SUM($AF$2:AF768)</f>
        <v>706</v>
      </c>
      <c r="AH768">
        <f>COUNT($AF$2:AF768)</f>
        <v>767</v>
      </c>
      <c r="AI768">
        <f t="shared" si="93"/>
        <v>92.046936114732731</v>
      </c>
      <c r="AL768">
        <v>50</v>
      </c>
      <c r="AM768">
        <v>50</v>
      </c>
      <c r="AN768">
        <v>14</v>
      </c>
      <c r="AO768">
        <f t="shared" si="94"/>
        <v>1</v>
      </c>
      <c r="AP768">
        <f>SUM($AO$2:AO768)</f>
        <v>749</v>
      </c>
      <c r="AQ768">
        <f>COUNT($AO$2:AO768)</f>
        <v>767</v>
      </c>
      <c r="AR768">
        <f t="shared" si="95"/>
        <v>97.653194263363758</v>
      </c>
    </row>
    <row r="769" spans="2:44">
      <c r="B769">
        <v>72</v>
      </c>
      <c r="C769">
        <v>27</v>
      </c>
      <c r="D769">
        <v>4</v>
      </c>
      <c r="E769">
        <f t="shared" si="88"/>
        <v>1</v>
      </c>
      <c r="F769">
        <f>SUM($E$2:E769)</f>
        <v>768</v>
      </c>
      <c r="G769">
        <f>COUNT($E$2:E769)</f>
        <v>768</v>
      </c>
      <c r="H769">
        <f t="shared" si="89"/>
        <v>100</v>
      </c>
      <c r="K769">
        <v>4</v>
      </c>
      <c r="L769">
        <v>4</v>
      </c>
      <c r="M769">
        <v>4</v>
      </c>
      <c r="N769">
        <f t="shared" si="90"/>
        <v>1</v>
      </c>
      <c r="O769">
        <f>SUM($N$2:N769)</f>
        <v>666</v>
      </c>
      <c r="P769">
        <f>COUNT($N$2:N769)</f>
        <v>768</v>
      </c>
      <c r="Q769">
        <f t="shared" si="91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92"/>
        <v>1</v>
      </c>
      <c r="AG769">
        <f>SUM($AF$2:AF769)</f>
        <v>707</v>
      </c>
      <c r="AH769">
        <f>COUNT($AF$2:AF769)</f>
        <v>768</v>
      </c>
      <c r="AI769">
        <f t="shared" si="93"/>
        <v>92.057291666666657</v>
      </c>
      <c r="AL769">
        <v>50</v>
      </c>
      <c r="AM769">
        <v>50</v>
      </c>
      <c r="AN769">
        <v>12</v>
      </c>
      <c r="AO769">
        <f t="shared" si="94"/>
        <v>1</v>
      </c>
      <c r="AP769">
        <f>SUM($AO$2:AO769)</f>
        <v>750</v>
      </c>
      <c r="AQ769">
        <f>COUNT($AO$2:AO769)</f>
        <v>768</v>
      </c>
      <c r="AR769">
        <f t="shared" si="95"/>
        <v>97.65625</v>
      </c>
    </row>
    <row r="770" spans="2:44">
      <c r="B770">
        <v>72</v>
      </c>
      <c r="C770">
        <v>27</v>
      </c>
      <c r="D770">
        <v>4</v>
      </c>
      <c r="E770">
        <f t="shared" ref="E770:E833" si="96">IF(D770&lt;=C770,1,0)</f>
        <v>1</v>
      </c>
      <c r="F770">
        <f>SUM($E$2:E770)</f>
        <v>769</v>
      </c>
      <c r="G770">
        <f>COUNT($E$2:E770)</f>
        <v>769</v>
      </c>
      <c r="H770">
        <f t="shared" ref="H770:H833" si="97">F770/G770*100</f>
        <v>100</v>
      </c>
      <c r="K770">
        <v>4</v>
      </c>
      <c r="L770">
        <v>4</v>
      </c>
      <c r="M770">
        <v>4</v>
      </c>
      <c r="N770">
        <f t="shared" ref="N770:N833" si="98">IF(M770&lt;=L770,1,0)</f>
        <v>1</v>
      </c>
      <c r="O770">
        <f>SUM($N$2:N770)</f>
        <v>667</v>
      </c>
      <c r="P770">
        <f>COUNT($N$2:N770)</f>
        <v>769</v>
      </c>
      <c r="Q770">
        <f t="shared" ref="Q770:Q833" si="99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00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01">AG770/AH770*100</f>
        <v>92.067620286085827</v>
      </c>
      <c r="AL770">
        <v>50</v>
      </c>
      <c r="AM770">
        <v>50</v>
      </c>
      <c r="AN770">
        <v>14</v>
      </c>
      <c r="AO770">
        <f t="shared" ref="AO770:AO833" si="102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03">AP770/AQ770*100</f>
        <v>97.65929778933679</v>
      </c>
    </row>
    <row r="771" spans="2:44">
      <c r="B771">
        <v>72</v>
      </c>
      <c r="C771">
        <v>27</v>
      </c>
      <c r="D771">
        <v>3</v>
      </c>
      <c r="E771">
        <f t="shared" si="96"/>
        <v>1</v>
      </c>
      <c r="F771">
        <f>SUM($E$2:E771)</f>
        <v>770</v>
      </c>
      <c r="G771">
        <f>COUNT($E$2:E771)</f>
        <v>770</v>
      </c>
      <c r="H771">
        <f t="shared" si="97"/>
        <v>100</v>
      </c>
      <c r="K771">
        <v>4</v>
      </c>
      <c r="L771">
        <v>4</v>
      </c>
      <c r="M771">
        <v>3</v>
      </c>
      <c r="N771">
        <f t="shared" si="98"/>
        <v>1</v>
      </c>
      <c r="O771">
        <f>SUM($N$2:N771)</f>
        <v>668</v>
      </c>
      <c r="P771">
        <f>COUNT($N$2:N771)</f>
        <v>770</v>
      </c>
      <c r="Q771">
        <f t="shared" si="99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00"/>
        <v>1</v>
      </c>
      <c r="AG771">
        <f>SUM($AF$2:AF771)</f>
        <v>709</v>
      </c>
      <c r="AH771">
        <f>COUNT($AF$2:AF771)</f>
        <v>770</v>
      </c>
      <c r="AI771">
        <f t="shared" si="101"/>
        <v>92.077922077922082</v>
      </c>
      <c r="AL771">
        <v>50</v>
      </c>
      <c r="AM771">
        <v>50</v>
      </c>
      <c r="AN771">
        <v>14</v>
      </c>
      <c r="AO771">
        <f t="shared" si="102"/>
        <v>1</v>
      </c>
      <c r="AP771">
        <f>SUM($AO$2:AO771)</f>
        <v>752</v>
      </c>
      <c r="AQ771">
        <f>COUNT($AO$2:AO771)</f>
        <v>770</v>
      </c>
      <c r="AR771">
        <f t="shared" si="103"/>
        <v>97.662337662337663</v>
      </c>
    </row>
    <row r="772" spans="2:44">
      <c r="B772">
        <v>72</v>
      </c>
      <c r="C772">
        <v>27</v>
      </c>
      <c r="D772">
        <v>3</v>
      </c>
      <c r="E772">
        <f t="shared" si="96"/>
        <v>1</v>
      </c>
      <c r="F772">
        <f>SUM($E$2:E772)</f>
        <v>771</v>
      </c>
      <c r="G772">
        <f>COUNT($E$2:E772)</f>
        <v>771</v>
      </c>
      <c r="H772">
        <f t="shared" si="97"/>
        <v>100</v>
      </c>
      <c r="K772">
        <v>4</v>
      </c>
      <c r="L772">
        <v>4</v>
      </c>
      <c r="M772">
        <v>3</v>
      </c>
      <c r="N772">
        <f t="shared" si="98"/>
        <v>1</v>
      </c>
      <c r="O772">
        <f>SUM($N$2:N772)</f>
        <v>669</v>
      </c>
      <c r="P772">
        <f>COUNT($N$2:N772)</f>
        <v>771</v>
      </c>
      <c r="Q772">
        <f t="shared" si="99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00"/>
        <v>1</v>
      </c>
      <c r="AG772">
        <f>SUM($AF$2:AF772)</f>
        <v>710</v>
      </c>
      <c r="AH772">
        <f>COUNT($AF$2:AF772)</f>
        <v>771</v>
      </c>
      <c r="AI772">
        <f t="shared" si="101"/>
        <v>92.088197146562905</v>
      </c>
      <c r="AL772">
        <v>50</v>
      </c>
      <c r="AM772">
        <v>50</v>
      </c>
      <c r="AN772">
        <v>13</v>
      </c>
      <c r="AO772">
        <f t="shared" si="102"/>
        <v>1</v>
      </c>
      <c r="AP772">
        <f>SUM($AO$2:AO772)</f>
        <v>753</v>
      </c>
      <c r="AQ772">
        <f>COUNT($AO$2:AO772)</f>
        <v>771</v>
      </c>
      <c r="AR772">
        <f t="shared" si="103"/>
        <v>97.665369649805442</v>
      </c>
    </row>
    <row r="773" spans="2:44">
      <c r="B773">
        <v>72</v>
      </c>
      <c r="C773">
        <v>27</v>
      </c>
      <c r="D773">
        <v>4</v>
      </c>
      <c r="E773">
        <f t="shared" si="96"/>
        <v>1</v>
      </c>
      <c r="F773">
        <f>SUM($E$2:E773)</f>
        <v>772</v>
      </c>
      <c r="G773">
        <f>COUNT($E$2:E773)</f>
        <v>772</v>
      </c>
      <c r="H773">
        <f t="shared" si="97"/>
        <v>100</v>
      </c>
      <c r="K773">
        <v>4</v>
      </c>
      <c r="L773">
        <v>4</v>
      </c>
      <c r="M773">
        <v>4</v>
      </c>
      <c r="N773">
        <f t="shared" si="98"/>
        <v>1</v>
      </c>
      <c r="O773">
        <f>SUM($N$2:N773)</f>
        <v>670</v>
      </c>
      <c r="P773">
        <f>COUNT($N$2:N773)</f>
        <v>772</v>
      </c>
      <c r="Q773">
        <f t="shared" si="99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00"/>
        <v>1</v>
      </c>
      <c r="AG773">
        <f>SUM($AF$2:AF773)</f>
        <v>711</v>
      </c>
      <c r="AH773">
        <f>COUNT($AF$2:AF773)</f>
        <v>772</v>
      </c>
      <c r="AI773">
        <f t="shared" si="101"/>
        <v>92.098445595854926</v>
      </c>
      <c r="AL773">
        <v>50</v>
      </c>
      <c r="AM773">
        <v>50</v>
      </c>
      <c r="AN773">
        <v>11</v>
      </c>
      <c r="AO773">
        <f t="shared" si="102"/>
        <v>1</v>
      </c>
      <c r="AP773">
        <f>SUM($AO$2:AO773)</f>
        <v>754</v>
      </c>
      <c r="AQ773">
        <f>COUNT($AO$2:AO773)</f>
        <v>772</v>
      </c>
      <c r="AR773">
        <f t="shared" si="103"/>
        <v>97.668393782383419</v>
      </c>
    </row>
    <row r="774" spans="2:44">
      <c r="B774">
        <v>72</v>
      </c>
      <c r="C774">
        <v>27</v>
      </c>
      <c r="D774">
        <v>4</v>
      </c>
      <c r="E774">
        <f t="shared" si="96"/>
        <v>1</v>
      </c>
      <c r="F774">
        <f>SUM($E$2:E774)</f>
        <v>773</v>
      </c>
      <c r="G774">
        <f>COUNT($E$2:E774)</f>
        <v>773</v>
      </c>
      <c r="H774">
        <f t="shared" si="97"/>
        <v>100</v>
      </c>
      <c r="K774">
        <v>4</v>
      </c>
      <c r="L774">
        <v>4</v>
      </c>
      <c r="M774">
        <v>4</v>
      </c>
      <c r="N774">
        <f t="shared" si="98"/>
        <v>1</v>
      </c>
      <c r="O774">
        <f>SUM($N$2:N774)</f>
        <v>671</v>
      </c>
      <c r="P774">
        <f>COUNT($N$2:N774)</f>
        <v>773</v>
      </c>
      <c r="Q774">
        <f t="shared" si="99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00"/>
        <v>1</v>
      </c>
      <c r="AG774">
        <f>SUM($AF$2:AF774)</f>
        <v>712</v>
      </c>
      <c r="AH774">
        <f>COUNT($AF$2:AF774)</f>
        <v>773</v>
      </c>
      <c r="AI774">
        <f t="shared" si="101"/>
        <v>92.108667529107365</v>
      </c>
      <c r="AL774">
        <v>50</v>
      </c>
      <c r="AM774">
        <v>50</v>
      </c>
      <c r="AN774">
        <v>42</v>
      </c>
      <c r="AO774">
        <f t="shared" si="102"/>
        <v>1</v>
      </c>
      <c r="AP774">
        <f>SUM($AO$2:AO774)</f>
        <v>755</v>
      </c>
      <c r="AQ774">
        <f>COUNT($AO$2:AO774)</f>
        <v>773</v>
      </c>
      <c r="AR774">
        <f t="shared" si="103"/>
        <v>97.671410090556279</v>
      </c>
    </row>
    <row r="775" spans="2:44">
      <c r="B775">
        <v>72</v>
      </c>
      <c r="C775">
        <v>27</v>
      </c>
      <c r="D775">
        <v>3</v>
      </c>
      <c r="E775">
        <f t="shared" si="96"/>
        <v>1</v>
      </c>
      <c r="F775">
        <f>SUM($E$2:E775)</f>
        <v>774</v>
      </c>
      <c r="G775">
        <f>COUNT($E$2:E775)</f>
        <v>774</v>
      </c>
      <c r="H775">
        <f t="shared" si="97"/>
        <v>100</v>
      </c>
      <c r="K775">
        <v>4</v>
      </c>
      <c r="L775">
        <v>4</v>
      </c>
      <c r="M775">
        <v>3</v>
      </c>
      <c r="N775">
        <f t="shared" si="98"/>
        <v>1</v>
      </c>
      <c r="O775">
        <f>SUM($N$2:N775)</f>
        <v>672</v>
      </c>
      <c r="P775">
        <f>COUNT($N$2:N775)</f>
        <v>774</v>
      </c>
      <c r="Q775">
        <f t="shared" si="99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00"/>
        <v>1</v>
      </c>
      <c r="AG775">
        <f>SUM($AF$2:AF775)</f>
        <v>713</v>
      </c>
      <c r="AH775">
        <f>COUNT($AF$2:AF775)</f>
        <v>774</v>
      </c>
      <c r="AI775">
        <f t="shared" si="101"/>
        <v>92.118863049095609</v>
      </c>
      <c r="AL775">
        <v>50</v>
      </c>
      <c r="AM775">
        <v>50</v>
      </c>
      <c r="AN775">
        <v>43</v>
      </c>
      <c r="AO775">
        <f t="shared" si="102"/>
        <v>1</v>
      </c>
      <c r="AP775">
        <f>SUM($AO$2:AO775)</f>
        <v>756</v>
      </c>
      <c r="AQ775">
        <f>COUNT($AO$2:AO775)</f>
        <v>774</v>
      </c>
      <c r="AR775">
        <f t="shared" si="103"/>
        <v>97.674418604651152</v>
      </c>
    </row>
    <row r="776" spans="2:44">
      <c r="B776">
        <v>72</v>
      </c>
      <c r="C776">
        <v>27</v>
      </c>
      <c r="D776">
        <v>3</v>
      </c>
      <c r="E776">
        <f t="shared" si="96"/>
        <v>1</v>
      </c>
      <c r="F776">
        <f>SUM($E$2:E776)</f>
        <v>775</v>
      </c>
      <c r="G776">
        <f>COUNT($E$2:E776)</f>
        <v>775</v>
      </c>
      <c r="H776">
        <f t="shared" si="97"/>
        <v>100</v>
      </c>
      <c r="K776">
        <v>4</v>
      </c>
      <c r="L776">
        <v>4</v>
      </c>
      <c r="M776">
        <v>3</v>
      </c>
      <c r="N776">
        <f t="shared" si="98"/>
        <v>1</v>
      </c>
      <c r="O776">
        <f>SUM($N$2:N776)</f>
        <v>673</v>
      </c>
      <c r="P776">
        <f>COUNT($N$2:N776)</f>
        <v>775</v>
      </c>
      <c r="Q776">
        <f t="shared" si="99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00"/>
        <v>1</v>
      </c>
      <c r="AG776">
        <f>SUM($AF$2:AF776)</f>
        <v>714</v>
      </c>
      <c r="AH776">
        <f>COUNT($AF$2:AF776)</f>
        <v>775</v>
      </c>
      <c r="AI776">
        <f t="shared" si="101"/>
        <v>92.129032258064512</v>
      </c>
      <c r="AL776">
        <v>50</v>
      </c>
      <c r="AM776">
        <v>50</v>
      </c>
      <c r="AN776">
        <v>40</v>
      </c>
      <c r="AO776">
        <f t="shared" si="102"/>
        <v>1</v>
      </c>
      <c r="AP776">
        <f>SUM($AO$2:AO776)</f>
        <v>757</v>
      </c>
      <c r="AQ776">
        <f>COUNT($AO$2:AO776)</f>
        <v>775</v>
      </c>
      <c r="AR776">
        <f t="shared" si="103"/>
        <v>97.677419354838719</v>
      </c>
    </row>
    <row r="777" spans="2:44">
      <c r="B777">
        <v>72</v>
      </c>
      <c r="C777">
        <v>27</v>
      </c>
      <c r="D777">
        <v>4</v>
      </c>
      <c r="E777">
        <f t="shared" si="96"/>
        <v>1</v>
      </c>
      <c r="F777">
        <f>SUM($E$2:E777)</f>
        <v>776</v>
      </c>
      <c r="G777">
        <f>COUNT($E$2:E777)</f>
        <v>776</v>
      </c>
      <c r="H777">
        <f t="shared" si="97"/>
        <v>100</v>
      </c>
      <c r="K777">
        <v>4</v>
      </c>
      <c r="L777">
        <v>4</v>
      </c>
      <c r="M777">
        <v>4</v>
      </c>
      <c r="N777">
        <f t="shared" si="98"/>
        <v>1</v>
      </c>
      <c r="O777">
        <f>SUM($N$2:N777)</f>
        <v>674</v>
      </c>
      <c r="P777">
        <f>COUNT($N$2:N777)</f>
        <v>776</v>
      </c>
      <c r="Q777">
        <f t="shared" si="99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00"/>
        <v>1</v>
      </c>
      <c r="AG777">
        <f>SUM($AF$2:AF777)</f>
        <v>715</v>
      </c>
      <c r="AH777">
        <f>COUNT($AF$2:AF777)</f>
        <v>776</v>
      </c>
      <c r="AI777">
        <f t="shared" si="101"/>
        <v>92.139175257731949</v>
      </c>
      <c r="AL777">
        <v>48</v>
      </c>
      <c r="AM777">
        <v>48</v>
      </c>
      <c r="AN777">
        <v>42</v>
      </c>
      <c r="AO777">
        <f t="shared" si="102"/>
        <v>1</v>
      </c>
      <c r="AP777">
        <f>SUM($AO$2:AO777)</f>
        <v>758</v>
      </c>
      <c r="AQ777">
        <f>COUNT($AO$2:AO777)</f>
        <v>776</v>
      </c>
      <c r="AR777">
        <f t="shared" si="103"/>
        <v>97.680412371134011</v>
      </c>
    </row>
    <row r="778" spans="2:44">
      <c r="B778">
        <v>72</v>
      </c>
      <c r="C778">
        <v>27</v>
      </c>
      <c r="D778">
        <v>3</v>
      </c>
      <c r="E778">
        <f t="shared" si="96"/>
        <v>1</v>
      </c>
      <c r="F778">
        <f>SUM($E$2:E778)</f>
        <v>777</v>
      </c>
      <c r="G778">
        <f>COUNT($E$2:E778)</f>
        <v>777</v>
      </c>
      <c r="H778">
        <f t="shared" si="97"/>
        <v>100</v>
      </c>
      <c r="K778">
        <v>4</v>
      </c>
      <c r="L778">
        <v>4</v>
      </c>
      <c r="M778">
        <v>3</v>
      </c>
      <c r="N778">
        <f t="shared" si="98"/>
        <v>1</v>
      </c>
      <c r="O778">
        <f>SUM($N$2:N778)</f>
        <v>675</v>
      </c>
      <c r="P778">
        <f>COUNT($N$2:N778)</f>
        <v>777</v>
      </c>
      <c r="Q778">
        <f t="shared" si="99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00"/>
        <v>1</v>
      </c>
      <c r="AG778">
        <f>SUM($AF$2:AF778)</f>
        <v>716</v>
      </c>
      <c r="AH778">
        <f>COUNT($AF$2:AF778)</f>
        <v>777</v>
      </c>
      <c r="AI778">
        <f t="shared" si="101"/>
        <v>92.149292149292151</v>
      </c>
      <c r="AL778">
        <v>50</v>
      </c>
      <c r="AM778">
        <v>50</v>
      </c>
      <c r="AN778">
        <v>43</v>
      </c>
      <c r="AO778">
        <f t="shared" si="102"/>
        <v>1</v>
      </c>
      <c r="AP778">
        <f>SUM($AO$2:AO778)</f>
        <v>759</v>
      </c>
      <c r="AQ778">
        <f>COUNT($AO$2:AO778)</f>
        <v>777</v>
      </c>
      <c r="AR778">
        <f t="shared" si="103"/>
        <v>97.683397683397686</v>
      </c>
    </row>
    <row r="779" spans="2:44">
      <c r="B779">
        <v>72</v>
      </c>
      <c r="C779">
        <v>27</v>
      </c>
      <c r="D779">
        <v>3</v>
      </c>
      <c r="E779">
        <f t="shared" si="96"/>
        <v>1</v>
      </c>
      <c r="F779">
        <f>SUM($E$2:E779)</f>
        <v>778</v>
      </c>
      <c r="G779">
        <f>COUNT($E$2:E779)</f>
        <v>778</v>
      </c>
      <c r="H779">
        <f t="shared" si="97"/>
        <v>100</v>
      </c>
      <c r="K779">
        <v>4</v>
      </c>
      <c r="L779">
        <v>4</v>
      </c>
      <c r="M779">
        <v>3</v>
      </c>
      <c r="N779">
        <f t="shared" si="98"/>
        <v>1</v>
      </c>
      <c r="O779">
        <f>SUM($N$2:N779)</f>
        <v>676</v>
      </c>
      <c r="P779">
        <f>COUNT($N$2:N779)</f>
        <v>778</v>
      </c>
      <c r="Q779">
        <f t="shared" si="99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00"/>
        <v>1</v>
      </c>
      <c r="AG779">
        <f>SUM($AF$2:AF779)</f>
        <v>717</v>
      </c>
      <c r="AH779">
        <f>COUNT($AF$2:AF779)</f>
        <v>778</v>
      </c>
      <c r="AI779">
        <f t="shared" si="101"/>
        <v>92.159383033419019</v>
      </c>
      <c r="AL779">
        <v>50</v>
      </c>
      <c r="AM779">
        <v>50</v>
      </c>
      <c r="AN779">
        <v>40</v>
      </c>
      <c r="AO779">
        <f t="shared" si="102"/>
        <v>1</v>
      </c>
      <c r="AP779">
        <f>SUM($AO$2:AO779)</f>
        <v>760</v>
      </c>
      <c r="AQ779">
        <f>COUNT($AO$2:AO779)</f>
        <v>778</v>
      </c>
      <c r="AR779">
        <f t="shared" si="103"/>
        <v>97.686375321336754</v>
      </c>
    </row>
    <row r="780" spans="2:44">
      <c r="B780">
        <v>72</v>
      </c>
      <c r="C780">
        <v>27</v>
      </c>
      <c r="D780">
        <v>5</v>
      </c>
      <c r="E780">
        <f t="shared" si="96"/>
        <v>1</v>
      </c>
      <c r="F780">
        <f>SUM($E$2:E780)</f>
        <v>779</v>
      </c>
      <c r="G780">
        <f>COUNT($E$2:E780)</f>
        <v>779</v>
      </c>
      <c r="H780">
        <f t="shared" si="97"/>
        <v>100</v>
      </c>
      <c r="K780">
        <v>4</v>
      </c>
      <c r="L780">
        <v>4</v>
      </c>
      <c r="M780">
        <v>5</v>
      </c>
      <c r="N780">
        <f t="shared" si="98"/>
        <v>0</v>
      </c>
      <c r="O780">
        <f>SUM($N$2:N780)</f>
        <v>676</v>
      </c>
      <c r="P780">
        <f>COUNT($N$2:N780)</f>
        <v>779</v>
      </c>
      <c r="Q780">
        <f t="shared" si="99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00"/>
        <v>1</v>
      </c>
      <c r="AG780">
        <f>SUM($AF$2:AF780)</f>
        <v>718</v>
      </c>
      <c r="AH780">
        <f>COUNT($AF$2:AF780)</f>
        <v>779</v>
      </c>
      <c r="AI780">
        <f t="shared" si="101"/>
        <v>92.169448010269576</v>
      </c>
      <c r="AL780">
        <v>50</v>
      </c>
      <c r="AM780">
        <v>50</v>
      </c>
      <c r="AN780">
        <v>44</v>
      </c>
      <c r="AO780">
        <f t="shared" si="102"/>
        <v>1</v>
      </c>
      <c r="AP780">
        <f>SUM($AO$2:AO780)</f>
        <v>761</v>
      </c>
      <c r="AQ780">
        <f>COUNT($AO$2:AO780)</f>
        <v>779</v>
      </c>
      <c r="AR780">
        <f t="shared" si="103"/>
        <v>97.689345314505786</v>
      </c>
    </row>
    <row r="781" spans="2:44">
      <c r="B781">
        <v>72</v>
      </c>
      <c r="C781">
        <v>27</v>
      </c>
      <c r="D781">
        <v>3</v>
      </c>
      <c r="E781">
        <f t="shared" si="96"/>
        <v>1</v>
      </c>
      <c r="F781">
        <f>SUM($E$2:E781)</f>
        <v>780</v>
      </c>
      <c r="G781">
        <f>COUNT($E$2:E781)</f>
        <v>780</v>
      </c>
      <c r="H781">
        <f t="shared" si="97"/>
        <v>100</v>
      </c>
      <c r="K781">
        <v>4</v>
      </c>
      <c r="L781">
        <v>4</v>
      </c>
      <c r="M781">
        <v>3</v>
      </c>
      <c r="N781">
        <f t="shared" si="98"/>
        <v>1</v>
      </c>
      <c r="O781">
        <f>SUM($N$2:N781)</f>
        <v>677</v>
      </c>
      <c r="P781">
        <f>COUNT($N$2:N781)</f>
        <v>780</v>
      </c>
      <c r="Q781">
        <f t="shared" si="99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00"/>
        <v>1</v>
      </c>
      <c r="AG781">
        <f>SUM($AF$2:AF781)</f>
        <v>719</v>
      </c>
      <c r="AH781">
        <f>COUNT($AF$2:AF781)</f>
        <v>780</v>
      </c>
      <c r="AI781">
        <f t="shared" si="101"/>
        <v>92.179487179487168</v>
      </c>
      <c r="AL781">
        <v>50</v>
      </c>
      <c r="AM781">
        <v>50</v>
      </c>
      <c r="AN781">
        <v>15</v>
      </c>
      <c r="AO781">
        <f t="shared" si="102"/>
        <v>1</v>
      </c>
      <c r="AP781">
        <f>SUM($AO$2:AO781)</f>
        <v>762</v>
      </c>
      <c r="AQ781">
        <f>COUNT($AO$2:AO781)</f>
        <v>780</v>
      </c>
      <c r="AR781">
        <f t="shared" si="103"/>
        <v>97.692307692307693</v>
      </c>
    </row>
    <row r="782" spans="2:44">
      <c r="B782">
        <v>72</v>
      </c>
      <c r="C782">
        <v>27</v>
      </c>
      <c r="D782">
        <v>5</v>
      </c>
      <c r="E782">
        <f t="shared" si="96"/>
        <v>1</v>
      </c>
      <c r="F782">
        <f>SUM($E$2:E782)</f>
        <v>781</v>
      </c>
      <c r="G782">
        <f>COUNT($E$2:E782)</f>
        <v>781</v>
      </c>
      <c r="H782">
        <f t="shared" si="97"/>
        <v>100</v>
      </c>
      <c r="K782">
        <v>4</v>
      </c>
      <c r="L782">
        <v>4</v>
      </c>
      <c r="M782">
        <v>5</v>
      </c>
      <c r="N782">
        <f t="shared" si="98"/>
        <v>0</v>
      </c>
      <c r="O782">
        <f>SUM($N$2:N782)</f>
        <v>677</v>
      </c>
      <c r="P782">
        <f>COUNT($N$2:N782)</f>
        <v>781</v>
      </c>
      <c r="Q782">
        <f t="shared" si="99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00"/>
        <v>1</v>
      </c>
      <c r="AG782">
        <f>SUM($AF$2:AF782)</f>
        <v>720</v>
      </c>
      <c r="AH782">
        <f>COUNT($AF$2:AF782)</f>
        <v>781</v>
      </c>
      <c r="AI782">
        <f t="shared" si="101"/>
        <v>92.189500640204869</v>
      </c>
      <c r="AL782">
        <v>50</v>
      </c>
      <c r="AM782">
        <v>50</v>
      </c>
      <c r="AN782">
        <v>18</v>
      </c>
      <c r="AO782">
        <f t="shared" si="102"/>
        <v>1</v>
      </c>
      <c r="AP782">
        <f>SUM($AO$2:AO782)</f>
        <v>763</v>
      </c>
      <c r="AQ782">
        <f>COUNT($AO$2:AO782)</f>
        <v>781</v>
      </c>
      <c r="AR782">
        <f t="shared" si="103"/>
        <v>97.695262483994881</v>
      </c>
    </row>
    <row r="783" spans="2:44">
      <c r="B783">
        <v>72</v>
      </c>
      <c r="C783">
        <v>27</v>
      </c>
      <c r="D783">
        <v>5</v>
      </c>
      <c r="E783">
        <f t="shared" si="96"/>
        <v>1</v>
      </c>
      <c r="F783">
        <f>SUM($E$2:E783)</f>
        <v>782</v>
      </c>
      <c r="G783">
        <f>COUNT($E$2:E783)</f>
        <v>782</v>
      </c>
      <c r="H783">
        <f t="shared" si="97"/>
        <v>100</v>
      </c>
      <c r="K783">
        <v>4</v>
      </c>
      <c r="L783">
        <v>4</v>
      </c>
      <c r="M783">
        <v>5</v>
      </c>
      <c r="N783">
        <f t="shared" si="98"/>
        <v>0</v>
      </c>
      <c r="O783">
        <f>SUM($N$2:N783)</f>
        <v>677</v>
      </c>
      <c r="P783">
        <f>COUNT($N$2:N783)</f>
        <v>782</v>
      </c>
      <c r="Q783">
        <f t="shared" si="99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00"/>
        <v>1</v>
      </c>
      <c r="AG783">
        <f>SUM($AF$2:AF783)</f>
        <v>721</v>
      </c>
      <c r="AH783">
        <f>COUNT($AF$2:AF783)</f>
        <v>782</v>
      </c>
      <c r="AI783">
        <f t="shared" si="101"/>
        <v>92.199488491048598</v>
      </c>
      <c r="AL783">
        <v>50</v>
      </c>
      <c r="AM783">
        <v>50</v>
      </c>
      <c r="AN783">
        <v>13</v>
      </c>
      <c r="AO783">
        <f t="shared" si="102"/>
        <v>1</v>
      </c>
      <c r="AP783">
        <f>SUM($AO$2:AO783)</f>
        <v>764</v>
      </c>
      <c r="AQ783">
        <f>COUNT($AO$2:AO783)</f>
        <v>782</v>
      </c>
      <c r="AR783">
        <f t="shared" si="103"/>
        <v>97.698209718670086</v>
      </c>
    </row>
    <row r="784" spans="2:44">
      <c r="B784">
        <v>72</v>
      </c>
      <c r="C784">
        <v>27</v>
      </c>
      <c r="D784">
        <v>4</v>
      </c>
      <c r="E784">
        <f t="shared" si="96"/>
        <v>1</v>
      </c>
      <c r="F784">
        <f>SUM($E$2:E784)</f>
        <v>783</v>
      </c>
      <c r="G784">
        <f>COUNT($E$2:E784)</f>
        <v>783</v>
      </c>
      <c r="H784">
        <f t="shared" si="97"/>
        <v>100</v>
      </c>
      <c r="K784">
        <v>4</v>
      </c>
      <c r="L784">
        <v>4</v>
      </c>
      <c r="M784">
        <v>4</v>
      </c>
      <c r="N784">
        <f t="shared" si="98"/>
        <v>1</v>
      </c>
      <c r="O784">
        <f>SUM($N$2:N784)</f>
        <v>678</v>
      </c>
      <c r="P784">
        <f>COUNT($N$2:N784)</f>
        <v>783</v>
      </c>
      <c r="Q784">
        <f t="shared" si="99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00"/>
        <v>1</v>
      </c>
      <c r="AG784">
        <f>SUM($AF$2:AF784)</f>
        <v>722</v>
      </c>
      <c r="AH784">
        <f>COUNT($AF$2:AF784)</f>
        <v>783</v>
      </c>
      <c r="AI784">
        <f t="shared" si="101"/>
        <v>92.209450830140483</v>
      </c>
      <c r="AL784">
        <v>50</v>
      </c>
      <c r="AM784">
        <v>50</v>
      </c>
      <c r="AN784">
        <v>15</v>
      </c>
      <c r="AO784">
        <f t="shared" si="102"/>
        <v>1</v>
      </c>
      <c r="AP784">
        <f>SUM($AO$2:AO784)</f>
        <v>765</v>
      </c>
      <c r="AQ784">
        <f>COUNT($AO$2:AO784)</f>
        <v>783</v>
      </c>
      <c r="AR784">
        <f t="shared" si="103"/>
        <v>97.701149425287355</v>
      </c>
    </row>
    <row r="785" spans="2:44">
      <c r="B785">
        <v>72</v>
      </c>
      <c r="C785">
        <v>27</v>
      </c>
      <c r="D785">
        <v>5</v>
      </c>
      <c r="E785">
        <f t="shared" si="96"/>
        <v>1</v>
      </c>
      <c r="F785">
        <f>SUM($E$2:E785)</f>
        <v>784</v>
      </c>
      <c r="G785">
        <f>COUNT($E$2:E785)</f>
        <v>784</v>
      </c>
      <c r="H785">
        <f t="shared" si="97"/>
        <v>100</v>
      </c>
      <c r="K785">
        <v>4</v>
      </c>
      <c r="L785">
        <v>4</v>
      </c>
      <c r="M785">
        <v>5</v>
      </c>
      <c r="N785">
        <f t="shared" si="98"/>
        <v>0</v>
      </c>
      <c r="O785">
        <f>SUM($N$2:N785)</f>
        <v>678</v>
      </c>
      <c r="P785">
        <f>COUNT($N$2:N785)</f>
        <v>784</v>
      </c>
      <c r="Q785">
        <f t="shared" si="99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00"/>
        <v>1</v>
      </c>
      <c r="AG785">
        <f>SUM($AF$2:AF785)</f>
        <v>723</v>
      </c>
      <c r="AH785">
        <f>COUNT($AF$2:AF785)</f>
        <v>784</v>
      </c>
      <c r="AI785">
        <f t="shared" si="101"/>
        <v>92.219387755102048</v>
      </c>
      <c r="AL785">
        <v>50</v>
      </c>
      <c r="AM785">
        <v>50</v>
      </c>
      <c r="AN785">
        <v>15</v>
      </c>
      <c r="AO785">
        <f t="shared" si="102"/>
        <v>1</v>
      </c>
      <c r="AP785">
        <f>SUM($AO$2:AO785)</f>
        <v>766</v>
      </c>
      <c r="AQ785">
        <f>COUNT($AO$2:AO785)</f>
        <v>784</v>
      </c>
      <c r="AR785">
        <f t="shared" si="103"/>
        <v>97.704081632653057</v>
      </c>
    </row>
    <row r="786" spans="2:44">
      <c r="B786">
        <v>72</v>
      </c>
      <c r="C786">
        <v>27</v>
      </c>
      <c r="D786">
        <v>3</v>
      </c>
      <c r="E786">
        <f t="shared" si="96"/>
        <v>1</v>
      </c>
      <c r="F786">
        <f>SUM($E$2:E786)</f>
        <v>785</v>
      </c>
      <c r="G786">
        <f>COUNT($E$2:E786)</f>
        <v>785</v>
      </c>
      <c r="H786">
        <f t="shared" si="97"/>
        <v>100</v>
      </c>
      <c r="K786">
        <v>4</v>
      </c>
      <c r="L786">
        <v>4</v>
      </c>
      <c r="M786">
        <v>3</v>
      </c>
      <c r="N786">
        <f t="shared" si="98"/>
        <v>1</v>
      </c>
      <c r="O786">
        <f>SUM($N$2:N786)</f>
        <v>679</v>
      </c>
      <c r="P786">
        <f>COUNT($N$2:N786)</f>
        <v>785</v>
      </c>
      <c r="Q786">
        <f t="shared" si="99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00"/>
        <v>1</v>
      </c>
      <c r="AG786">
        <f>SUM($AF$2:AF786)</f>
        <v>724</v>
      </c>
      <c r="AH786">
        <f>COUNT($AF$2:AF786)</f>
        <v>785</v>
      </c>
      <c r="AI786">
        <f t="shared" si="101"/>
        <v>92.229299363057322</v>
      </c>
      <c r="AL786">
        <v>50</v>
      </c>
      <c r="AM786">
        <v>50</v>
      </c>
      <c r="AN786">
        <v>14</v>
      </c>
      <c r="AO786">
        <f t="shared" si="102"/>
        <v>1</v>
      </c>
      <c r="AP786">
        <f>SUM($AO$2:AO786)</f>
        <v>767</v>
      </c>
      <c r="AQ786">
        <f>COUNT($AO$2:AO786)</f>
        <v>785</v>
      </c>
      <c r="AR786">
        <f t="shared" si="103"/>
        <v>97.70700636942675</v>
      </c>
    </row>
    <row r="787" spans="2:44">
      <c r="B787">
        <v>72</v>
      </c>
      <c r="C787">
        <v>27</v>
      </c>
      <c r="D787">
        <v>4</v>
      </c>
      <c r="E787">
        <f t="shared" si="96"/>
        <v>1</v>
      </c>
      <c r="F787">
        <f>SUM($E$2:E787)</f>
        <v>786</v>
      </c>
      <c r="G787">
        <f>COUNT($E$2:E787)</f>
        <v>786</v>
      </c>
      <c r="H787">
        <f t="shared" si="97"/>
        <v>100</v>
      </c>
      <c r="K787">
        <v>4</v>
      </c>
      <c r="L787">
        <v>4</v>
      </c>
      <c r="M787">
        <v>4</v>
      </c>
      <c r="N787">
        <f t="shared" si="98"/>
        <v>1</v>
      </c>
      <c r="O787">
        <f>SUM($N$2:N787)</f>
        <v>680</v>
      </c>
      <c r="P787">
        <f>COUNT($N$2:N787)</f>
        <v>786</v>
      </c>
      <c r="Q787">
        <f t="shared" si="99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00"/>
        <v>1</v>
      </c>
      <c r="AG787">
        <f>SUM($AF$2:AF787)</f>
        <v>725</v>
      </c>
      <c r="AH787">
        <f>COUNT($AF$2:AF787)</f>
        <v>786</v>
      </c>
      <c r="AI787">
        <f t="shared" si="101"/>
        <v>92.239185750636139</v>
      </c>
      <c r="AL787">
        <v>50</v>
      </c>
      <c r="AM787">
        <v>50</v>
      </c>
      <c r="AN787">
        <v>13</v>
      </c>
      <c r="AO787">
        <f t="shared" si="102"/>
        <v>1</v>
      </c>
      <c r="AP787">
        <f>SUM($AO$2:AO787)</f>
        <v>768</v>
      </c>
      <c r="AQ787">
        <f>COUNT($AO$2:AO787)</f>
        <v>786</v>
      </c>
      <c r="AR787">
        <f t="shared" si="103"/>
        <v>97.70992366412213</v>
      </c>
    </row>
    <row r="788" spans="2:44">
      <c r="B788">
        <v>72</v>
      </c>
      <c r="C788">
        <v>27</v>
      </c>
      <c r="D788">
        <v>3</v>
      </c>
      <c r="E788">
        <f t="shared" si="96"/>
        <v>1</v>
      </c>
      <c r="F788">
        <f>SUM($E$2:E788)</f>
        <v>787</v>
      </c>
      <c r="G788">
        <f>COUNT($E$2:E788)</f>
        <v>787</v>
      </c>
      <c r="H788">
        <f t="shared" si="97"/>
        <v>100</v>
      </c>
      <c r="K788">
        <v>4</v>
      </c>
      <c r="L788">
        <v>4</v>
      </c>
      <c r="M788">
        <v>3</v>
      </c>
      <c r="N788">
        <f t="shared" si="98"/>
        <v>1</v>
      </c>
      <c r="O788">
        <f>SUM($N$2:N788)</f>
        <v>681</v>
      </c>
      <c r="P788">
        <f>COUNT($N$2:N788)</f>
        <v>787</v>
      </c>
      <c r="Q788">
        <f t="shared" si="99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00"/>
        <v>1</v>
      </c>
      <c r="AG788">
        <f>SUM($AF$2:AF788)</f>
        <v>726</v>
      </c>
      <c r="AH788">
        <f>COUNT($AF$2:AF788)</f>
        <v>787</v>
      </c>
      <c r="AI788">
        <f t="shared" si="101"/>
        <v>92.249047013977119</v>
      </c>
      <c r="AL788">
        <v>50</v>
      </c>
      <c r="AM788">
        <v>50</v>
      </c>
      <c r="AN788">
        <v>18</v>
      </c>
      <c r="AO788">
        <f t="shared" si="102"/>
        <v>1</v>
      </c>
      <c r="AP788">
        <f>SUM($AO$2:AO788)</f>
        <v>769</v>
      </c>
      <c r="AQ788">
        <f>COUNT($AO$2:AO788)</f>
        <v>787</v>
      </c>
      <c r="AR788">
        <f t="shared" si="103"/>
        <v>97.712833545107998</v>
      </c>
    </row>
    <row r="789" spans="2:44">
      <c r="B789">
        <v>72</v>
      </c>
      <c r="C789">
        <v>27</v>
      </c>
      <c r="D789">
        <v>3</v>
      </c>
      <c r="E789">
        <f t="shared" si="96"/>
        <v>1</v>
      </c>
      <c r="F789">
        <f>SUM($E$2:E789)</f>
        <v>788</v>
      </c>
      <c r="G789">
        <f>COUNT($E$2:E789)</f>
        <v>788</v>
      </c>
      <c r="H789">
        <f t="shared" si="97"/>
        <v>100</v>
      </c>
      <c r="K789">
        <v>4</v>
      </c>
      <c r="L789">
        <v>4</v>
      </c>
      <c r="M789">
        <v>3</v>
      </c>
      <c r="N789">
        <f t="shared" si="98"/>
        <v>1</v>
      </c>
      <c r="O789">
        <f>SUM($N$2:N789)</f>
        <v>682</v>
      </c>
      <c r="P789">
        <f>COUNT($N$2:N789)</f>
        <v>788</v>
      </c>
      <c r="Q789">
        <f t="shared" si="99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00"/>
        <v>1</v>
      </c>
      <c r="AG789">
        <f>SUM($AF$2:AF789)</f>
        <v>727</v>
      </c>
      <c r="AH789">
        <f>COUNT($AF$2:AF789)</f>
        <v>788</v>
      </c>
      <c r="AI789">
        <f t="shared" si="101"/>
        <v>92.258883248730967</v>
      </c>
      <c r="AL789">
        <v>50</v>
      </c>
      <c r="AM789">
        <v>50</v>
      </c>
      <c r="AN789">
        <v>14</v>
      </c>
      <c r="AO789">
        <f t="shared" si="102"/>
        <v>1</v>
      </c>
      <c r="AP789">
        <f>SUM($AO$2:AO789)</f>
        <v>770</v>
      </c>
      <c r="AQ789">
        <f>COUNT($AO$2:AO789)</f>
        <v>788</v>
      </c>
      <c r="AR789">
        <f t="shared" si="103"/>
        <v>97.71573604060913</v>
      </c>
    </row>
    <row r="790" spans="2:44">
      <c r="B790">
        <v>72</v>
      </c>
      <c r="C790">
        <v>27</v>
      </c>
      <c r="D790">
        <v>3</v>
      </c>
      <c r="E790">
        <f t="shared" si="96"/>
        <v>1</v>
      </c>
      <c r="F790">
        <f>SUM($E$2:E790)</f>
        <v>789</v>
      </c>
      <c r="G790">
        <f>COUNT($E$2:E790)</f>
        <v>789</v>
      </c>
      <c r="H790">
        <f t="shared" si="97"/>
        <v>100</v>
      </c>
      <c r="K790">
        <v>4</v>
      </c>
      <c r="L790">
        <v>4</v>
      </c>
      <c r="M790">
        <v>3</v>
      </c>
      <c r="N790">
        <f t="shared" si="98"/>
        <v>1</v>
      </c>
      <c r="O790">
        <f>SUM($N$2:N790)</f>
        <v>683</v>
      </c>
      <c r="P790">
        <f>COUNT($N$2:N790)</f>
        <v>789</v>
      </c>
      <c r="Q790">
        <f t="shared" si="99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00"/>
        <v>1</v>
      </c>
      <c r="AG790">
        <f>SUM($AF$2:AF790)</f>
        <v>728</v>
      </c>
      <c r="AH790">
        <f>COUNT($AF$2:AF790)</f>
        <v>789</v>
      </c>
      <c r="AI790">
        <f t="shared" si="101"/>
        <v>92.268694550063373</v>
      </c>
      <c r="AL790">
        <v>50</v>
      </c>
      <c r="AM790">
        <v>50</v>
      </c>
      <c r="AN790">
        <v>14</v>
      </c>
      <c r="AO790">
        <f t="shared" si="102"/>
        <v>1</v>
      </c>
      <c r="AP790">
        <f>SUM($AO$2:AO790)</f>
        <v>771</v>
      </c>
      <c r="AQ790">
        <f>COUNT($AO$2:AO790)</f>
        <v>789</v>
      </c>
      <c r="AR790">
        <f t="shared" si="103"/>
        <v>97.718631178707227</v>
      </c>
    </row>
    <row r="791" spans="2:44">
      <c r="B791">
        <v>72</v>
      </c>
      <c r="C791">
        <v>27</v>
      </c>
      <c r="D791">
        <v>3</v>
      </c>
      <c r="E791">
        <f t="shared" si="96"/>
        <v>1</v>
      </c>
      <c r="F791">
        <f>SUM($E$2:E791)</f>
        <v>790</v>
      </c>
      <c r="G791">
        <f>COUNT($E$2:E791)</f>
        <v>790</v>
      </c>
      <c r="H791">
        <f t="shared" si="97"/>
        <v>100</v>
      </c>
      <c r="K791">
        <v>4</v>
      </c>
      <c r="L791">
        <v>4</v>
      </c>
      <c r="M791">
        <v>3</v>
      </c>
      <c r="N791">
        <f t="shared" si="98"/>
        <v>1</v>
      </c>
      <c r="O791">
        <f>SUM($N$2:N791)</f>
        <v>684</v>
      </c>
      <c r="P791">
        <f>COUNT($N$2:N791)</f>
        <v>790</v>
      </c>
      <c r="Q791">
        <f t="shared" si="99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00"/>
        <v>1</v>
      </c>
      <c r="AG791">
        <f>SUM($AF$2:AF791)</f>
        <v>729</v>
      </c>
      <c r="AH791">
        <f>COUNT($AF$2:AF791)</f>
        <v>790</v>
      </c>
      <c r="AI791">
        <f t="shared" si="101"/>
        <v>92.278481012658233</v>
      </c>
      <c r="AL791">
        <v>50</v>
      </c>
      <c r="AM791">
        <v>50</v>
      </c>
      <c r="AN791">
        <v>14</v>
      </c>
      <c r="AO791">
        <f t="shared" si="102"/>
        <v>1</v>
      </c>
      <c r="AP791">
        <f>SUM($AO$2:AO791)</f>
        <v>772</v>
      </c>
      <c r="AQ791">
        <f>COUNT($AO$2:AO791)</f>
        <v>790</v>
      </c>
      <c r="AR791">
        <f t="shared" si="103"/>
        <v>97.721518987341767</v>
      </c>
    </row>
    <row r="792" spans="2:44">
      <c r="B792">
        <v>72</v>
      </c>
      <c r="C792">
        <v>27</v>
      </c>
      <c r="D792">
        <v>3</v>
      </c>
      <c r="E792">
        <f t="shared" si="96"/>
        <v>1</v>
      </c>
      <c r="F792">
        <f>SUM($E$2:E792)</f>
        <v>791</v>
      </c>
      <c r="G792">
        <f>COUNT($E$2:E792)</f>
        <v>791</v>
      </c>
      <c r="H792">
        <f t="shared" si="97"/>
        <v>100</v>
      </c>
      <c r="K792">
        <v>4</v>
      </c>
      <c r="L792">
        <v>4</v>
      </c>
      <c r="M792">
        <v>3</v>
      </c>
      <c r="N792">
        <f t="shared" si="98"/>
        <v>1</v>
      </c>
      <c r="O792">
        <f>SUM($N$2:N792)</f>
        <v>685</v>
      </c>
      <c r="P792">
        <f>COUNT($N$2:N792)</f>
        <v>791</v>
      </c>
      <c r="Q792">
        <f t="shared" si="99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00"/>
        <v>1</v>
      </c>
      <c r="AG792">
        <f>SUM($AF$2:AF792)</f>
        <v>730</v>
      </c>
      <c r="AH792">
        <f>COUNT($AF$2:AF792)</f>
        <v>791</v>
      </c>
      <c r="AI792">
        <f t="shared" si="101"/>
        <v>92.288242730720611</v>
      </c>
      <c r="AL792">
        <v>50</v>
      </c>
      <c r="AM792">
        <v>50</v>
      </c>
      <c r="AN792">
        <v>14</v>
      </c>
      <c r="AO792">
        <f t="shared" si="102"/>
        <v>1</v>
      </c>
      <c r="AP792">
        <f>SUM($AO$2:AO792)</f>
        <v>773</v>
      </c>
      <c r="AQ792">
        <f>COUNT($AO$2:AO792)</f>
        <v>791</v>
      </c>
      <c r="AR792">
        <f t="shared" si="103"/>
        <v>97.724399494311001</v>
      </c>
    </row>
    <row r="793" spans="2:44">
      <c r="B793">
        <v>72</v>
      </c>
      <c r="C793">
        <v>27</v>
      </c>
      <c r="D793">
        <v>4</v>
      </c>
      <c r="E793">
        <f t="shared" si="96"/>
        <v>1</v>
      </c>
      <c r="F793">
        <f>SUM($E$2:E793)</f>
        <v>792</v>
      </c>
      <c r="G793">
        <f>COUNT($E$2:E793)</f>
        <v>792</v>
      </c>
      <c r="H793">
        <f t="shared" si="97"/>
        <v>100</v>
      </c>
      <c r="K793">
        <v>4</v>
      </c>
      <c r="L793">
        <v>4</v>
      </c>
      <c r="M793">
        <v>4</v>
      </c>
      <c r="N793">
        <f t="shared" si="98"/>
        <v>1</v>
      </c>
      <c r="O793">
        <f>SUM($N$2:N793)</f>
        <v>686</v>
      </c>
      <c r="P793">
        <f>COUNT($N$2:N793)</f>
        <v>792</v>
      </c>
      <c r="Q793">
        <f t="shared" si="99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00"/>
        <v>1</v>
      </c>
      <c r="AG793">
        <f>SUM($AF$2:AF793)</f>
        <v>731</v>
      </c>
      <c r="AH793">
        <f>COUNT($AF$2:AF793)</f>
        <v>792</v>
      </c>
      <c r="AI793">
        <f t="shared" si="101"/>
        <v>92.297979797979806</v>
      </c>
      <c r="AL793">
        <v>50</v>
      </c>
      <c r="AM793">
        <v>50</v>
      </c>
      <c r="AN793">
        <v>15</v>
      </c>
      <c r="AO793">
        <f t="shared" si="102"/>
        <v>1</v>
      </c>
      <c r="AP793">
        <f>SUM($AO$2:AO793)</f>
        <v>774</v>
      </c>
      <c r="AQ793">
        <f>COUNT($AO$2:AO793)</f>
        <v>792</v>
      </c>
      <c r="AR793">
        <f t="shared" si="103"/>
        <v>97.727272727272734</v>
      </c>
    </row>
    <row r="794" spans="2:44">
      <c r="B794">
        <v>72</v>
      </c>
      <c r="C794">
        <v>27</v>
      </c>
      <c r="D794">
        <v>3</v>
      </c>
      <c r="E794">
        <f t="shared" si="96"/>
        <v>1</v>
      </c>
      <c r="F794">
        <f>SUM($E$2:E794)</f>
        <v>793</v>
      </c>
      <c r="G794">
        <f>COUNT($E$2:E794)</f>
        <v>793</v>
      </c>
      <c r="H794">
        <f t="shared" si="97"/>
        <v>100</v>
      </c>
      <c r="K794">
        <v>4</v>
      </c>
      <c r="L794">
        <v>4</v>
      </c>
      <c r="M794">
        <v>3</v>
      </c>
      <c r="N794">
        <f t="shared" si="98"/>
        <v>1</v>
      </c>
      <c r="O794">
        <f>SUM($N$2:N794)</f>
        <v>687</v>
      </c>
      <c r="P794">
        <f>COUNT($N$2:N794)</f>
        <v>793</v>
      </c>
      <c r="Q794">
        <f t="shared" si="99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00"/>
        <v>1</v>
      </c>
      <c r="AG794">
        <f>SUM($AF$2:AF794)</f>
        <v>732</v>
      </c>
      <c r="AH794">
        <f>COUNT($AF$2:AF794)</f>
        <v>793</v>
      </c>
      <c r="AI794">
        <f t="shared" si="101"/>
        <v>92.307692307692307</v>
      </c>
      <c r="AL794">
        <v>50</v>
      </c>
      <c r="AM794">
        <v>50</v>
      </c>
      <c r="AN794">
        <v>13</v>
      </c>
      <c r="AO794">
        <f t="shared" si="102"/>
        <v>1</v>
      </c>
      <c r="AP794">
        <f>SUM($AO$2:AO794)</f>
        <v>775</v>
      </c>
      <c r="AQ794">
        <f>COUNT($AO$2:AO794)</f>
        <v>793</v>
      </c>
      <c r="AR794">
        <f t="shared" si="103"/>
        <v>97.730138713745276</v>
      </c>
    </row>
    <row r="795" spans="2:44">
      <c r="B795">
        <v>72</v>
      </c>
      <c r="C795">
        <v>27</v>
      </c>
      <c r="D795">
        <v>3</v>
      </c>
      <c r="E795">
        <f t="shared" si="96"/>
        <v>1</v>
      </c>
      <c r="F795">
        <f>SUM($E$2:E795)</f>
        <v>794</v>
      </c>
      <c r="G795">
        <f>COUNT($E$2:E795)</f>
        <v>794</v>
      </c>
      <c r="H795">
        <f t="shared" si="97"/>
        <v>100</v>
      </c>
      <c r="K795">
        <v>4</v>
      </c>
      <c r="L795">
        <v>4</v>
      </c>
      <c r="M795">
        <v>3</v>
      </c>
      <c r="N795">
        <f t="shared" si="98"/>
        <v>1</v>
      </c>
      <c r="O795">
        <f>SUM($N$2:N795)</f>
        <v>688</v>
      </c>
      <c r="P795">
        <f>COUNT($N$2:N795)</f>
        <v>794</v>
      </c>
      <c r="Q795">
        <f t="shared" si="99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00"/>
        <v>1</v>
      </c>
      <c r="AG795">
        <f>SUM($AF$2:AF795)</f>
        <v>733</v>
      </c>
      <c r="AH795">
        <f>COUNT($AF$2:AF795)</f>
        <v>794</v>
      </c>
      <c r="AI795">
        <f t="shared" si="101"/>
        <v>92.317380352644847</v>
      </c>
      <c r="AL795">
        <v>50</v>
      </c>
      <c r="AM795">
        <v>50</v>
      </c>
      <c r="AN795">
        <v>19</v>
      </c>
      <c r="AO795">
        <f t="shared" si="102"/>
        <v>1</v>
      </c>
      <c r="AP795">
        <f>SUM($AO$2:AO795)</f>
        <v>776</v>
      </c>
      <c r="AQ795">
        <f>COUNT($AO$2:AO795)</f>
        <v>794</v>
      </c>
      <c r="AR795">
        <f t="shared" si="103"/>
        <v>97.732997481108313</v>
      </c>
    </row>
    <row r="796" spans="2:44">
      <c r="B796">
        <v>70</v>
      </c>
      <c r="C796">
        <v>27</v>
      </c>
      <c r="D796">
        <v>4</v>
      </c>
      <c r="E796">
        <f t="shared" si="96"/>
        <v>1</v>
      </c>
      <c r="F796">
        <f>SUM($E$2:E796)</f>
        <v>795</v>
      </c>
      <c r="G796">
        <f>COUNT($E$2:E796)</f>
        <v>795</v>
      </c>
      <c r="H796">
        <f t="shared" si="97"/>
        <v>100</v>
      </c>
      <c r="K796">
        <v>4</v>
      </c>
      <c r="L796">
        <v>4</v>
      </c>
      <c r="M796">
        <v>4</v>
      </c>
      <c r="N796">
        <f t="shared" si="98"/>
        <v>1</v>
      </c>
      <c r="O796">
        <f>SUM($N$2:N796)</f>
        <v>689</v>
      </c>
      <c r="P796">
        <f>COUNT($N$2:N796)</f>
        <v>795</v>
      </c>
      <c r="Q796">
        <f t="shared" si="99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00"/>
        <v>1</v>
      </c>
      <c r="AG796">
        <f>SUM($AF$2:AF796)</f>
        <v>734</v>
      </c>
      <c r="AH796">
        <f>COUNT($AF$2:AF796)</f>
        <v>795</v>
      </c>
      <c r="AI796">
        <f t="shared" si="101"/>
        <v>92.327044025157235</v>
      </c>
      <c r="AL796">
        <v>50</v>
      </c>
      <c r="AM796">
        <v>50</v>
      </c>
      <c r="AN796">
        <v>13</v>
      </c>
      <c r="AO796">
        <f t="shared" si="102"/>
        <v>1</v>
      </c>
      <c r="AP796">
        <f>SUM($AO$2:AO796)</f>
        <v>777</v>
      </c>
      <c r="AQ796">
        <f>COUNT($AO$2:AO796)</f>
        <v>795</v>
      </c>
      <c r="AR796">
        <f t="shared" si="103"/>
        <v>97.735849056603769</v>
      </c>
    </row>
    <row r="797" spans="2:44">
      <c r="B797">
        <v>70</v>
      </c>
      <c r="C797">
        <v>27</v>
      </c>
      <c r="D797">
        <v>5</v>
      </c>
      <c r="E797">
        <f t="shared" si="96"/>
        <v>1</v>
      </c>
      <c r="F797">
        <f>SUM($E$2:E797)</f>
        <v>796</v>
      </c>
      <c r="G797">
        <f>COUNT($E$2:E797)</f>
        <v>796</v>
      </c>
      <c r="H797">
        <f t="shared" si="97"/>
        <v>100</v>
      </c>
      <c r="K797">
        <v>4</v>
      </c>
      <c r="L797">
        <v>4</v>
      </c>
      <c r="M797">
        <v>5</v>
      </c>
      <c r="N797">
        <f t="shared" si="98"/>
        <v>0</v>
      </c>
      <c r="O797">
        <f>SUM($N$2:N797)</f>
        <v>689</v>
      </c>
      <c r="P797">
        <f>COUNT($N$2:N797)</f>
        <v>796</v>
      </c>
      <c r="Q797">
        <f t="shared" si="99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00"/>
        <v>1</v>
      </c>
      <c r="AG797">
        <f>SUM($AF$2:AF797)</f>
        <v>735</v>
      </c>
      <c r="AH797">
        <f>COUNT($AF$2:AF797)</f>
        <v>796</v>
      </c>
      <c r="AI797">
        <f t="shared" si="101"/>
        <v>92.336683417085425</v>
      </c>
      <c r="AL797">
        <v>50</v>
      </c>
      <c r="AM797">
        <v>50</v>
      </c>
      <c r="AN797">
        <v>10</v>
      </c>
      <c r="AO797">
        <f t="shared" si="102"/>
        <v>1</v>
      </c>
      <c r="AP797">
        <f>SUM($AO$2:AO797)</f>
        <v>778</v>
      </c>
      <c r="AQ797">
        <f>COUNT($AO$2:AO797)</f>
        <v>796</v>
      </c>
      <c r="AR797">
        <f t="shared" si="103"/>
        <v>97.738693467336674</v>
      </c>
    </row>
    <row r="798" spans="2:44">
      <c r="B798">
        <v>70</v>
      </c>
      <c r="C798">
        <v>27</v>
      </c>
      <c r="D798">
        <v>3</v>
      </c>
      <c r="E798">
        <f t="shared" si="96"/>
        <v>1</v>
      </c>
      <c r="F798">
        <f>SUM($E$2:E798)</f>
        <v>797</v>
      </c>
      <c r="G798">
        <f>COUNT($E$2:E798)</f>
        <v>797</v>
      </c>
      <c r="H798">
        <f t="shared" si="97"/>
        <v>100</v>
      </c>
      <c r="K798">
        <v>4</v>
      </c>
      <c r="L798">
        <v>4</v>
      </c>
      <c r="M798">
        <v>3</v>
      </c>
      <c r="N798">
        <f t="shared" si="98"/>
        <v>1</v>
      </c>
      <c r="O798">
        <f>SUM($N$2:N798)</f>
        <v>690</v>
      </c>
      <c r="P798">
        <f>COUNT($N$2:N798)</f>
        <v>797</v>
      </c>
      <c r="Q798">
        <f t="shared" si="99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00"/>
        <v>1</v>
      </c>
      <c r="AG798">
        <f>SUM($AF$2:AF798)</f>
        <v>736</v>
      </c>
      <c r="AH798">
        <f>COUNT($AF$2:AF798)</f>
        <v>797</v>
      </c>
      <c r="AI798">
        <f t="shared" si="101"/>
        <v>92.346298619824339</v>
      </c>
      <c r="AL798">
        <v>50</v>
      </c>
      <c r="AM798">
        <v>50</v>
      </c>
      <c r="AN798">
        <v>43</v>
      </c>
      <c r="AO798">
        <f t="shared" si="102"/>
        <v>1</v>
      </c>
      <c r="AP798">
        <f>SUM($AO$2:AO798)</f>
        <v>779</v>
      </c>
      <c r="AQ798">
        <f>COUNT($AO$2:AO798)</f>
        <v>797</v>
      </c>
      <c r="AR798">
        <f t="shared" si="103"/>
        <v>97.741530740276033</v>
      </c>
    </row>
    <row r="799" spans="2:44">
      <c r="B799">
        <v>70</v>
      </c>
      <c r="C799">
        <v>27</v>
      </c>
      <c r="D799">
        <v>3</v>
      </c>
      <c r="E799">
        <f t="shared" si="96"/>
        <v>1</v>
      </c>
      <c r="F799">
        <f>SUM($E$2:E799)</f>
        <v>798</v>
      </c>
      <c r="G799">
        <f>COUNT($E$2:E799)</f>
        <v>798</v>
      </c>
      <c r="H799">
        <f t="shared" si="97"/>
        <v>100</v>
      </c>
      <c r="K799">
        <v>4</v>
      </c>
      <c r="L799">
        <v>4</v>
      </c>
      <c r="M799">
        <v>3</v>
      </c>
      <c r="N799">
        <f t="shared" si="98"/>
        <v>1</v>
      </c>
      <c r="O799">
        <f>SUM($N$2:N799)</f>
        <v>691</v>
      </c>
      <c r="P799">
        <f>COUNT($N$2:N799)</f>
        <v>798</v>
      </c>
      <c r="Q799">
        <f t="shared" si="99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00"/>
        <v>1</v>
      </c>
      <c r="AG799">
        <f>SUM($AF$2:AF799)</f>
        <v>737</v>
      </c>
      <c r="AH799">
        <f>COUNT($AF$2:AF799)</f>
        <v>798</v>
      </c>
      <c r="AI799">
        <f t="shared" si="101"/>
        <v>92.355889724310785</v>
      </c>
      <c r="AL799">
        <v>50</v>
      </c>
      <c r="AM799">
        <v>50</v>
      </c>
      <c r="AN799">
        <v>41</v>
      </c>
      <c r="AO799">
        <f t="shared" si="102"/>
        <v>1</v>
      </c>
      <c r="AP799">
        <f>SUM($AO$2:AO799)</f>
        <v>780</v>
      </c>
      <c r="AQ799">
        <f>COUNT($AO$2:AO799)</f>
        <v>798</v>
      </c>
      <c r="AR799">
        <f t="shared" si="103"/>
        <v>97.744360902255636</v>
      </c>
    </row>
    <row r="800" spans="2:44">
      <c r="B800">
        <v>70</v>
      </c>
      <c r="C800">
        <v>27</v>
      </c>
      <c r="D800">
        <v>3</v>
      </c>
      <c r="E800">
        <f t="shared" si="96"/>
        <v>1</v>
      </c>
      <c r="F800">
        <f>SUM($E$2:E800)</f>
        <v>799</v>
      </c>
      <c r="G800">
        <f>COUNT($E$2:E800)</f>
        <v>799</v>
      </c>
      <c r="H800">
        <f t="shared" si="97"/>
        <v>100</v>
      </c>
      <c r="K800">
        <v>4</v>
      </c>
      <c r="L800">
        <v>4</v>
      </c>
      <c r="M800">
        <v>3</v>
      </c>
      <c r="N800">
        <f t="shared" si="98"/>
        <v>1</v>
      </c>
      <c r="O800">
        <f>SUM($N$2:N800)</f>
        <v>692</v>
      </c>
      <c r="P800">
        <f>COUNT($N$2:N800)</f>
        <v>799</v>
      </c>
      <c r="Q800">
        <f t="shared" si="99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00"/>
        <v>1</v>
      </c>
      <c r="AG800">
        <f>SUM($AF$2:AF800)</f>
        <v>738</v>
      </c>
      <c r="AH800">
        <f>COUNT($AF$2:AF800)</f>
        <v>799</v>
      </c>
      <c r="AI800">
        <f t="shared" si="101"/>
        <v>92.365456821026285</v>
      </c>
      <c r="AL800">
        <v>52</v>
      </c>
      <c r="AM800">
        <v>52</v>
      </c>
      <c r="AN800">
        <v>15</v>
      </c>
      <c r="AO800">
        <f t="shared" si="102"/>
        <v>1</v>
      </c>
      <c r="AP800">
        <f>SUM($AO$2:AO800)</f>
        <v>781</v>
      </c>
      <c r="AQ800">
        <f>COUNT($AO$2:AO800)</f>
        <v>799</v>
      </c>
      <c r="AR800">
        <f t="shared" si="103"/>
        <v>97.747183979974977</v>
      </c>
    </row>
    <row r="801" spans="2:44">
      <c r="B801">
        <v>70</v>
      </c>
      <c r="C801">
        <v>27</v>
      </c>
      <c r="D801">
        <v>3</v>
      </c>
      <c r="E801">
        <f t="shared" si="96"/>
        <v>1</v>
      </c>
      <c r="F801">
        <f>SUM($E$2:E801)</f>
        <v>800</v>
      </c>
      <c r="G801">
        <f>COUNT($E$2:E801)</f>
        <v>800</v>
      </c>
      <c r="H801">
        <f t="shared" si="97"/>
        <v>100</v>
      </c>
      <c r="K801">
        <v>4</v>
      </c>
      <c r="L801">
        <v>4</v>
      </c>
      <c r="M801">
        <v>3</v>
      </c>
      <c r="N801">
        <f t="shared" si="98"/>
        <v>1</v>
      </c>
      <c r="O801">
        <f>SUM($N$2:N801)</f>
        <v>693</v>
      </c>
      <c r="P801">
        <f>COUNT($N$2:N801)</f>
        <v>800</v>
      </c>
      <c r="Q801">
        <f t="shared" si="99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00"/>
        <v>1</v>
      </c>
      <c r="AG801">
        <f>SUM($AF$2:AF801)</f>
        <v>739</v>
      </c>
      <c r="AH801">
        <f>COUNT($AF$2:AF801)</f>
        <v>800</v>
      </c>
      <c r="AI801">
        <f t="shared" si="101"/>
        <v>92.375</v>
      </c>
      <c r="AL801">
        <v>50</v>
      </c>
      <c r="AM801">
        <v>50</v>
      </c>
      <c r="AN801">
        <v>39</v>
      </c>
      <c r="AO801">
        <f t="shared" si="102"/>
        <v>1</v>
      </c>
      <c r="AP801">
        <f>SUM($AO$2:AO801)</f>
        <v>782</v>
      </c>
      <c r="AQ801">
        <f>COUNT($AO$2:AO801)</f>
        <v>800</v>
      </c>
      <c r="AR801">
        <f t="shared" si="103"/>
        <v>97.75</v>
      </c>
    </row>
    <row r="802" spans="2:44">
      <c r="B802">
        <v>70</v>
      </c>
      <c r="C802">
        <v>27</v>
      </c>
      <c r="D802">
        <v>3</v>
      </c>
      <c r="E802">
        <f t="shared" si="96"/>
        <v>1</v>
      </c>
      <c r="F802">
        <f>SUM($E$2:E802)</f>
        <v>801</v>
      </c>
      <c r="G802">
        <f>COUNT($E$2:E802)</f>
        <v>801</v>
      </c>
      <c r="H802">
        <f t="shared" si="97"/>
        <v>100</v>
      </c>
      <c r="K802">
        <v>4</v>
      </c>
      <c r="L802">
        <v>4</v>
      </c>
      <c r="M802">
        <v>3</v>
      </c>
      <c r="N802">
        <f t="shared" si="98"/>
        <v>1</v>
      </c>
      <c r="O802">
        <f>SUM($N$2:N802)</f>
        <v>694</v>
      </c>
      <c r="P802">
        <f>COUNT($N$2:N802)</f>
        <v>801</v>
      </c>
      <c r="Q802">
        <f t="shared" si="99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00"/>
        <v>1</v>
      </c>
      <c r="AG802">
        <f>SUM($AF$2:AF802)</f>
        <v>740</v>
      </c>
      <c r="AH802">
        <f>COUNT($AF$2:AF802)</f>
        <v>801</v>
      </c>
      <c r="AI802">
        <f t="shared" si="101"/>
        <v>92.384519350811487</v>
      </c>
      <c r="AL802">
        <v>50</v>
      </c>
      <c r="AM802">
        <v>50</v>
      </c>
      <c r="AN802">
        <v>13</v>
      </c>
      <c r="AO802">
        <f t="shared" si="102"/>
        <v>1</v>
      </c>
      <c r="AP802">
        <f>SUM($AO$2:AO802)</f>
        <v>783</v>
      </c>
      <c r="AQ802">
        <f>COUNT($AO$2:AO802)</f>
        <v>801</v>
      </c>
      <c r="AR802">
        <f t="shared" si="103"/>
        <v>97.752808988764045</v>
      </c>
    </row>
    <row r="803" spans="2:44">
      <c r="B803">
        <v>70</v>
      </c>
      <c r="C803">
        <v>27</v>
      </c>
      <c r="D803">
        <v>4</v>
      </c>
      <c r="E803">
        <f t="shared" si="96"/>
        <v>1</v>
      </c>
      <c r="F803">
        <f>SUM($E$2:E803)</f>
        <v>802</v>
      </c>
      <c r="G803">
        <f>COUNT($E$2:E803)</f>
        <v>802</v>
      </c>
      <c r="H803">
        <f t="shared" si="97"/>
        <v>100</v>
      </c>
      <c r="K803">
        <v>4</v>
      </c>
      <c r="L803">
        <v>4</v>
      </c>
      <c r="M803">
        <v>4</v>
      </c>
      <c r="N803">
        <f t="shared" si="98"/>
        <v>1</v>
      </c>
      <c r="O803">
        <f>SUM($N$2:N803)</f>
        <v>695</v>
      </c>
      <c r="P803">
        <f>COUNT($N$2:N803)</f>
        <v>802</v>
      </c>
      <c r="Q803">
        <f t="shared" si="99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00"/>
        <v>1</v>
      </c>
      <c r="AG803">
        <f>SUM($AF$2:AF803)</f>
        <v>741</v>
      </c>
      <c r="AH803">
        <f>COUNT($AF$2:AF803)</f>
        <v>802</v>
      </c>
      <c r="AI803">
        <f t="shared" si="101"/>
        <v>92.394014962593516</v>
      </c>
      <c r="AL803">
        <v>50</v>
      </c>
      <c r="AM803">
        <v>50</v>
      </c>
      <c r="AN803">
        <v>13</v>
      </c>
      <c r="AO803">
        <f t="shared" si="102"/>
        <v>1</v>
      </c>
      <c r="AP803">
        <f>SUM($AO$2:AO803)</f>
        <v>784</v>
      </c>
      <c r="AQ803">
        <f>COUNT($AO$2:AO803)</f>
        <v>802</v>
      </c>
      <c r="AR803">
        <f t="shared" si="103"/>
        <v>97.755610972568576</v>
      </c>
    </row>
    <row r="804" spans="2:44">
      <c r="B804">
        <v>70</v>
      </c>
      <c r="C804">
        <v>27</v>
      </c>
      <c r="D804">
        <v>3</v>
      </c>
      <c r="E804">
        <f t="shared" si="96"/>
        <v>1</v>
      </c>
      <c r="F804">
        <f>SUM($E$2:E804)</f>
        <v>803</v>
      </c>
      <c r="G804">
        <f>COUNT($E$2:E804)</f>
        <v>803</v>
      </c>
      <c r="H804">
        <f t="shared" si="97"/>
        <v>100</v>
      </c>
      <c r="K804">
        <v>4</v>
      </c>
      <c r="L804">
        <v>4</v>
      </c>
      <c r="M804">
        <v>3</v>
      </c>
      <c r="N804">
        <f t="shared" si="98"/>
        <v>1</v>
      </c>
      <c r="O804">
        <f>SUM($N$2:N804)</f>
        <v>696</v>
      </c>
      <c r="P804">
        <f>COUNT($N$2:N804)</f>
        <v>803</v>
      </c>
      <c r="Q804">
        <f t="shared" si="99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00"/>
        <v>1</v>
      </c>
      <c r="AG804">
        <f>SUM($AF$2:AF804)</f>
        <v>742</v>
      </c>
      <c r="AH804">
        <f>COUNT($AF$2:AF804)</f>
        <v>803</v>
      </c>
      <c r="AI804">
        <f t="shared" si="101"/>
        <v>92.403486924034866</v>
      </c>
      <c r="AL804">
        <v>50</v>
      </c>
      <c r="AM804">
        <v>50</v>
      </c>
      <c r="AN804">
        <v>15</v>
      </c>
      <c r="AO804">
        <f t="shared" si="102"/>
        <v>1</v>
      </c>
      <c r="AP804">
        <f>SUM($AO$2:AO804)</f>
        <v>785</v>
      </c>
      <c r="AQ804">
        <f>COUNT($AO$2:AO804)</f>
        <v>803</v>
      </c>
      <c r="AR804">
        <f t="shared" si="103"/>
        <v>97.758405977584061</v>
      </c>
    </row>
    <row r="805" spans="2:44">
      <c r="B805">
        <v>70</v>
      </c>
      <c r="C805">
        <v>27</v>
      </c>
      <c r="D805">
        <v>4</v>
      </c>
      <c r="E805">
        <f t="shared" si="96"/>
        <v>1</v>
      </c>
      <c r="F805">
        <f>SUM($E$2:E805)</f>
        <v>804</v>
      </c>
      <c r="G805">
        <f>COUNT($E$2:E805)</f>
        <v>804</v>
      </c>
      <c r="H805">
        <f t="shared" si="97"/>
        <v>100</v>
      </c>
      <c r="K805">
        <v>4</v>
      </c>
      <c r="L805">
        <v>4</v>
      </c>
      <c r="M805">
        <v>4</v>
      </c>
      <c r="N805">
        <f t="shared" si="98"/>
        <v>1</v>
      </c>
      <c r="O805">
        <f>SUM($N$2:N805)</f>
        <v>697</v>
      </c>
      <c r="P805">
        <f>COUNT($N$2:N805)</f>
        <v>804</v>
      </c>
      <c r="Q805">
        <f t="shared" si="99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00"/>
        <v>1</v>
      </c>
      <c r="AG805">
        <f>SUM($AF$2:AF805)</f>
        <v>743</v>
      </c>
      <c r="AH805">
        <f>COUNT($AF$2:AF805)</f>
        <v>804</v>
      </c>
      <c r="AI805">
        <f t="shared" si="101"/>
        <v>92.412935323383081</v>
      </c>
      <c r="AL805">
        <v>50</v>
      </c>
      <c r="AM805">
        <v>50</v>
      </c>
      <c r="AN805">
        <v>12</v>
      </c>
      <c r="AO805">
        <f t="shared" si="102"/>
        <v>1</v>
      </c>
      <c r="AP805">
        <f>SUM($AO$2:AO805)</f>
        <v>786</v>
      </c>
      <c r="AQ805">
        <f>COUNT($AO$2:AO805)</f>
        <v>804</v>
      </c>
      <c r="AR805">
        <f t="shared" si="103"/>
        <v>97.761194029850756</v>
      </c>
    </row>
    <row r="806" spans="2:44">
      <c r="B806">
        <v>70</v>
      </c>
      <c r="C806">
        <v>27</v>
      </c>
      <c r="D806">
        <v>3</v>
      </c>
      <c r="E806">
        <f t="shared" si="96"/>
        <v>1</v>
      </c>
      <c r="F806">
        <f>SUM($E$2:E806)</f>
        <v>805</v>
      </c>
      <c r="G806">
        <f>COUNT($E$2:E806)</f>
        <v>805</v>
      </c>
      <c r="H806">
        <f t="shared" si="97"/>
        <v>100</v>
      </c>
      <c r="K806">
        <v>4</v>
      </c>
      <c r="L806">
        <v>4</v>
      </c>
      <c r="M806">
        <v>3</v>
      </c>
      <c r="N806">
        <f t="shared" si="98"/>
        <v>1</v>
      </c>
      <c r="O806">
        <f>SUM($N$2:N806)</f>
        <v>698</v>
      </c>
      <c r="P806">
        <f>COUNT($N$2:N806)</f>
        <v>805</v>
      </c>
      <c r="Q806">
        <f t="shared" si="99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00"/>
        <v>1</v>
      </c>
      <c r="AG806">
        <f>SUM($AF$2:AF806)</f>
        <v>744</v>
      </c>
      <c r="AH806">
        <f>COUNT($AF$2:AF806)</f>
        <v>805</v>
      </c>
      <c r="AI806">
        <f t="shared" si="101"/>
        <v>92.422360248447205</v>
      </c>
      <c r="AL806">
        <v>50</v>
      </c>
      <c r="AM806">
        <v>50</v>
      </c>
      <c r="AN806">
        <v>16</v>
      </c>
      <c r="AO806">
        <f t="shared" si="102"/>
        <v>1</v>
      </c>
      <c r="AP806">
        <f>SUM($AO$2:AO806)</f>
        <v>787</v>
      </c>
      <c r="AQ806">
        <f>COUNT($AO$2:AO806)</f>
        <v>805</v>
      </c>
      <c r="AR806">
        <f t="shared" si="103"/>
        <v>97.763975155279496</v>
      </c>
    </row>
    <row r="807" spans="2:44">
      <c r="B807">
        <v>70</v>
      </c>
      <c r="C807">
        <v>27</v>
      </c>
      <c r="D807">
        <v>3</v>
      </c>
      <c r="E807">
        <f t="shared" si="96"/>
        <v>1</v>
      </c>
      <c r="F807">
        <f>SUM($E$2:E807)</f>
        <v>806</v>
      </c>
      <c r="G807">
        <f>COUNT($E$2:E807)</f>
        <v>806</v>
      </c>
      <c r="H807">
        <f t="shared" si="97"/>
        <v>100</v>
      </c>
      <c r="K807">
        <v>4</v>
      </c>
      <c r="L807">
        <v>4</v>
      </c>
      <c r="M807">
        <v>3</v>
      </c>
      <c r="N807">
        <f t="shared" si="98"/>
        <v>1</v>
      </c>
      <c r="O807">
        <f>SUM($N$2:N807)</f>
        <v>699</v>
      </c>
      <c r="P807">
        <f>COUNT($N$2:N807)</f>
        <v>806</v>
      </c>
      <c r="Q807">
        <f t="shared" si="99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00"/>
        <v>1</v>
      </c>
      <c r="AG807">
        <f>SUM($AF$2:AF807)</f>
        <v>745</v>
      </c>
      <c r="AH807">
        <f>COUNT($AF$2:AF807)</f>
        <v>806</v>
      </c>
      <c r="AI807">
        <f t="shared" si="101"/>
        <v>92.431761786600504</v>
      </c>
      <c r="AL807">
        <v>50</v>
      </c>
      <c r="AM807">
        <v>50</v>
      </c>
      <c r="AN807">
        <v>15</v>
      </c>
      <c r="AO807">
        <f t="shared" si="102"/>
        <v>1</v>
      </c>
      <c r="AP807">
        <f>SUM($AO$2:AO807)</f>
        <v>788</v>
      </c>
      <c r="AQ807">
        <f>COUNT($AO$2:AO807)</f>
        <v>806</v>
      </c>
      <c r="AR807">
        <f t="shared" si="103"/>
        <v>97.766749379652609</v>
      </c>
    </row>
    <row r="808" spans="2:44">
      <c r="B808">
        <v>70</v>
      </c>
      <c r="C808">
        <v>27</v>
      </c>
      <c r="D808">
        <v>5</v>
      </c>
      <c r="E808">
        <f t="shared" si="96"/>
        <v>1</v>
      </c>
      <c r="F808">
        <f>SUM($E$2:E808)</f>
        <v>807</v>
      </c>
      <c r="G808">
        <f>COUNT($E$2:E808)</f>
        <v>807</v>
      </c>
      <c r="H808">
        <f t="shared" si="97"/>
        <v>100</v>
      </c>
      <c r="K808">
        <v>4</v>
      </c>
      <c r="L808">
        <v>4</v>
      </c>
      <c r="M808">
        <v>5</v>
      </c>
      <c r="N808">
        <f t="shared" si="98"/>
        <v>0</v>
      </c>
      <c r="O808">
        <f>SUM($N$2:N808)</f>
        <v>699</v>
      </c>
      <c r="P808">
        <f>COUNT($N$2:N808)</f>
        <v>807</v>
      </c>
      <c r="Q808">
        <f t="shared" si="99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00"/>
        <v>1</v>
      </c>
      <c r="AG808">
        <f>SUM($AF$2:AF808)</f>
        <v>746</v>
      </c>
      <c r="AH808">
        <f>COUNT($AF$2:AF808)</f>
        <v>807</v>
      </c>
      <c r="AI808">
        <f t="shared" si="101"/>
        <v>92.441140024783152</v>
      </c>
      <c r="AL808">
        <v>50</v>
      </c>
      <c r="AM808">
        <v>50</v>
      </c>
      <c r="AN808">
        <v>13</v>
      </c>
      <c r="AO808">
        <f t="shared" si="102"/>
        <v>1</v>
      </c>
      <c r="AP808">
        <f>SUM($AO$2:AO808)</f>
        <v>789</v>
      </c>
      <c r="AQ808">
        <f>COUNT($AO$2:AO808)</f>
        <v>807</v>
      </c>
      <c r="AR808">
        <f t="shared" si="103"/>
        <v>97.769516728624538</v>
      </c>
    </row>
    <row r="809" spans="2:44">
      <c r="B809">
        <v>70</v>
      </c>
      <c r="C809">
        <v>27</v>
      </c>
      <c r="D809">
        <v>5</v>
      </c>
      <c r="E809">
        <f t="shared" si="96"/>
        <v>1</v>
      </c>
      <c r="F809">
        <f>SUM($E$2:E809)</f>
        <v>808</v>
      </c>
      <c r="G809">
        <f>COUNT($E$2:E809)</f>
        <v>808</v>
      </c>
      <c r="H809">
        <f t="shared" si="97"/>
        <v>100</v>
      </c>
      <c r="K809">
        <v>4</v>
      </c>
      <c r="L809">
        <v>4</v>
      </c>
      <c r="M809">
        <v>5</v>
      </c>
      <c r="N809">
        <f t="shared" si="98"/>
        <v>0</v>
      </c>
      <c r="O809">
        <f>SUM($N$2:N809)</f>
        <v>699</v>
      </c>
      <c r="P809">
        <f>COUNT($N$2:N809)</f>
        <v>808</v>
      </c>
      <c r="Q809">
        <f t="shared" si="99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00"/>
        <v>1</v>
      </c>
      <c r="AG809">
        <f>SUM($AF$2:AF809)</f>
        <v>747</v>
      </c>
      <c r="AH809">
        <f>COUNT($AF$2:AF809)</f>
        <v>808</v>
      </c>
      <c r="AI809">
        <f t="shared" si="101"/>
        <v>92.450495049504951</v>
      </c>
      <c r="AL809">
        <v>50</v>
      </c>
      <c r="AM809">
        <v>50</v>
      </c>
      <c r="AN809">
        <v>14</v>
      </c>
      <c r="AO809">
        <f t="shared" si="102"/>
        <v>1</v>
      </c>
      <c r="AP809">
        <f>SUM($AO$2:AO809)</f>
        <v>790</v>
      </c>
      <c r="AQ809">
        <f>COUNT($AO$2:AO809)</f>
        <v>808</v>
      </c>
      <c r="AR809">
        <f t="shared" si="103"/>
        <v>97.772277227722768</v>
      </c>
    </row>
    <row r="810" spans="2:44">
      <c r="B810">
        <v>70</v>
      </c>
      <c r="C810">
        <v>27</v>
      </c>
      <c r="D810">
        <v>4</v>
      </c>
      <c r="E810">
        <f t="shared" si="96"/>
        <v>1</v>
      </c>
      <c r="F810">
        <f>SUM($E$2:E810)</f>
        <v>809</v>
      </c>
      <c r="G810">
        <f>COUNT($E$2:E810)</f>
        <v>809</v>
      </c>
      <c r="H810">
        <f t="shared" si="97"/>
        <v>100</v>
      </c>
      <c r="K810">
        <v>4</v>
      </c>
      <c r="L810">
        <v>4</v>
      </c>
      <c r="M810">
        <v>4</v>
      </c>
      <c r="N810">
        <f t="shared" si="98"/>
        <v>1</v>
      </c>
      <c r="O810">
        <f>SUM($N$2:N810)</f>
        <v>700</v>
      </c>
      <c r="P810">
        <f>COUNT($N$2:N810)</f>
        <v>809</v>
      </c>
      <c r="Q810">
        <f t="shared" si="99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00"/>
        <v>1</v>
      </c>
      <c r="AG810">
        <f>SUM($AF$2:AF810)</f>
        <v>748</v>
      </c>
      <c r="AH810">
        <f>COUNT($AF$2:AF810)</f>
        <v>809</v>
      </c>
      <c r="AI810">
        <f t="shared" si="101"/>
        <v>92.459826946847954</v>
      </c>
      <c r="AL810">
        <v>50</v>
      </c>
      <c r="AM810">
        <v>50</v>
      </c>
      <c r="AN810">
        <v>15</v>
      </c>
      <c r="AO810">
        <f t="shared" si="102"/>
        <v>1</v>
      </c>
      <c r="AP810">
        <f>SUM($AO$2:AO810)</f>
        <v>791</v>
      </c>
      <c r="AQ810">
        <f>COUNT($AO$2:AO810)</f>
        <v>809</v>
      </c>
      <c r="AR810">
        <f t="shared" si="103"/>
        <v>97.775030902348576</v>
      </c>
    </row>
    <row r="811" spans="2:44">
      <c r="B811">
        <v>70</v>
      </c>
      <c r="C811">
        <v>27</v>
      </c>
      <c r="D811">
        <v>5</v>
      </c>
      <c r="E811">
        <f t="shared" si="96"/>
        <v>1</v>
      </c>
      <c r="F811">
        <f>SUM($E$2:E811)</f>
        <v>810</v>
      </c>
      <c r="G811">
        <f>COUNT($E$2:E811)</f>
        <v>810</v>
      </c>
      <c r="H811">
        <f t="shared" si="97"/>
        <v>100</v>
      </c>
      <c r="K811">
        <v>4</v>
      </c>
      <c r="L811">
        <v>4</v>
      </c>
      <c r="M811">
        <v>5</v>
      </c>
      <c r="N811">
        <f t="shared" si="98"/>
        <v>0</v>
      </c>
      <c r="O811">
        <f>SUM($N$2:N811)</f>
        <v>700</v>
      </c>
      <c r="P811">
        <f>COUNT($N$2:N811)</f>
        <v>810</v>
      </c>
      <c r="Q811">
        <f t="shared" si="99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00"/>
        <v>0</v>
      </c>
      <c r="AG811">
        <f>SUM($AF$2:AF811)</f>
        <v>748</v>
      </c>
      <c r="AH811">
        <f>COUNT($AF$2:AF811)</f>
        <v>810</v>
      </c>
      <c r="AI811">
        <f t="shared" si="101"/>
        <v>92.345679012345684</v>
      </c>
      <c r="AL811">
        <v>50</v>
      </c>
      <c r="AM811">
        <v>50</v>
      </c>
      <c r="AN811">
        <v>62</v>
      </c>
      <c r="AO811">
        <f t="shared" si="102"/>
        <v>0</v>
      </c>
      <c r="AP811">
        <f>SUM($AO$2:AO811)</f>
        <v>791</v>
      </c>
      <c r="AQ811">
        <f>COUNT($AO$2:AO811)</f>
        <v>810</v>
      </c>
      <c r="AR811">
        <f t="shared" si="103"/>
        <v>97.654320987654316</v>
      </c>
    </row>
    <row r="812" spans="2:44">
      <c r="B812">
        <v>70</v>
      </c>
      <c r="C812">
        <v>27</v>
      </c>
      <c r="D812">
        <v>4</v>
      </c>
      <c r="E812">
        <f t="shared" si="96"/>
        <v>1</v>
      </c>
      <c r="F812">
        <f>SUM($E$2:E812)</f>
        <v>811</v>
      </c>
      <c r="G812">
        <f>COUNT($E$2:E812)</f>
        <v>811</v>
      </c>
      <c r="H812">
        <f t="shared" si="97"/>
        <v>100</v>
      </c>
      <c r="K812">
        <v>4</v>
      </c>
      <c r="L812">
        <v>4</v>
      </c>
      <c r="M812">
        <v>4</v>
      </c>
      <c r="N812">
        <f t="shared" si="98"/>
        <v>1</v>
      </c>
      <c r="O812">
        <f>SUM($N$2:N812)</f>
        <v>701</v>
      </c>
      <c r="P812">
        <f>COUNT($N$2:N812)</f>
        <v>811</v>
      </c>
      <c r="Q812">
        <f t="shared" si="99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00"/>
        <v>1</v>
      </c>
      <c r="AG812">
        <f>SUM($AF$2:AF812)</f>
        <v>749</v>
      </c>
      <c r="AH812">
        <f>COUNT($AF$2:AF812)</f>
        <v>811</v>
      </c>
      <c r="AI812">
        <f t="shared" si="101"/>
        <v>92.355117139334155</v>
      </c>
      <c r="AL812">
        <v>50</v>
      </c>
      <c r="AM812">
        <v>50</v>
      </c>
      <c r="AN812">
        <v>15</v>
      </c>
      <c r="AO812">
        <f t="shared" si="102"/>
        <v>1</v>
      </c>
      <c r="AP812">
        <f>SUM($AO$2:AO812)</f>
        <v>792</v>
      </c>
      <c r="AQ812">
        <f>COUNT($AO$2:AO812)</f>
        <v>811</v>
      </c>
      <c r="AR812">
        <f t="shared" si="103"/>
        <v>97.657213316892722</v>
      </c>
    </row>
    <row r="813" spans="2:44">
      <c r="B813">
        <v>70</v>
      </c>
      <c r="C813">
        <v>27</v>
      </c>
      <c r="D813">
        <v>4</v>
      </c>
      <c r="E813">
        <f t="shared" si="96"/>
        <v>1</v>
      </c>
      <c r="F813">
        <f>SUM($E$2:E813)</f>
        <v>812</v>
      </c>
      <c r="G813">
        <f>COUNT($E$2:E813)</f>
        <v>812</v>
      </c>
      <c r="H813">
        <f t="shared" si="97"/>
        <v>100</v>
      </c>
      <c r="K813">
        <v>4</v>
      </c>
      <c r="L813">
        <v>4</v>
      </c>
      <c r="M813">
        <v>4</v>
      </c>
      <c r="N813">
        <f t="shared" si="98"/>
        <v>1</v>
      </c>
      <c r="O813">
        <f>SUM($N$2:N813)</f>
        <v>702</v>
      </c>
      <c r="P813">
        <f>COUNT($N$2:N813)</f>
        <v>812</v>
      </c>
      <c r="Q813">
        <f t="shared" si="99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00"/>
        <v>1</v>
      </c>
      <c r="AG813">
        <f>SUM($AF$2:AF813)</f>
        <v>750</v>
      </c>
      <c r="AH813">
        <f>COUNT($AF$2:AF813)</f>
        <v>812</v>
      </c>
      <c r="AI813">
        <f t="shared" si="101"/>
        <v>92.364532019704441</v>
      </c>
      <c r="AL813">
        <v>50</v>
      </c>
      <c r="AM813">
        <v>50</v>
      </c>
      <c r="AN813">
        <v>15</v>
      </c>
      <c r="AO813">
        <f t="shared" si="102"/>
        <v>1</v>
      </c>
      <c r="AP813">
        <f>SUM($AO$2:AO813)</f>
        <v>793</v>
      </c>
      <c r="AQ813">
        <f>COUNT($AO$2:AO813)</f>
        <v>812</v>
      </c>
      <c r="AR813">
        <f t="shared" si="103"/>
        <v>97.660098522167488</v>
      </c>
    </row>
    <row r="814" spans="2:44">
      <c r="B814">
        <v>70</v>
      </c>
      <c r="C814">
        <v>27</v>
      </c>
      <c r="D814">
        <v>4</v>
      </c>
      <c r="E814">
        <f t="shared" si="96"/>
        <v>1</v>
      </c>
      <c r="F814">
        <f>SUM($E$2:E814)</f>
        <v>813</v>
      </c>
      <c r="G814">
        <f>COUNT($E$2:E814)</f>
        <v>813</v>
      </c>
      <c r="H814">
        <f t="shared" si="97"/>
        <v>100</v>
      </c>
      <c r="K814">
        <v>4</v>
      </c>
      <c r="L814">
        <v>4</v>
      </c>
      <c r="M814">
        <v>4</v>
      </c>
      <c r="N814">
        <f t="shared" si="98"/>
        <v>1</v>
      </c>
      <c r="O814">
        <f>SUM($N$2:N814)</f>
        <v>703</v>
      </c>
      <c r="P814">
        <f>COUNT($N$2:N814)</f>
        <v>813</v>
      </c>
      <c r="Q814">
        <f t="shared" si="99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00"/>
        <v>1</v>
      </c>
      <c r="AG814">
        <f>SUM($AF$2:AF814)</f>
        <v>751</v>
      </c>
      <c r="AH814">
        <f>COUNT($AF$2:AF814)</f>
        <v>813</v>
      </c>
      <c r="AI814">
        <f t="shared" si="101"/>
        <v>92.373923739237398</v>
      </c>
      <c r="AL814">
        <v>50</v>
      </c>
      <c r="AM814">
        <v>50</v>
      </c>
      <c r="AN814">
        <v>12</v>
      </c>
      <c r="AO814">
        <f t="shared" si="102"/>
        <v>1</v>
      </c>
      <c r="AP814">
        <f>SUM($AO$2:AO814)</f>
        <v>794</v>
      </c>
      <c r="AQ814">
        <f>COUNT($AO$2:AO814)</f>
        <v>813</v>
      </c>
      <c r="AR814">
        <f t="shared" si="103"/>
        <v>97.662976629766291</v>
      </c>
    </row>
    <row r="815" spans="2:44">
      <c r="B815">
        <v>70</v>
      </c>
      <c r="C815">
        <v>27</v>
      </c>
      <c r="D815">
        <v>3</v>
      </c>
      <c r="E815">
        <f t="shared" si="96"/>
        <v>1</v>
      </c>
      <c r="F815">
        <f>SUM($E$2:E815)</f>
        <v>814</v>
      </c>
      <c r="G815">
        <f>COUNT($E$2:E815)</f>
        <v>814</v>
      </c>
      <c r="H815">
        <f t="shared" si="97"/>
        <v>100</v>
      </c>
      <c r="K815">
        <v>4</v>
      </c>
      <c r="L815">
        <v>4</v>
      </c>
      <c r="M815">
        <v>3</v>
      </c>
      <c r="N815">
        <f t="shared" si="98"/>
        <v>1</v>
      </c>
      <c r="O815">
        <f>SUM($N$2:N815)</f>
        <v>704</v>
      </c>
      <c r="P815">
        <f>COUNT($N$2:N815)</f>
        <v>814</v>
      </c>
      <c r="Q815">
        <f t="shared" si="99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00"/>
        <v>1</v>
      </c>
      <c r="AG815">
        <f>SUM($AF$2:AF815)</f>
        <v>752</v>
      </c>
      <c r="AH815">
        <f>COUNT($AF$2:AF815)</f>
        <v>814</v>
      </c>
      <c r="AI815">
        <f t="shared" si="101"/>
        <v>92.383292383292385</v>
      </c>
      <c r="AL815">
        <v>52</v>
      </c>
      <c r="AM815">
        <v>52</v>
      </c>
      <c r="AN815">
        <v>14</v>
      </c>
      <c r="AO815">
        <f t="shared" si="102"/>
        <v>1</v>
      </c>
      <c r="AP815">
        <f>SUM($AO$2:AO815)</f>
        <v>795</v>
      </c>
      <c r="AQ815">
        <f>COUNT($AO$2:AO815)</f>
        <v>814</v>
      </c>
      <c r="AR815">
        <f t="shared" si="103"/>
        <v>97.665847665847664</v>
      </c>
    </row>
    <row r="816" spans="2:44">
      <c r="B816">
        <v>70</v>
      </c>
      <c r="C816">
        <v>27</v>
      </c>
      <c r="D816">
        <v>4</v>
      </c>
      <c r="E816">
        <f t="shared" si="96"/>
        <v>1</v>
      </c>
      <c r="F816">
        <f>SUM($E$2:E816)</f>
        <v>815</v>
      </c>
      <c r="G816">
        <f>COUNT($E$2:E816)</f>
        <v>815</v>
      </c>
      <c r="H816">
        <f t="shared" si="97"/>
        <v>100</v>
      </c>
      <c r="K816">
        <v>4</v>
      </c>
      <c r="L816">
        <v>4</v>
      </c>
      <c r="M816">
        <v>4</v>
      </c>
      <c r="N816">
        <f t="shared" si="98"/>
        <v>1</v>
      </c>
      <c r="O816">
        <f>SUM($N$2:N816)</f>
        <v>705</v>
      </c>
      <c r="P816">
        <f>COUNT($N$2:N816)</f>
        <v>815</v>
      </c>
      <c r="Q816">
        <f t="shared" si="99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00"/>
        <v>1</v>
      </c>
      <c r="AG816">
        <f>SUM($AF$2:AF816)</f>
        <v>753</v>
      </c>
      <c r="AH816">
        <f>COUNT($AF$2:AF816)</f>
        <v>815</v>
      </c>
      <c r="AI816">
        <f t="shared" si="101"/>
        <v>92.392638036809814</v>
      </c>
      <c r="AL816">
        <v>52</v>
      </c>
      <c r="AM816">
        <v>52</v>
      </c>
      <c r="AN816">
        <v>13</v>
      </c>
      <c r="AO816">
        <f t="shared" si="102"/>
        <v>1</v>
      </c>
      <c r="AP816">
        <f>SUM($AO$2:AO816)</f>
        <v>796</v>
      </c>
      <c r="AQ816">
        <f>COUNT($AO$2:AO816)</f>
        <v>815</v>
      </c>
      <c r="AR816">
        <f t="shared" si="103"/>
        <v>97.668711656441715</v>
      </c>
    </row>
    <row r="817" spans="2:44">
      <c r="B817">
        <v>70</v>
      </c>
      <c r="C817">
        <v>27</v>
      </c>
      <c r="D817">
        <v>4</v>
      </c>
      <c r="E817">
        <f t="shared" si="96"/>
        <v>1</v>
      </c>
      <c r="F817">
        <f>SUM($E$2:E817)</f>
        <v>816</v>
      </c>
      <c r="G817">
        <f>COUNT($E$2:E817)</f>
        <v>816</v>
      </c>
      <c r="H817">
        <f t="shared" si="97"/>
        <v>100</v>
      </c>
      <c r="K817">
        <v>4</v>
      </c>
      <c r="L817">
        <v>4</v>
      </c>
      <c r="M817">
        <v>4</v>
      </c>
      <c r="N817">
        <f t="shared" si="98"/>
        <v>1</v>
      </c>
      <c r="O817">
        <f>SUM($N$2:N817)</f>
        <v>706</v>
      </c>
      <c r="P817">
        <f>COUNT($N$2:N817)</f>
        <v>816</v>
      </c>
      <c r="Q817">
        <f t="shared" si="99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00"/>
        <v>1</v>
      </c>
      <c r="AG817">
        <f>SUM($AF$2:AF817)</f>
        <v>754</v>
      </c>
      <c r="AH817">
        <f>COUNT($AF$2:AF817)</f>
        <v>816</v>
      </c>
      <c r="AI817">
        <f t="shared" si="101"/>
        <v>92.401960784313729</v>
      </c>
      <c r="AL817">
        <v>52</v>
      </c>
      <c r="AM817">
        <v>52</v>
      </c>
      <c r="AN817">
        <v>15</v>
      </c>
      <c r="AO817">
        <f t="shared" si="102"/>
        <v>1</v>
      </c>
      <c r="AP817">
        <f>SUM($AO$2:AO817)</f>
        <v>797</v>
      </c>
      <c r="AQ817">
        <f>COUNT($AO$2:AO817)</f>
        <v>816</v>
      </c>
      <c r="AR817">
        <f t="shared" si="103"/>
        <v>97.671568627450981</v>
      </c>
    </row>
    <row r="818" spans="2:44">
      <c r="B818">
        <v>70</v>
      </c>
      <c r="C818">
        <v>27</v>
      </c>
      <c r="D818">
        <v>4</v>
      </c>
      <c r="E818">
        <f t="shared" si="96"/>
        <v>1</v>
      </c>
      <c r="F818">
        <f>SUM($E$2:E818)</f>
        <v>817</v>
      </c>
      <c r="G818">
        <f>COUNT($E$2:E818)</f>
        <v>817</v>
      </c>
      <c r="H818">
        <f t="shared" si="97"/>
        <v>100</v>
      </c>
      <c r="K818">
        <v>4</v>
      </c>
      <c r="L818">
        <v>4</v>
      </c>
      <c r="M818">
        <v>4</v>
      </c>
      <c r="N818">
        <f t="shared" si="98"/>
        <v>1</v>
      </c>
      <c r="O818">
        <f>SUM($N$2:N818)</f>
        <v>707</v>
      </c>
      <c r="P818">
        <f>COUNT($N$2:N818)</f>
        <v>817</v>
      </c>
      <c r="Q818">
        <f t="shared" si="99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00"/>
        <v>1</v>
      </c>
      <c r="AG818">
        <f>SUM($AF$2:AF818)</f>
        <v>755</v>
      </c>
      <c r="AH818">
        <f>COUNT($AF$2:AF818)</f>
        <v>817</v>
      </c>
      <c r="AI818">
        <f t="shared" si="101"/>
        <v>92.411260709914316</v>
      </c>
      <c r="AL818">
        <v>52</v>
      </c>
      <c r="AM818">
        <v>52</v>
      </c>
      <c r="AN818">
        <v>13</v>
      </c>
      <c r="AO818">
        <f t="shared" si="102"/>
        <v>1</v>
      </c>
      <c r="AP818">
        <f>SUM($AO$2:AO818)</f>
        <v>798</v>
      </c>
      <c r="AQ818">
        <f>COUNT($AO$2:AO818)</f>
        <v>817</v>
      </c>
      <c r="AR818">
        <f t="shared" si="103"/>
        <v>97.674418604651152</v>
      </c>
    </row>
    <row r="819" spans="2:44">
      <c r="B819">
        <v>70</v>
      </c>
      <c r="C819">
        <v>27</v>
      </c>
      <c r="D819">
        <v>4</v>
      </c>
      <c r="E819">
        <f t="shared" si="96"/>
        <v>1</v>
      </c>
      <c r="F819">
        <f>SUM($E$2:E819)</f>
        <v>818</v>
      </c>
      <c r="G819">
        <f>COUNT($E$2:E819)</f>
        <v>818</v>
      </c>
      <c r="H819">
        <f t="shared" si="97"/>
        <v>100</v>
      </c>
      <c r="K819">
        <v>4</v>
      </c>
      <c r="L819">
        <v>4</v>
      </c>
      <c r="M819">
        <v>4</v>
      </c>
      <c r="N819">
        <f t="shared" si="98"/>
        <v>1</v>
      </c>
      <c r="O819">
        <f>SUM($N$2:N819)</f>
        <v>708</v>
      </c>
      <c r="P819">
        <f>COUNT($N$2:N819)</f>
        <v>818</v>
      </c>
      <c r="Q819">
        <f t="shared" si="99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00"/>
        <v>1</v>
      </c>
      <c r="AG819">
        <f>SUM($AF$2:AF819)</f>
        <v>756</v>
      </c>
      <c r="AH819">
        <f>COUNT($AF$2:AF819)</f>
        <v>818</v>
      </c>
      <c r="AI819">
        <f t="shared" si="101"/>
        <v>92.420537897310524</v>
      </c>
      <c r="AL819">
        <v>52</v>
      </c>
      <c r="AM819">
        <v>52</v>
      </c>
      <c r="AN819">
        <v>11</v>
      </c>
      <c r="AO819">
        <f t="shared" si="102"/>
        <v>1</v>
      </c>
      <c r="AP819">
        <f>SUM($AO$2:AO819)</f>
        <v>799</v>
      </c>
      <c r="AQ819">
        <f>COUNT($AO$2:AO819)</f>
        <v>818</v>
      </c>
      <c r="AR819">
        <f t="shared" si="103"/>
        <v>97.67726161369194</v>
      </c>
    </row>
    <row r="820" spans="2:44">
      <c r="B820">
        <v>70</v>
      </c>
      <c r="C820">
        <v>27</v>
      </c>
      <c r="D820">
        <v>4</v>
      </c>
      <c r="E820">
        <f t="shared" si="96"/>
        <v>1</v>
      </c>
      <c r="F820">
        <f>SUM($E$2:E820)</f>
        <v>819</v>
      </c>
      <c r="G820">
        <f>COUNT($E$2:E820)</f>
        <v>819</v>
      </c>
      <c r="H820">
        <f t="shared" si="97"/>
        <v>100</v>
      </c>
      <c r="K820">
        <v>4</v>
      </c>
      <c r="L820">
        <v>4</v>
      </c>
      <c r="M820">
        <v>4</v>
      </c>
      <c r="N820">
        <f t="shared" si="98"/>
        <v>1</v>
      </c>
      <c r="O820">
        <f>SUM($N$2:N820)</f>
        <v>709</v>
      </c>
      <c r="P820">
        <f>COUNT($N$2:N820)</f>
        <v>819</v>
      </c>
      <c r="Q820">
        <f t="shared" si="99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00"/>
        <v>1</v>
      </c>
      <c r="AG820">
        <f>SUM($AF$2:AF820)</f>
        <v>757</v>
      </c>
      <c r="AH820">
        <f>COUNT($AF$2:AF820)</f>
        <v>819</v>
      </c>
      <c r="AI820">
        <f t="shared" si="101"/>
        <v>92.429792429792428</v>
      </c>
      <c r="AL820">
        <v>52</v>
      </c>
      <c r="AM820">
        <v>52</v>
      </c>
      <c r="AN820">
        <v>11</v>
      </c>
      <c r="AO820">
        <f t="shared" si="102"/>
        <v>1</v>
      </c>
      <c r="AP820">
        <f>SUM($AO$2:AO820)</f>
        <v>800</v>
      </c>
      <c r="AQ820">
        <f>COUNT($AO$2:AO820)</f>
        <v>819</v>
      </c>
      <c r="AR820">
        <f t="shared" si="103"/>
        <v>97.680097680097674</v>
      </c>
    </row>
    <row r="821" spans="2:44">
      <c r="B821">
        <v>70</v>
      </c>
      <c r="C821">
        <v>27</v>
      </c>
      <c r="D821">
        <v>3</v>
      </c>
      <c r="E821">
        <f t="shared" si="96"/>
        <v>1</v>
      </c>
      <c r="F821">
        <f>SUM($E$2:E821)</f>
        <v>820</v>
      </c>
      <c r="G821">
        <f>COUNT($E$2:E821)</f>
        <v>820</v>
      </c>
      <c r="H821">
        <f t="shared" si="97"/>
        <v>100</v>
      </c>
      <c r="K821">
        <v>4</v>
      </c>
      <c r="L821">
        <v>4</v>
      </c>
      <c r="M821">
        <v>3</v>
      </c>
      <c r="N821">
        <f t="shared" si="98"/>
        <v>1</v>
      </c>
      <c r="O821">
        <f>SUM($N$2:N821)</f>
        <v>710</v>
      </c>
      <c r="P821">
        <f>COUNT($N$2:N821)</f>
        <v>820</v>
      </c>
      <c r="Q821">
        <f t="shared" si="99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00"/>
        <v>1</v>
      </c>
      <c r="AG821">
        <f>SUM($AF$2:AF821)</f>
        <v>758</v>
      </c>
      <c r="AH821">
        <f>COUNT($AF$2:AF821)</f>
        <v>820</v>
      </c>
      <c r="AI821">
        <f t="shared" si="101"/>
        <v>92.439024390243901</v>
      </c>
      <c r="AL821">
        <v>52</v>
      </c>
      <c r="AM821">
        <v>52</v>
      </c>
      <c r="AN821">
        <v>40</v>
      </c>
      <c r="AO821">
        <f t="shared" si="102"/>
        <v>1</v>
      </c>
      <c r="AP821">
        <f>SUM($AO$2:AO821)</f>
        <v>801</v>
      </c>
      <c r="AQ821">
        <f>COUNT($AO$2:AO821)</f>
        <v>820</v>
      </c>
      <c r="AR821">
        <f t="shared" si="103"/>
        <v>97.682926829268297</v>
      </c>
    </row>
    <row r="822" spans="2:44">
      <c r="B822">
        <v>70</v>
      </c>
      <c r="C822">
        <v>27</v>
      </c>
      <c r="D822">
        <v>3</v>
      </c>
      <c r="E822">
        <f t="shared" si="96"/>
        <v>1</v>
      </c>
      <c r="F822">
        <f>SUM($E$2:E822)</f>
        <v>821</v>
      </c>
      <c r="G822">
        <f>COUNT($E$2:E822)</f>
        <v>821</v>
      </c>
      <c r="H822">
        <f t="shared" si="97"/>
        <v>100</v>
      </c>
      <c r="K822">
        <v>4</v>
      </c>
      <c r="L822">
        <v>4</v>
      </c>
      <c r="M822">
        <v>3</v>
      </c>
      <c r="N822">
        <f t="shared" si="98"/>
        <v>1</v>
      </c>
      <c r="O822">
        <f>SUM($N$2:N822)</f>
        <v>711</v>
      </c>
      <c r="P822">
        <f>COUNT($N$2:N822)</f>
        <v>821</v>
      </c>
      <c r="Q822">
        <f t="shared" si="99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00"/>
        <v>1</v>
      </c>
      <c r="AG822">
        <f>SUM($AF$2:AF822)</f>
        <v>759</v>
      </c>
      <c r="AH822">
        <f>COUNT($AF$2:AF822)</f>
        <v>821</v>
      </c>
      <c r="AI822">
        <f t="shared" si="101"/>
        <v>92.448233861144942</v>
      </c>
      <c r="AL822">
        <v>52</v>
      </c>
      <c r="AM822">
        <v>52</v>
      </c>
      <c r="AN822">
        <v>42</v>
      </c>
      <c r="AO822">
        <f t="shared" si="102"/>
        <v>1</v>
      </c>
      <c r="AP822">
        <f>SUM($AO$2:AO822)</f>
        <v>802</v>
      </c>
      <c r="AQ822">
        <f>COUNT($AO$2:AO822)</f>
        <v>821</v>
      </c>
      <c r="AR822">
        <f t="shared" si="103"/>
        <v>97.685749086479902</v>
      </c>
    </row>
    <row r="823" spans="2:44">
      <c r="B823">
        <v>70</v>
      </c>
      <c r="C823">
        <v>27</v>
      </c>
      <c r="D823">
        <v>4</v>
      </c>
      <c r="E823">
        <f t="shared" si="96"/>
        <v>1</v>
      </c>
      <c r="F823">
        <f>SUM($E$2:E823)</f>
        <v>822</v>
      </c>
      <c r="G823">
        <f>COUNT($E$2:E823)</f>
        <v>822</v>
      </c>
      <c r="H823">
        <f t="shared" si="97"/>
        <v>100</v>
      </c>
      <c r="K823">
        <v>4</v>
      </c>
      <c r="L823">
        <v>4</v>
      </c>
      <c r="M823">
        <v>4</v>
      </c>
      <c r="N823">
        <f t="shared" si="98"/>
        <v>1</v>
      </c>
      <c r="O823">
        <f>SUM($N$2:N823)</f>
        <v>712</v>
      </c>
      <c r="P823">
        <f>COUNT($N$2:N823)</f>
        <v>822</v>
      </c>
      <c r="Q823">
        <f t="shared" si="99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00"/>
        <v>1</v>
      </c>
      <c r="AG823">
        <f>SUM($AF$2:AF823)</f>
        <v>760</v>
      </c>
      <c r="AH823">
        <f>COUNT($AF$2:AF823)</f>
        <v>822</v>
      </c>
      <c r="AI823">
        <f t="shared" si="101"/>
        <v>92.457420924574208</v>
      </c>
      <c r="AL823">
        <v>52</v>
      </c>
      <c r="AM823">
        <v>52</v>
      </c>
      <c r="AN823">
        <v>43</v>
      </c>
      <c r="AO823">
        <f t="shared" si="102"/>
        <v>1</v>
      </c>
      <c r="AP823">
        <f>SUM($AO$2:AO823)</f>
        <v>803</v>
      </c>
      <c r="AQ823">
        <f>COUNT($AO$2:AO823)</f>
        <v>822</v>
      </c>
      <c r="AR823">
        <f t="shared" si="103"/>
        <v>97.688564476885645</v>
      </c>
    </row>
    <row r="824" spans="2:44">
      <c r="B824">
        <v>70</v>
      </c>
      <c r="C824">
        <v>27</v>
      </c>
      <c r="D824">
        <v>3</v>
      </c>
      <c r="E824">
        <f t="shared" si="96"/>
        <v>1</v>
      </c>
      <c r="F824">
        <f>SUM($E$2:E824)</f>
        <v>823</v>
      </c>
      <c r="G824">
        <f>COUNT($E$2:E824)</f>
        <v>823</v>
      </c>
      <c r="H824">
        <f t="shared" si="97"/>
        <v>100</v>
      </c>
      <c r="K824">
        <v>4</v>
      </c>
      <c r="L824">
        <v>4</v>
      </c>
      <c r="M824">
        <v>3</v>
      </c>
      <c r="N824">
        <f t="shared" si="98"/>
        <v>1</v>
      </c>
      <c r="O824">
        <f>SUM($N$2:N824)</f>
        <v>713</v>
      </c>
      <c r="P824">
        <f>COUNT($N$2:N824)</f>
        <v>823</v>
      </c>
      <c r="Q824">
        <f t="shared" si="99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00"/>
        <v>1</v>
      </c>
      <c r="AG824">
        <f>SUM($AF$2:AF824)</f>
        <v>761</v>
      </c>
      <c r="AH824">
        <f>COUNT($AF$2:AF824)</f>
        <v>823</v>
      </c>
      <c r="AI824">
        <f t="shared" si="101"/>
        <v>92.466585662211415</v>
      </c>
      <c r="AL824">
        <v>52</v>
      </c>
      <c r="AM824">
        <v>52</v>
      </c>
      <c r="AN824">
        <v>43</v>
      </c>
      <c r="AO824">
        <f t="shared" si="102"/>
        <v>1</v>
      </c>
      <c r="AP824">
        <f>SUM($AO$2:AO824)</f>
        <v>804</v>
      </c>
      <c r="AQ824">
        <f>COUNT($AO$2:AO824)</f>
        <v>823</v>
      </c>
      <c r="AR824">
        <f t="shared" si="103"/>
        <v>97.691373025516398</v>
      </c>
    </row>
    <row r="825" spans="2:44">
      <c r="B825">
        <v>70</v>
      </c>
      <c r="C825">
        <v>27</v>
      </c>
      <c r="D825">
        <v>3</v>
      </c>
      <c r="E825">
        <f t="shared" si="96"/>
        <v>1</v>
      </c>
      <c r="F825">
        <f>SUM($E$2:E825)</f>
        <v>824</v>
      </c>
      <c r="G825">
        <f>COUNT($E$2:E825)</f>
        <v>824</v>
      </c>
      <c r="H825">
        <f t="shared" si="97"/>
        <v>100</v>
      </c>
      <c r="K825">
        <v>4</v>
      </c>
      <c r="L825">
        <v>4</v>
      </c>
      <c r="M825">
        <v>3</v>
      </c>
      <c r="N825">
        <f t="shared" si="98"/>
        <v>1</v>
      </c>
      <c r="O825">
        <f>SUM($N$2:N825)</f>
        <v>714</v>
      </c>
      <c r="P825">
        <f>COUNT($N$2:N825)</f>
        <v>824</v>
      </c>
      <c r="Q825">
        <f t="shared" si="99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00"/>
        <v>1</v>
      </c>
      <c r="AG825">
        <f>SUM($AF$2:AF825)</f>
        <v>762</v>
      </c>
      <c r="AH825">
        <f>COUNT($AF$2:AF825)</f>
        <v>824</v>
      </c>
      <c r="AI825">
        <f t="shared" si="101"/>
        <v>92.475728155339809</v>
      </c>
      <c r="AL825">
        <v>50</v>
      </c>
      <c r="AM825">
        <v>50</v>
      </c>
      <c r="AN825">
        <v>43</v>
      </c>
      <c r="AO825">
        <f t="shared" si="102"/>
        <v>1</v>
      </c>
      <c r="AP825">
        <f>SUM($AO$2:AO825)</f>
        <v>805</v>
      </c>
      <c r="AQ825">
        <f>COUNT($AO$2:AO825)</f>
        <v>824</v>
      </c>
      <c r="AR825">
        <f t="shared" si="103"/>
        <v>97.694174757281544</v>
      </c>
    </row>
    <row r="826" spans="2:44">
      <c r="B826">
        <v>70</v>
      </c>
      <c r="C826">
        <v>27</v>
      </c>
      <c r="D826">
        <v>4</v>
      </c>
      <c r="E826">
        <f t="shared" si="96"/>
        <v>1</v>
      </c>
      <c r="F826">
        <f>SUM($E$2:E826)</f>
        <v>825</v>
      </c>
      <c r="G826">
        <f>COUNT($E$2:E826)</f>
        <v>825</v>
      </c>
      <c r="H826">
        <f t="shared" si="97"/>
        <v>100</v>
      </c>
      <c r="K826">
        <v>4</v>
      </c>
      <c r="L826">
        <v>4</v>
      </c>
      <c r="M826">
        <v>4</v>
      </c>
      <c r="N826">
        <f t="shared" si="98"/>
        <v>1</v>
      </c>
      <c r="O826">
        <f>SUM($N$2:N826)</f>
        <v>715</v>
      </c>
      <c r="P826">
        <f>COUNT($N$2:N826)</f>
        <v>825</v>
      </c>
      <c r="Q826">
        <f t="shared" si="99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00"/>
        <v>1</v>
      </c>
      <c r="AG826">
        <f>SUM($AF$2:AF826)</f>
        <v>763</v>
      </c>
      <c r="AH826">
        <f>COUNT($AF$2:AF826)</f>
        <v>825</v>
      </c>
      <c r="AI826">
        <f t="shared" si="101"/>
        <v>92.484848484848484</v>
      </c>
      <c r="AL826">
        <v>50</v>
      </c>
      <c r="AM826">
        <v>50</v>
      </c>
      <c r="AN826">
        <v>40</v>
      </c>
      <c r="AO826">
        <f t="shared" si="102"/>
        <v>1</v>
      </c>
      <c r="AP826">
        <f>SUM($AO$2:AO826)</f>
        <v>806</v>
      </c>
      <c r="AQ826">
        <f>COUNT($AO$2:AO826)</f>
        <v>825</v>
      </c>
      <c r="AR826">
        <f t="shared" si="103"/>
        <v>97.696969696969688</v>
      </c>
    </row>
    <row r="827" spans="2:44">
      <c r="B827">
        <v>70</v>
      </c>
      <c r="C827">
        <v>27</v>
      </c>
      <c r="D827">
        <v>3</v>
      </c>
      <c r="E827">
        <f t="shared" si="96"/>
        <v>1</v>
      </c>
      <c r="F827">
        <f>SUM($E$2:E827)</f>
        <v>826</v>
      </c>
      <c r="G827">
        <f>COUNT($E$2:E827)</f>
        <v>826</v>
      </c>
      <c r="H827">
        <f t="shared" si="97"/>
        <v>100</v>
      </c>
      <c r="K827">
        <v>4</v>
      </c>
      <c r="L827">
        <v>4</v>
      </c>
      <c r="M827">
        <v>3</v>
      </c>
      <c r="N827">
        <f t="shared" si="98"/>
        <v>1</v>
      </c>
      <c r="O827">
        <f>SUM($N$2:N827)</f>
        <v>716</v>
      </c>
      <c r="P827">
        <f>COUNT($N$2:N827)</f>
        <v>826</v>
      </c>
      <c r="Q827">
        <f t="shared" si="99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00"/>
        <v>1</v>
      </c>
      <c r="AG827">
        <f>SUM($AF$2:AF827)</f>
        <v>764</v>
      </c>
      <c r="AH827">
        <f>COUNT($AF$2:AF827)</f>
        <v>826</v>
      </c>
      <c r="AI827">
        <f t="shared" si="101"/>
        <v>92.493946731234871</v>
      </c>
      <c r="AL827">
        <v>50</v>
      </c>
      <c r="AM827">
        <v>50</v>
      </c>
      <c r="AN827">
        <v>42</v>
      </c>
      <c r="AO827">
        <f t="shared" si="102"/>
        <v>1</v>
      </c>
      <c r="AP827">
        <f>SUM($AO$2:AO827)</f>
        <v>807</v>
      </c>
      <c r="AQ827">
        <f>COUNT($AO$2:AO827)</f>
        <v>826</v>
      </c>
      <c r="AR827">
        <f t="shared" si="103"/>
        <v>97.699757869249396</v>
      </c>
    </row>
    <row r="828" spans="2:44">
      <c r="B828">
        <v>70</v>
      </c>
      <c r="C828">
        <v>27</v>
      </c>
      <c r="D828">
        <v>3</v>
      </c>
      <c r="E828">
        <f t="shared" si="96"/>
        <v>1</v>
      </c>
      <c r="F828">
        <f>SUM($E$2:E828)</f>
        <v>827</v>
      </c>
      <c r="G828">
        <f>COUNT($E$2:E828)</f>
        <v>827</v>
      </c>
      <c r="H828">
        <f t="shared" si="97"/>
        <v>100</v>
      </c>
      <c r="K828">
        <v>4</v>
      </c>
      <c r="L828">
        <v>4</v>
      </c>
      <c r="M828">
        <v>3</v>
      </c>
      <c r="N828">
        <f t="shared" si="98"/>
        <v>1</v>
      </c>
      <c r="O828">
        <f>SUM($N$2:N828)</f>
        <v>717</v>
      </c>
      <c r="P828">
        <f>COUNT($N$2:N828)</f>
        <v>827</v>
      </c>
      <c r="Q828">
        <f t="shared" si="99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00"/>
        <v>1</v>
      </c>
      <c r="AG828">
        <f>SUM($AF$2:AF828)</f>
        <v>765</v>
      </c>
      <c r="AH828">
        <f>COUNT($AF$2:AF828)</f>
        <v>827</v>
      </c>
      <c r="AI828">
        <f t="shared" si="101"/>
        <v>92.503022974607021</v>
      </c>
      <c r="AL828">
        <v>50</v>
      </c>
      <c r="AM828">
        <v>50</v>
      </c>
      <c r="AN828">
        <v>42</v>
      </c>
      <c r="AO828">
        <f t="shared" si="102"/>
        <v>1</v>
      </c>
      <c r="AP828">
        <f>SUM($AO$2:AO828)</f>
        <v>808</v>
      </c>
      <c r="AQ828">
        <f>COUNT($AO$2:AO828)</f>
        <v>827</v>
      </c>
      <c r="AR828">
        <f t="shared" si="103"/>
        <v>97.70253929866989</v>
      </c>
    </row>
    <row r="829" spans="2:44">
      <c r="B829">
        <v>70</v>
      </c>
      <c r="C829">
        <v>27</v>
      </c>
      <c r="D829">
        <v>3</v>
      </c>
      <c r="E829">
        <f t="shared" si="96"/>
        <v>1</v>
      </c>
      <c r="F829">
        <f>SUM($E$2:E829)</f>
        <v>828</v>
      </c>
      <c r="G829">
        <f>COUNT($E$2:E829)</f>
        <v>828</v>
      </c>
      <c r="H829">
        <f t="shared" si="97"/>
        <v>100</v>
      </c>
      <c r="K829">
        <v>4</v>
      </c>
      <c r="L829">
        <v>4</v>
      </c>
      <c r="M829">
        <v>3</v>
      </c>
      <c r="N829">
        <f t="shared" si="98"/>
        <v>1</v>
      </c>
      <c r="O829">
        <f>SUM($N$2:N829)</f>
        <v>718</v>
      </c>
      <c r="P829">
        <f>COUNT($N$2:N829)</f>
        <v>828</v>
      </c>
      <c r="Q829">
        <f t="shared" si="99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00"/>
        <v>1</v>
      </c>
      <c r="AG829">
        <f>SUM($AF$2:AF829)</f>
        <v>766</v>
      </c>
      <c r="AH829">
        <f>COUNT($AF$2:AF829)</f>
        <v>828</v>
      </c>
      <c r="AI829">
        <f t="shared" si="101"/>
        <v>92.512077294685994</v>
      </c>
      <c r="AL829">
        <v>50</v>
      </c>
      <c r="AM829">
        <v>50</v>
      </c>
      <c r="AN829">
        <v>14</v>
      </c>
      <c r="AO829">
        <f t="shared" si="102"/>
        <v>1</v>
      </c>
      <c r="AP829">
        <f>SUM($AO$2:AO829)</f>
        <v>809</v>
      </c>
      <c r="AQ829">
        <f>COUNT($AO$2:AO829)</f>
        <v>828</v>
      </c>
      <c r="AR829">
        <f t="shared" si="103"/>
        <v>97.705314009661834</v>
      </c>
    </row>
    <row r="830" spans="2:44">
      <c r="B830">
        <v>70</v>
      </c>
      <c r="C830">
        <v>27</v>
      </c>
      <c r="D830">
        <v>3</v>
      </c>
      <c r="E830">
        <f t="shared" si="96"/>
        <v>1</v>
      </c>
      <c r="F830">
        <f>SUM($E$2:E830)</f>
        <v>829</v>
      </c>
      <c r="G830">
        <f>COUNT($E$2:E830)</f>
        <v>829</v>
      </c>
      <c r="H830">
        <f t="shared" si="97"/>
        <v>100</v>
      </c>
      <c r="K830">
        <v>4</v>
      </c>
      <c r="L830">
        <v>4</v>
      </c>
      <c r="M830">
        <v>3</v>
      </c>
      <c r="N830">
        <f t="shared" si="98"/>
        <v>1</v>
      </c>
      <c r="O830">
        <f>SUM($N$2:N830)</f>
        <v>719</v>
      </c>
      <c r="P830">
        <f>COUNT($N$2:N830)</f>
        <v>829</v>
      </c>
      <c r="Q830">
        <f t="shared" si="99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00"/>
        <v>1</v>
      </c>
      <c r="AG830">
        <f>SUM($AF$2:AF830)</f>
        <v>767</v>
      </c>
      <c r="AH830">
        <f>COUNT($AF$2:AF830)</f>
        <v>829</v>
      </c>
      <c r="AI830">
        <f t="shared" si="101"/>
        <v>92.521109770808209</v>
      </c>
      <c r="AL830">
        <v>50</v>
      </c>
      <c r="AM830">
        <v>50</v>
      </c>
      <c r="AN830">
        <v>13</v>
      </c>
      <c r="AO830">
        <f t="shared" si="102"/>
        <v>1</v>
      </c>
      <c r="AP830">
        <f>SUM($AO$2:AO830)</f>
        <v>810</v>
      </c>
      <c r="AQ830">
        <f>COUNT($AO$2:AO830)</f>
        <v>829</v>
      </c>
      <c r="AR830">
        <f t="shared" si="103"/>
        <v>97.708082026537994</v>
      </c>
    </row>
    <row r="831" spans="2:44">
      <c r="B831">
        <v>70</v>
      </c>
      <c r="C831">
        <v>27</v>
      </c>
      <c r="D831">
        <v>4</v>
      </c>
      <c r="E831">
        <f t="shared" si="96"/>
        <v>1</v>
      </c>
      <c r="F831">
        <f>SUM($E$2:E831)</f>
        <v>830</v>
      </c>
      <c r="G831">
        <f>COUNT($E$2:E831)</f>
        <v>830</v>
      </c>
      <c r="H831">
        <f t="shared" si="97"/>
        <v>100</v>
      </c>
      <c r="K831">
        <v>4</v>
      </c>
      <c r="L831">
        <v>4</v>
      </c>
      <c r="M831">
        <v>4</v>
      </c>
      <c r="N831">
        <f t="shared" si="98"/>
        <v>1</v>
      </c>
      <c r="O831">
        <f>SUM($N$2:N831)</f>
        <v>720</v>
      </c>
      <c r="P831">
        <f>COUNT($N$2:N831)</f>
        <v>830</v>
      </c>
      <c r="Q831">
        <f t="shared" si="99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00"/>
        <v>1</v>
      </c>
      <c r="AG831">
        <f>SUM($AF$2:AF831)</f>
        <v>768</v>
      </c>
      <c r="AH831">
        <f>COUNT($AF$2:AF831)</f>
        <v>830</v>
      </c>
      <c r="AI831">
        <f t="shared" si="101"/>
        <v>92.53012048192771</v>
      </c>
      <c r="AL831">
        <v>50</v>
      </c>
      <c r="AM831">
        <v>50</v>
      </c>
      <c r="AN831">
        <v>14</v>
      </c>
      <c r="AO831">
        <f t="shared" si="102"/>
        <v>1</v>
      </c>
      <c r="AP831">
        <f>SUM($AO$2:AO831)</f>
        <v>811</v>
      </c>
      <c r="AQ831">
        <f>COUNT($AO$2:AO831)</f>
        <v>830</v>
      </c>
      <c r="AR831">
        <f t="shared" si="103"/>
        <v>97.710843373493972</v>
      </c>
    </row>
    <row r="832" spans="2:44">
      <c r="B832">
        <v>70</v>
      </c>
      <c r="C832">
        <v>27</v>
      </c>
      <c r="D832">
        <v>3</v>
      </c>
      <c r="E832">
        <f t="shared" si="96"/>
        <v>1</v>
      </c>
      <c r="F832">
        <f>SUM($E$2:E832)</f>
        <v>831</v>
      </c>
      <c r="G832">
        <f>COUNT($E$2:E832)</f>
        <v>831</v>
      </c>
      <c r="H832">
        <f t="shared" si="97"/>
        <v>100</v>
      </c>
      <c r="K832">
        <v>4</v>
      </c>
      <c r="L832">
        <v>4</v>
      </c>
      <c r="M832">
        <v>3</v>
      </c>
      <c r="N832">
        <f t="shared" si="98"/>
        <v>1</v>
      </c>
      <c r="O832">
        <f>SUM($N$2:N832)</f>
        <v>721</v>
      </c>
      <c r="P832">
        <f>COUNT($N$2:N832)</f>
        <v>831</v>
      </c>
      <c r="Q832">
        <f t="shared" si="99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00"/>
        <v>1</v>
      </c>
      <c r="AG832">
        <f>SUM($AF$2:AF832)</f>
        <v>769</v>
      </c>
      <c r="AH832">
        <f>COUNT($AF$2:AF832)</f>
        <v>831</v>
      </c>
      <c r="AI832">
        <f t="shared" si="101"/>
        <v>92.53910950661853</v>
      </c>
      <c r="AL832">
        <v>50</v>
      </c>
      <c r="AM832">
        <v>50</v>
      </c>
      <c r="AN832">
        <v>36</v>
      </c>
      <c r="AO832">
        <f t="shared" si="102"/>
        <v>1</v>
      </c>
      <c r="AP832">
        <f>SUM($AO$2:AO832)</f>
        <v>812</v>
      </c>
      <c r="AQ832">
        <f>COUNT($AO$2:AO832)</f>
        <v>831</v>
      </c>
      <c r="AR832">
        <f t="shared" si="103"/>
        <v>97.71359807460891</v>
      </c>
    </row>
    <row r="833" spans="2:44">
      <c r="B833">
        <v>70</v>
      </c>
      <c r="C833">
        <v>27</v>
      </c>
      <c r="D833">
        <v>4</v>
      </c>
      <c r="E833">
        <f t="shared" si="96"/>
        <v>1</v>
      </c>
      <c r="F833">
        <f>SUM($E$2:E833)</f>
        <v>832</v>
      </c>
      <c r="G833">
        <f>COUNT($E$2:E833)</f>
        <v>832</v>
      </c>
      <c r="H833">
        <f t="shared" si="97"/>
        <v>100</v>
      </c>
      <c r="K833">
        <v>4</v>
      </c>
      <c r="L833">
        <v>4</v>
      </c>
      <c r="M833">
        <v>4</v>
      </c>
      <c r="N833">
        <f t="shared" si="98"/>
        <v>1</v>
      </c>
      <c r="O833">
        <f>SUM($N$2:N833)</f>
        <v>722</v>
      </c>
      <c r="P833">
        <f>COUNT($N$2:N833)</f>
        <v>832</v>
      </c>
      <c r="Q833">
        <f t="shared" si="99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00"/>
        <v>1</v>
      </c>
      <c r="AG833">
        <f>SUM($AF$2:AF833)</f>
        <v>770</v>
      </c>
      <c r="AH833">
        <f>COUNT($AF$2:AF833)</f>
        <v>832</v>
      </c>
      <c r="AI833">
        <f t="shared" si="101"/>
        <v>92.548076923076934</v>
      </c>
      <c r="AL833">
        <v>50</v>
      </c>
      <c r="AM833">
        <v>50</v>
      </c>
      <c r="AN833">
        <v>15</v>
      </c>
      <c r="AO833">
        <f t="shared" si="102"/>
        <v>1</v>
      </c>
      <c r="AP833">
        <f>SUM($AO$2:AO833)</f>
        <v>813</v>
      </c>
      <c r="AQ833">
        <f>COUNT($AO$2:AO833)</f>
        <v>832</v>
      </c>
      <c r="AR833">
        <f t="shared" si="103"/>
        <v>97.71634615384616</v>
      </c>
    </row>
    <row r="834" spans="2:44">
      <c r="B834">
        <v>70</v>
      </c>
      <c r="C834">
        <v>27</v>
      </c>
      <c r="D834">
        <v>4</v>
      </c>
      <c r="E834">
        <f t="shared" ref="E834:E897" si="104">IF(D834&lt;=C834,1,0)</f>
        <v>1</v>
      </c>
      <c r="F834">
        <f>SUM($E$2:E834)</f>
        <v>833</v>
      </c>
      <c r="G834">
        <f>COUNT($E$2:E834)</f>
        <v>833</v>
      </c>
      <c r="H834">
        <f t="shared" ref="H834:H897" si="105">F834/G834*100</f>
        <v>100</v>
      </c>
      <c r="K834">
        <v>4</v>
      </c>
      <c r="L834">
        <v>4</v>
      </c>
      <c r="M834">
        <v>4</v>
      </c>
      <c r="N834">
        <f t="shared" ref="N834:N897" si="106">IF(M834&lt;=L834,1,0)</f>
        <v>1</v>
      </c>
      <c r="O834">
        <f>SUM($N$2:N834)</f>
        <v>723</v>
      </c>
      <c r="P834">
        <f>COUNT($N$2:N834)</f>
        <v>833</v>
      </c>
      <c r="Q834">
        <f t="shared" ref="Q834:Q897" si="107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08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09">AG834/AH834*100</f>
        <v>92.557022809123652</v>
      </c>
      <c r="AL834">
        <v>50</v>
      </c>
      <c r="AM834">
        <v>50</v>
      </c>
      <c r="AN834">
        <v>12</v>
      </c>
      <c r="AO834">
        <f t="shared" ref="AO834:AO897" si="110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11">AP834/AQ834*100</f>
        <v>97.719087635054024</v>
      </c>
    </row>
    <row r="835" spans="2:44">
      <c r="B835">
        <v>70</v>
      </c>
      <c r="C835">
        <v>27</v>
      </c>
      <c r="D835">
        <v>4</v>
      </c>
      <c r="E835">
        <f t="shared" si="104"/>
        <v>1</v>
      </c>
      <c r="F835">
        <f>SUM($E$2:E835)</f>
        <v>834</v>
      </c>
      <c r="G835">
        <f>COUNT($E$2:E835)</f>
        <v>834</v>
      </c>
      <c r="H835">
        <f t="shared" si="105"/>
        <v>100</v>
      </c>
      <c r="K835">
        <v>4</v>
      </c>
      <c r="L835">
        <v>4</v>
      </c>
      <c r="M835">
        <v>4</v>
      </c>
      <c r="N835">
        <f t="shared" si="106"/>
        <v>1</v>
      </c>
      <c r="O835">
        <f>SUM($N$2:N835)</f>
        <v>724</v>
      </c>
      <c r="P835">
        <f>COUNT($N$2:N835)</f>
        <v>834</v>
      </c>
      <c r="Q835">
        <f t="shared" si="107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08"/>
        <v>1</v>
      </c>
      <c r="AG835">
        <f>SUM($AF$2:AF835)</f>
        <v>772</v>
      </c>
      <c r="AH835">
        <f>COUNT($AF$2:AF835)</f>
        <v>834</v>
      </c>
      <c r="AI835">
        <f t="shared" si="109"/>
        <v>92.565947242206235</v>
      </c>
      <c r="AL835">
        <v>50</v>
      </c>
      <c r="AM835">
        <v>50</v>
      </c>
      <c r="AN835">
        <v>16</v>
      </c>
      <c r="AO835">
        <f t="shared" si="110"/>
        <v>1</v>
      </c>
      <c r="AP835">
        <f>SUM($AO$2:AO835)</f>
        <v>815</v>
      </c>
      <c r="AQ835">
        <f>COUNT($AO$2:AO835)</f>
        <v>834</v>
      </c>
      <c r="AR835">
        <f t="shared" si="111"/>
        <v>97.721822541966432</v>
      </c>
    </row>
    <row r="836" spans="2:44">
      <c r="B836">
        <v>70</v>
      </c>
      <c r="C836">
        <v>27</v>
      </c>
      <c r="D836">
        <v>4</v>
      </c>
      <c r="E836">
        <f t="shared" si="104"/>
        <v>1</v>
      </c>
      <c r="F836">
        <f>SUM($E$2:E836)</f>
        <v>835</v>
      </c>
      <c r="G836">
        <f>COUNT($E$2:E836)</f>
        <v>835</v>
      </c>
      <c r="H836">
        <f t="shared" si="105"/>
        <v>100</v>
      </c>
      <c r="K836">
        <v>4</v>
      </c>
      <c r="L836">
        <v>4</v>
      </c>
      <c r="M836">
        <v>4</v>
      </c>
      <c r="N836">
        <f t="shared" si="106"/>
        <v>1</v>
      </c>
      <c r="O836">
        <f>SUM($N$2:N836)</f>
        <v>725</v>
      </c>
      <c r="P836">
        <f>COUNT($N$2:N836)</f>
        <v>835</v>
      </c>
      <c r="Q836">
        <f t="shared" si="107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08"/>
        <v>1</v>
      </c>
      <c r="AG836">
        <f>SUM($AF$2:AF836)</f>
        <v>773</v>
      </c>
      <c r="AH836">
        <f>COUNT($AF$2:AF836)</f>
        <v>835</v>
      </c>
      <c r="AI836">
        <f t="shared" si="109"/>
        <v>92.574850299401206</v>
      </c>
      <c r="AL836">
        <v>50</v>
      </c>
      <c r="AM836">
        <v>50</v>
      </c>
      <c r="AN836">
        <v>14</v>
      </c>
      <c r="AO836">
        <f t="shared" si="110"/>
        <v>1</v>
      </c>
      <c r="AP836">
        <f>SUM($AO$2:AO836)</f>
        <v>816</v>
      </c>
      <c r="AQ836">
        <f>COUNT($AO$2:AO836)</f>
        <v>835</v>
      </c>
      <c r="AR836">
        <f t="shared" si="111"/>
        <v>97.724550898203589</v>
      </c>
    </row>
    <row r="837" spans="2:44">
      <c r="B837">
        <v>70</v>
      </c>
      <c r="C837">
        <v>27</v>
      </c>
      <c r="D837">
        <v>3</v>
      </c>
      <c r="E837">
        <f t="shared" si="104"/>
        <v>1</v>
      </c>
      <c r="F837">
        <f>SUM($E$2:E837)</f>
        <v>836</v>
      </c>
      <c r="G837">
        <f>COUNT($E$2:E837)</f>
        <v>836</v>
      </c>
      <c r="H837">
        <f t="shared" si="105"/>
        <v>100</v>
      </c>
      <c r="K837">
        <v>4</v>
      </c>
      <c r="L837">
        <v>4</v>
      </c>
      <c r="M837">
        <v>3</v>
      </c>
      <c r="N837">
        <f t="shared" si="106"/>
        <v>1</v>
      </c>
      <c r="O837">
        <f>SUM($N$2:N837)</f>
        <v>726</v>
      </c>
      <c r="P837">
        <f>COUNT($N$2:N837)</f>
        <v>836</v>
      </c>
      <c r="Q837">
        <f t="shared" si="107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08"/>
        <v>1</v>
      </c>
      <c r="AG837">
        <f>SUM($AF$2:AF837)</f>
        <v>774</v>
      </c>
      <c r="AH837">
        <f>COUNT($AF$2:AF837)</f>
        <v>836</v>
      </c>
      <c r="AI837">
        <f t="shared" si="109"/>
        <v>92.58373205741627</v>
      </c>
      <c r="AL837">
        <v>50</v>
      </c>
      <c r="AM837">
        <v>50</v>
      </c>
      <c r="AN837">
        <v>13</v>
      </c>
      <c r="AO837">
        <f t="shared" si="110"/>
        <v>1</v>
      </c>
      <c r="AP837">
        <f>SUM($AO$2:AO837)</f>
        <v>817</v>
      </c>
      <c r="AQ837">
        <f>COUNT($AO$2:AO837)</f>
        <v>836</v>
      </c>
      <c r="AR837">
        <f t="shared" si="111"/>
        <v>97.727272727272734</v>
      </c>
    </row>
    <row r="838" spans="2:44">
      <c r="B838">
        <v>70</v>
      </c>
      <c r="C838">
        <v>27</v>
      </c>
      <c r="D838">
        <v>4</v>
      </c>
      <c r="E838">
        <f t="shared" si="104"/>
        <v>1</v>
      </c>
      <c r="F838">
        <f>SUM($E$2:E838)</f>
        <v>837</v>
      </c>
      <c r="G838">
        <f>COUNT($E$2:E838)</f>
        <v>837</v>
      </c>
      <c r="H838">
        <f t="shared" si="105"/>
        <v>100</v>
      </c>
      <c r="K838">
        <v>4</v>
      </c>
      <c r="L838">
        <v>4</v>
      </c>
      <c r="M838">
        <v>4</v>
      </c>
      <c r="N838">
        <f t="shared" si="106"/>
        <v>1</v>
      </c>
      <c r="O838">
        <f>SUM($N$2:N838)</f>
        <v>727</v>
      </c>
      <c r="P838">
        <f>COUNT($N$2:N838)</f>
        <v>837</v>
      </c>
      <c r="Q838">
        <f t="shared" si="107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08"/>
        <v>1</v>
      </c>
      <c r="AG838">
        <f>SUM($AF$2:AF838)</f>
        <v>775</v>
      </c>
      <c r="AH838">
        <f>COUNT($AF$2:AF838)</f>
        <v>837</v>
      </c>
      <c r="AI838">
        <f t="shared" si="109"/>
        <v>92.592592592592595</v>
      </c>
      <c r="AL838">
        <v>50</v>
      </c>
      <c r="AM838">
        <v>50</v>
      </c>
      <c r="AN838">
        <v>13</v>
      </c>
      <c r="AO838">
        <f t="shared" si="110"/>
        <v>1</v>
      </c>
      <c r="AP838">
        <f>SUM($AO$2:AO838)</f>
        <v>818</v>
      </c>
      <c r="AQ838">
        <f>COUNT($AO$2:AO838)</f>
        <v>837</v>
      </c>
      <c r="AR838">
        <f t="shared" si="111"/>
        <v>97.7299880525687</v>
      </c>
    </row>
    <row r="839" spans="2:44">
      <c r="B839">
        <v>70</v>
      </c>
      <c r="C839">
        <v>27</v>
      </c>
      <c r="D839">
        <v>4</v>
      </c>
      <c r="E839">
        <f t="shared" si="104"/>
        <v>1</v>
      </c>
      <c r="F839">
        <f>SUM($E$2:E839)</f>
        <v>838</v>
      </c>
      <c r="G839">
        <f>COUNT($E$2:E839)</f>
        <v>838</v>
      </c>
      <c r="H839">
        <f t="shared" si="105"/>
        <v>100</v>
      </c>
      <c r="K839">
        <v>4</v>
      </c>
      <c r="L839">
        <v>4</v>
      </c>
      <c r="M839">
        <v>4</v>
      </c>
      <c r="N839">
        <f t="shared" si="106"/>
        <v>1</v>
      </c>
      <c r="O839">
        <f>SUM($N$2:N839)</f>
        <v>728</v>
      </c>
      <c r="P839">
        <f>COUNT($N$2:N839)</f>
        <v>838</v>
      </c>
      <c r="Q839">
        <f t="shared" si="107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08"/>
        <v>1</v>
      </c>
      <c r="AG839">
        <f>SUM($AF$2:AF839)</f>
        <v>776</v>
      </c>
      <c r="AH839">
        <f>COUNT($AF$2:AF839)</f>
        <v>838</v>
      </c>
      <c r="AI839">
        <f t="shared" si="109"/>
        <v>92.601431980906924</v>
      </c>
      <c r="AL839">
        <v>50</v>
      </c>
      <c r="AM839">
        <v>50</v>
      </c>
      <c r="AN839">
        <v>14</v>
      </c>
      <c r="AO839">
        <f t="shared" si="110"/>
        <v>1</v>
      </c>
      <c r="AP839">
        <f>SUM($AO$2:AO839)</f>
        <v>819</v>
      </c>
      <c r="AQ839">
        <f>COUNT($AO$2:AO839)</f>
        <v>838</v>
      </c>
      <c r="AR839">
        <f t="shared" si="111"/>
        <v>97.732696897374709</v>
      </c>
    </row>
    <row r="840" spans="2:44">
      <c r="B840">
        <v>70</v>
      </c>
      <c r="C840">
        <v>27</v>
      </c>
      <c r="D840">
        <v>4</v>
      </c>
      <c r="E840">
        <f t="shared" si="104"/>
        <v>1</v>
      </c>
      <c r="F840">
        <f>SUM($E$2:E840)</f>
        <v>839</v>
      </c>
      <c r="G840">
        <f>COUNT($E$2:E840)</f>
        <v>839</v>
      </c>
      <c r="H840">
        <f t="shared" si="105"/>
        <v>100</v>
      </c>
      <c r="K840">
        <v>4</v>
      </c>
      <c r="L840">
        <v>4</v>
      </c>
      <c r="M840">
        <v>4</v>
      </c>
      <c r="N840">
        <f t="shared" si="106"/>
        <v>1</v>
      </c>
      <c r="O840">
        <f>SUM($N$2:N840)</f>
        <v>729</v>
      </c>
      <c r="P840">
        <f>COUNT($N$2:N840)</f>
        <v>839</v>
      </c>
      <c r="Q840">
        <f t="shared" si="107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08"/>
        <v>1</v>
      </c>
      <c r="AG840">
        <f>SUM($AF$2:AF840)</f>
        <v>777</v>
      </c>
      <c r="AH840">
        <f>COUNT($AF$2:AF840)</f>
        <v>839</v>
      </c>
      <c r="AI840">
        <f t="shared" si="109"/>
        <v>92.610250297973778</v>
      </c>
      <c r="AL840">
        <v>52</v>
      </c>
      <c r="AM840">
        <v>52</v>
      </c>
      <c r="AN840">
        <v>15</v>
      </c>
      <c r="AO840">
        <f t="shared" si="110"/>
        <v>1</v>
      </c>
      <c r="AP840">
        <f>SUM($AO$2:AO840)</f>
        <v>820</v>
      </c>
      <c r="AQ840">
        <f>COUNT($AO$2:AO840)</f>
        <v>839</v>
      </c>
      <c r="AR840">
        <f t="shared" si="111"/>
        <v>97.735399284862936</v>
      </c>
    </row>
    <row r="841" spans="2:44">
      <c r="B841">
        <v>70</v>
      </c>
      <c r="C841">
        <v>27</v>
      </c>
      <c r="D841">
        <v>4</v>
      </c>
      <c r="E841">
        <f t="shared" si="104"/>
        <v>1</v>
      </c>
      <c r="F841">
        <f>SUM($E$2:E841)</f>
        <v>840</v>
      </c>
      <c r="G841">
        <f>COUNT($E$2:E841)</f>
        <v>840</v>
      </c>
      <c r="H841">
        <f t="shared" si="105"/>
        <v>100</v>
      </c>
      <c r="K841">
        <v>4</v>
      </c>
      <c r="L841">
        <v>4</v>
      </c>
      <c r="M841">
        <v>4</v>
      </c>
      <c r="N841">
        <f t="shared" si="106"/>
        <v>1</v>
      </c>
      <c r="O841">
        <f>SUM($N$2:N841)</f>
        <v>730</v>
      </c>
      <c r="P841">
        <f>COUNT($N$2:N841)</f>
        <v>840</v>
      </c>
      <c r="Q841">
        <f t="shared" si="107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08"/>
        <v>1</v>
      </c>
      <c r="AG841">
        <f>SUM($AF$2:AF841)</f>
        <v>778</v>
      </c>
      <c r="AH841">
        <f>COUNT($AF$2:AF841)</f>
        <v>840</v>
      </c>
      <c r="AI841">
        <f t="shared" si="109"/>
        <v>92.61904761904762</v>
      </c>
      <c r="AL841">
        <v>52</v>
      </c>
      <c r="AM841">
        <v>52</v>
      </c>
      <c r="AN841">
        <v>14</v>
      </c>
      <c r="AO841">
        <f t="shared" si="110"/>
        <v>1</v>
      </c>
      <c r="AP841">
        <f>SUM($AO$2:AO841)</f>
        <v>821</v>
      </c>
      <c r="AQ841">
        <f>COUNT($AO$2:AO841)</f>
        <v>840</v>
      </c>
      <c r="AR841">
        <f t="shared" si="111"/>
        <v>97.738095238095241</v>
      </c>
    </row>
    <row r="842" spans="2:44">
      <c r="B842">
        <v>70</v>
      </c>
      <c r="C842">
        <v>27</v>
      </c>
      <c r="D842">
        <v>4</v>
      </c>
      <c r="E842">
        <f t="shared" si="104"/>
        <v>1</v>
      </c>
      <c r="F842">
        <f>SUM($E$2:E842)</f>
        <v>841</v>
      </c>
      <c r="G842">
        <f>COUNT($E$2:E842)</f>
        <v>841</v>
      </c>
      <c r="H842">
        <f t="shared" si="105"/>
        <v>100</v>
      </c>
      <c r="K842">
        <v>4</v>
      </c>
      <c r="L842">
        <v>4</v>
      </c>
      <c r="M842">
        <v>4</v>
      </c>
      <c r="N842">
        <f t="shared" si="106"/>
        <v>1</v>
      </c>
      <c r="O842">
        <f>SUM($N$2:N842)</f>
        <v>731</v>
      </c>
      <c r="P842">
        <f>COUNT($N$2:N842)</f>
        <v>841</v>
      </c>
      <c r="Q842">
        <f t="shared" si="107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08"/>
        <v>0</v>
      </c>
      <c r="AG842">
        <f>SUM($AF$2:AF842)</f>
        <v>778</v>
      </c>
      <c r="AH842">
        <f>COUNT($AF$2:AF842)</f>
        <v>841</v>
      </c>
      <c r="AI842">
        <f t="shared" si="109"/>
        <v>92.508917954815701</v>
      </c>
      <c r="AL842">
        <v>52</v>
      </c>
      <c r="AM842">
        <v>52</v>
      </c>
      <c r="AN842">
        <v>63</v>
      </c>
      <c r="AO842">
        <f t="shared" si="110"/>
        <v>0</v>
      </c>
      <c r="AP842">
        <f>SUM($AO$2:AO842)</f>
        <v>821</v>
      </c>
      <c r="AQ842">
        <f>COUNT($AO$2:AO842)</f>
        <v>841</v>
      </c>
      <c r="AR842">
        <f t="shared" si="111"/>
        <v>97.621878715814503</v>
      </c>
    </row>
    <row r="843" spans="2:44">
      <c r="B843">
        <v>71</v>
      </c>
      <c r="C843">
        <v>27</v>
      </c>
      <c r="D843">
        <v>3</v>
      </c>
      <c r="E843">
        <f t="shared" si="104"/>
        <v>1</v>
      </c>
      <c r="F843">
        <f>SUM($E$2:E843)</f>
        <v>842</v>
      </c>
      <c r="G843">
        <f>COUNT($E$2:E843)</f>
        <v>842</v>
      </c>
      <c r="H843">
        <f t="shared" si="105"/>
        <v>100</v>
      </c>
      <c r="K843">
        <v>4</v>
      </c>
      <c r="L843">
        <v>4</v>
      </c>
      <c r="M843">
        <v>3</v>
      </c>
      <c r="N843">
        <f t="shared" si="106"/>
        <v>1</v>
      </c>
      <c r="O843">
        <f>SUM($N$2:N843)</f>
        <v>732</v>
      </c>
      <c r="P843">
        <f>COUNT($N$2:N843)</f>
        <v>842</v>
      </c>
      <c r="Q843">
        <f t="shared" si="107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08"/>
        <v>1</v>
      </c>
      <c r="AG843">
        <f>SUM($AF$2:AF843)</f>
        <v>779</v>
      </c>
      <c r="AH843">
        <f>COUNT($AF$2:AF843)</f>
        <v>842</v>
      </c>
      <c r="AI843">
        <f t="shared" si="109"/>
        <v>92.517814726840854</v>
      </c>
      <c r="AL843">
        <v>52</v>
      </c>
      <c r="AM843">
        <v>52</v>
      </c>
      <c r="AN843">
        <v>13</v>
      </c>
      <c r="AO843">
        <f t="shared" si="110"/>
        <v>1</v>
      </c>
      <c r="AP843">
        <f>SUM($AO$2:AO843)</f>
        <v>822</v>
      </c>
      <c r="AQ843">
        <f>COUNT($AO$2:AO843)</f>
        <v>842</v>
      </c>
      <c r="AR843">
        <f t="shared" si="111"/>
        <v>97.62470308788599</v>
      </c>
    </row>
    <row r="844" spans="2:44">
      <c r="B844">
        <v>71</v>
      </c>
      <c r="C844">
        <v>27</v>
      </c>
      <c r="D844">
        <v>4</v>
      </c>
      <c r="E844">
        <f t="shared" si="104"/>
        <v>1</v>
      </c>
      <c r="F844">
        <f>SUM($E$2:E844)</f>
        <v>843</v>
      </c>
      <c r="G844">
        <f>COUNT($E$2:E844)</f>
        <v>843</v>
      </c>
      <c r="H844">
        <f t="shared" si="105"/>
        <v>100</v>
      </c>
      <c r="K844">
        <v>4</v>
      </c>
      <c r="L844">
        <v>4</v>
      </c>
      <c r="M844">
        <v>4</v>
      </c>
      <c r="N844">
        <f t="shared" si="106"/>
        <v>1</v>
      </c>
      <c r="O844">
        <f>SUM($N$2:N844)</f>
        <v>733</v>
      </c>
      <c r="P844">
        <f>COUNT($N$2:N844)</f>
        <v>843</v>
      </c>
      <c r="Q844">
        <f t="shared" si="107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08"/>
        <v>1</v>
      </c>
      <c r="AG844">
        <f>SUM($AF$2:AF844)</f>
        <v>780</v>
      </c>
      <c r="AH844">
        <f>COUNT($AF$2:AF844)</f>
        <v>843</v>
      </c>
      <c r="AI844">
        <f t="shared" si="109"/>
        <v>92.52669039145907</v>
      </c>
      <c r="AL844">
        <v>52</v>
      </c>
      <c r="AM844">
        <v>52</v>
      </c>
      <c r="AN844">
        <v>40</v>
      </c>
      <c r="AO844">
        <f t="shared" si="110"/>
        <v>1</v>
      </c>
      <c r="AP844">
        <f>SUM($AO$2:AO844)</f>
        <v>823</v>
      </c>
      <c r="AQ844">
        <f>COUNT($AO$2:AO844)</f>
        <v>843</v>
      </c>
      <c r="AR844">
        <f t="shared" si="111"/>
        <v>97.627520759193359</v>
      </c>
    </row>
    <row r="845" spans="2:44">
      <c r="B845">
        <v>71</v>
      </c>
      <c r="C845">
        <v>27</v>
      </c>
      <c r="D845">
        <v>3</v>
      </c>
      <c r="E845">
        <f t="shared" si="104"/>
        <v>1</v>
      </c>
      <c r="F845">
        <f>SUM($E$2:E845)</f>
        <v>844</v>
      </c>
      <c r="G845">
        <f>COUNT($E$2:E845)</f>
        <v>844</v>
      </c>
      <c r="H845">
        <f t="shared" si="105"/>
        <v>100</v>
      </c>
      <c r="K845">
        <v>4</v>
      </c>
      <c r="L845">
        <v>4</v>
      </c>
      <c r="M845">
        <v>3</v>
      </c>
      <c r="N845">
        <f t="shared" si="106"/>
        <v>1</v>
      </c>
      <c r="O845">
        <f>SUM($N$2:N845)</f>
        <v>734</v>
      </c>
      <c r="P845">
        <f>COUNT($N$2:N845)</f>
        <v>844</v>
      </c>
      <c r="Q845">
        <f t="shared" si="107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08"/>
        <v>1</v>
      </c>
      <c r="AG845">
        <f>SUM($AF$2:AF845)</f>
        <v>781</v>
      </c>
      <c r="AH845">
        <f>COUNT($AF$2:AF845)</f>
        <v>844</v>
      </c>
      <c r="AI845">
        <f t="shared" si="109"/>
        <v>92.535545023696685</v>
      </c>
      <c r="AL845">
        <v>52</v>
      </c>
      <c r="AM845">
        <v>52</v>
      </c>
      <c r="AN845">
        <v>42</v>
      </c>
      <c r="AO845">
        <f t="shared" si="110"/>
        <v>1</v>
      </c>
      <c r="AP845">
        <f>SUM($AO$2:AO845)</f>
        <v>824</v>
      </c>
      <c r="AQ845">
        <f>COUNT($AO$2:AO845)</f>
        <v>844</v>
      </c>
      <c r="AR845">
        <f t="shared" si="111"/>
        <v>97.630331753554501</v>
      </c>
    </row>
    <row r="846" spans="2:44">
      <c r="B846">
        <v>71</v>
      </c>
      <c r="C846">
        <v>27</v>
      </c>
      <c r="D846">
        <v>4</v>
      </c>
      <c r="E846">
        <f t="shared" si="104"/>
        <v>1</v>
      </c>
      <c r="F846">
        <f>SUM($E$2:E846)</f>
        <v>845</v>
      </c>
      <c r="G846">
        <f>COUNT($E$2:E846)</f>
        <v>845</v>
      </c>
      <c r="H846">
        <f t="shared" si="105"/>
        <v>100</v>
      </c>
      <c r="K846">
        <v>4</v>
      </c>
      <c r="L846">
        <v>4</v>
      </c>
      <c r="M846">
        <v>4</v>
      </c>
      <c r="N846">
        <f t="shared" si="106"/>
        <v>1</v>
      </c>
      <c r="O846">
        <f>SUM($N$2:N846)</f>
        <v>735</v>
      </c>
      <c r="P846">
        <f>COUNT($N$2:N846)</f>
        <v>845</v>
      </c>
      <c r="Q846">
        <f t="shared" si="107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08"/>
        <v>1</v>
      </c>
      <c r="AG846">
        <f>SUM($AF$2:AF846)</f>
        <v>782</v>
      </c>
      <c r="AH846">
        <f>COUNT($AF$2:AF846)</f>
        <v>845</v>
      </c>
      <c r="AI846">
        <f t="shared" si="109"/>
        <v>92.544378698224847</v>
      </c>
      <c r="AL846">
        <v>52</v>
      </c>
      <c r="AM846">
        <v>52</v>
      </c>
      <c r="AN846">
        <v>43</v>
      </c>
      <c r="AO846">
        <f t="shared" si="110"/>
        <v>1</v>
      </c>
      <c r="AP846">
        <f>SUM($AO$2:AO846)</f>
        <v>825</v>
      </c>
      <c r="AQ846">
        <f>COUNT($AO$2:AO846)</f>
        <v>845</v>
      </c>
      <c r="AR846">
        <f t="shared" si="111"/>
        <v>97.633136094674555</v>
      </c>
    </row>
    <row r="847" spans="2:44">
      <c r="B847">
        <v>71</v>
      </c>
      <c r="C847">
        <v>27</v>
      </c>
      <c r="D847">
        <v>4</v>
      </c>
      <c r="E847">
        <f t="shared" si="104"/>
        <v>1</v>
      </c>
      <c r="F847">
        <f>SUM($E$2:E847)</f>
        <v>846</v>
      </c>
      <c r="G847">
        <f>COUNT($E$2:E847)</f>
        <v>846</v>
      </c>
      <c r="H847">
        <f t="shared" si="105"/>
        <v>100</v>
      </c>
      <c r="K847">
        <v>4</v>
      </c>
      <c r="L847">
        <v>4</v>
      </c>
      <c r="M847">
        <v>4</v>
      </c>
      <c r="N847">
        <f t="shared" si="106"/>
        <v>1</v>
      </c>
      <c r="O847">
        <f>SUM($N$2:N847)</f>
        <v>736</v>
      </c>
      <c r="P847">
        <f>COUNT($N$2:N847)</f>
        <v>846</v>
      </c>
      <c r="Q847">
        <f t="shared" si="107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08"/>
        <v>1</v>
      </c>
      <c r="AG847">
        <f>SUM($AF$2:AF847)</f>
        <v>783</v>
      </c>
      <c r="AH847">
        <f>COUNT($AF$2:AF847)</f>
        <v>846</v>
      </c>
      <c r="AI847">
        <f t="shared" si="109"/>
        <v>92.553191489361694</v>
      </c>
      <c r="AL847">
        <v>52</v>
      </c>
      <c r="AM847">
        <v>52</v>
      </c>
      <c r="AN847">
        <v>18</v>
      </c>
      <c r="AO847">
        <f t="shared" si="110"/>
        <v>1</v>
      </c>
      <c r="AP847">
        <f>SUM($AO$2:AO847)</f>
        <v>826</v>
      </c>
      <c r="AQ847">
        <f>COUNT($AO$2:AO847)</f>
        <v>846</v>
      </c>
      <c r="AR847">
        <f t="shared" si="111"/>
        <v>97.635933806146568</v>
      </c>
    </row>
    <row r="848" spans="2:44">
      <c r="B848">
        <v>71</v>
      </c>
      <c r="C848">
        <v>27</v>
      </c>
      <c r="D848">
        <v>3</v>
      </c>
      <c r="E848">
        <f t="shared" si="104"/>
        <v>1</v>
      </c>
      <c r="F848">
        <f>SUM($E$2:E848)</f>
        <v>847</v>
      </c>
      <c r="G848">
        <f>COUNT($E$2:E848)</f>
        <v>847</v>
      </c>
      <c r="H848">
        <f t="shared" si="105"/>
        <v>100</v>
      </c>
      <c r="K848">
        <v>4</v>
      </c>
      <c r="L848">
        <v>4</v>
      </c>
      <c r="M848">
        <v>3</v>
      </c>
      <c r="N848">
        <f t="shared" si="106"/>
        <v>1</v>
      </c>
      <c r="O848">
        <f>SUM($N$2:N848)</f>
        <v>737</v>
      </c>
      <c r="P848">
        <f>COUNT($N$2:N848)</f>
        <v>847</v>
      </c>
      <c r="Q848">
        <f t="shared" si="107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08"/>
        <v>1</v>
      </c>
      <c r="AG848">
        <f>SUM($AF$2:AF848)</f>
        <v>784</v>
      </c>
      <c r="AH848">
        <f>COUNT($AF$2:AF848)</f>
        <v>847</v>
      </c>
      <c r="AI848">
        <f t="shared" si="109"/>
        <v>92.561983471074385</v>
      </c>
      <c r="AL848">
        <v>50</v>
      </c>
      <c r="AM848">
        <v>50</v>
      </c>
      <c r="AN848">
        <v>16</v>
      </c>
      <c r="AO848">
        <f t="shared" si="110"/>
        <v>1</v>
      </c>
      <c r="AP848">
        <f>SUM($AO$2:AO848)</f>
        <v>827</v>
      </c>
      <c r="AQ848">
        <f>COUNT($AO$2:AO848)</f>
        <v>847</v>
      </c>
      <c r="AR848">
        <f t="shared" si="111"/>
        <v>97.638724911452186</v>
      </c>
    </row>
    <row r="849" spans="2:44">
      <c r="B849">
        <v>71</v>
      </c>
      <c r="C849">
        <v>27</v>
      </c>
      <c r="D849">
        <v>3</v>
      </c>
      <c r="E849">
        <f t="shared" si="104"/>
        <v>1</v>
      </c>
      <c r="F849">
        <f>SUM($E$2:E849)</f>
        <v>848</v>
      </c>
      <c r="G849">
        <f>COUNT($E$2:E849)</f>
        <v>848</v>
      </c>
      <c r="H849">
        <f t="shared" si="105"/>
        <v>100</v>
      </c>
      <c r="K849">
        <v>4</v>
      </c>
      <c r="L849">
        <v>4</v>
      </c>
      <c r="M849">
        <v>3</v>
      </c>
      <c r="N849">
        <f t="shared" si="106"/>
        <v>1</v>
      </c>
      <c r="O849">
        <f>SUM($N$2:N849)</f>
        <v>738</v>
      </c>
      <c r="P849">
        <f>COUNT($N$2:N849)</f>
        <v>848</v>
      </c>
      <c r="Q849">
        <f t="shared" si="107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08"/>
        <v>1</v>
      </c>
      <c r="AG849">
        <f>SUM($AF$2:AF849)</f>
        <v>785</v>
      </c>
      <c r="AH849">
        <f>COUNT($AF$2:AF849)</f>
        <v>848</v>
      </c>
      <c r="AI849">
        <f t="shared" si="109"/>
        <v>92.570754716981128</v>
      </c>
      <c r="AL849">
        <v>50</v>
      </c>
      <c r="AM849">
        <v>50</v>
      </c>
      <c r="AN849">
        <v>15</v>
      </c>
      <c r="AO849">
        <f t="shared" si="110"/>
        <v>1</v>
      </c>
      <c r="AP849">
        <f>SUM($AO$2:AO849)</f>
        <v>828</v>
      </c>
      <c r="AQ849">
        <f>COUNT($AO$2:AO849)</f>
        <v>848</v>
      </c>
      <c r="AR849">
        <f t="shared" si="111"/>
        <v>97.641509433962256</v>
      </c>
    </row>
    <row r="850" spans="2:44">
      <c r="B850">
        <v>71</v>
      </c>
      <c r="C850">
        <v>27</v>
      </c>
      <c r="D850">
        <v>3</v>
      </c>
      <c r="E850">
        <f t="shared" si="104"/>
        <v>1</v>
      </c>
      <c r="F850">
        <f>SUM($E$2:E850)</f>
        <v>849</v>
      </c>
      <c r="G850">
        <f>COUNT($E$2:E850)</f>
        <v>849</v>
      </c>
      <c r="H850">
        <f t="shared" si="105"/>
        <v>100</v>
      </c>
      <c r="K850">
        <v>4</v>
      </c>
      <c r="L850">
        <v>4</v>
      </c>
      <c r="M850">
        <v>3</v>
      </c>
      <c r="N850">
        <f t="shared" si="106"/>
        <v>1</v>
      </c>
      <c r="O850">
        <f>SUM($N$2:N850)</f>
        <v>739</v>
      </c>
      <c r="P850">
        <f>COUNT($N$2:N850)</f>
        <v>849</v>
      </c>
      <c r="Q850">
        <f t="shared" si="107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08"/>
        <v>1</v>
      </c>
      <c r="AG850">
        <f>SUM($AF$2:AF850)</f>
        <v>786</v>
      </c>
      <c r="AH850">
        <f>COUNT($AF$2:AF850)</f>
        <v>849</v>
      </c>
      <c r="AI850">
        <f t="shared" si="109"/>
        <v>92.579505300353361</v>
      </c>
      <c r="AL850">
        <v>50</v>
      </c>
      <c r="AM850">
        <v>50</v>
      </c>
      <c r="AN850">
        <v>15</v>
      </c>
      <c r="AO850">
        <f t="shared" si="110"/>
        <v>1</v>
      </c>
      <c r="AP850">
        <f>SUM($AO$2:AO850)</f>
        <v>829</v>
      </c>
      <c r="AQ850">
        <f>COUNT($AO$2:AO850)</f>
        <v>849</v>
      </c>
      <c r="AR850">
        <f t="shared" si="111"/>
        <v>97.644287396937585</v>
      </c>
    </row>
    <row r="851" spans="2:44">
      <c r="B851">
        <v>71</v>
      </c>
      <c r="C851">
        <v>27</v>
      </c>
      <c r="D851">
        <v>5</v>
      </c>
      <c r="E851">
        <f t="shared" si="104"/>
        <v>1</v>
      </c>
      <c r="F851">
        <f>SUM($E$2:E851)</f>
        <v>850</v>
      </c>
      <c r="G851">
        <f>COUNT($E$2:E851)</f>
        <v>850</v>
      </c>
      <c r="H851">
        <f t="shared" si="105"/>
        <v>100</v>
      </c>
      <c r="K851">
        <v>4</v>
      </c>
      <c r="L851">
        <v>4</v>
      </c>
      <c r="M851">
        <v>5</v>
      </c>
      <c r="N851">
        <f t="shared" si="106"/>
        <v>0</v>
      </c>
      <c r="O851">
        <f>SUM($N$2:N851)</f>
        <v>739</v>
      </c>
      <c r="P851">
        <f>COUNT($N$2:N851)</f>
        <v>850</v>
      </c>
      <c r="Q851">
        <f t="shared" si="107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08"/>
        <v>1</v>
      </c>
      <c r="AG851">
        <f>SUM($AF$2:AF851)</f>
        <v>787</v>
      </c>
      <c r="AH851">
        <f>COUNT($AF$2:AF851)</f>
        <v>850</v>
      </c>
      <c r="AI851">
        <f t="shared" si="109"/>
        <v>92.588235294117652</v>
      </c>
      <c r="AL851">
        <v>50</v>
      </c>
      <c r="AM851">
        <v>50</v>
      </c>
      <c r="AN851">
        <v>17</v>
      </c>
      <c r="AO851">
        <f t="shared" si="110"/>
        <v>1</v>
      </c>
      <c r="AP851">
        <f>SUM($AO$2:AO851)</f>
        <v>830</v>
      </c>
      <c r="AQ851">
        <f>COUNT($AO$2:AO851)</f>
        <v>850</v>
      </c>
      <c r="AR851">
        <f t="shared" si="111"/>
        <v>97.647058823529406</v>
      </c>
    </row>
    <row r="852" spans="2:44">
      <c r="B852">
        <v>71</v>
      </c>
      <c r="C852">
        <v>27</v>
      </c>
      <c r="D852">
        <v>3</v>
      </c>
      <c r="E852">
        <f t="shared" si="104"/>
        <v>1</v>
      </c>
      <c r="F852">
        <f>SUM($E$2:E852)</f>
        <v>851</v>
      </c>
      <c r="G852">
        <f>COUNT($E$2:E852)</f>
        <v>851</v>
      </c>
      <c r="H852">
        <f t="shared" si="105"/>
        <v>100</v>
      </c>
      <c r="K852">
        <v>4</v>
      </c>
      <c r="L852">
        <v>4</v>
      </c>
      <c r="M852">
        <v>3</v>
      </c>
      <c r="N852">
        <f t="shared" si="106"/>
        <v>1</v>
      </c>
      <c r="O852">
        <f>SUM($N$2:N852)</f>
        <v>740</v>
      </c>
      <c r="P852">
        <f>COUNT($N$2:N852)</f>
        <v>851</v>
      </c>
      <c r="Q852">
        <f t="shared" si="107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08"/>
        <v>1</v>
      </c>
      <c r="AG852">
        <f>SUM($AF$2:AF852)</f>
        <v>788</v>
      </c>
      <c r="AH852">
        <f>COUNT($AF$2:AF852)</f>
        <v>851</v>
      </c>
      <c r="AI852">
        <f t="shared" si="109"/>
        <v>92.596944770857817</v>
      </c>
      <c r="AL852">
        <v>50</v>
      </c>
      <c r="AM852">
        <v>50</v>
      </c>
      <c r="AN852">
        <v>16</v>
      </c>
      <c r="AO852">
        <f t="shared" si="110"/>
        <v>1</v>
      </c>
      <c r="AP852">
        <f>SUM($AO$2:AO852)</f>
        <v>831</v>
      </c>
      <c r="AQ852">
        <f>COUNT($AO$2:AO852)</f>
        <v>851</v>
      </c>
      <c r="AR852">
        <f t="shared" si="111"/>
        <v>97.649823736780263</v>
      </c>
    </row>
    <row r="853" spans="2:44">
      <c r="B853">
        <v>71</v>
      </c>
      <c r="C853">
        <v>27</v>
      </c>
      <c r="D853">
        <v>3</v>
      </c>
      <c r="E853">
        <f t="shared" si="104"/>
        <v>1</v>
      </c>
      <c r="F853">
        <f>SUM($E$2:E853)</f>
        <v>852</v>
      </c>
      <c r="G853">
        <f>COUNT($E$2:E853)</f>
        <v>852</v>
      </c>
      <c r="H853">
        <f t="shared" si="105"/>
        <v>100</v>
      </c>
      <c r="K853">
        <v>4</v>
      </c>
      <c r="L853">
        <v>4</v>
      </c>
      <c r="M853">
        <v>3</v>
      </c>
      <c r="N853">
        <f t="shared" si="106"/>
        <v>1</v>
      </c>
      <c r="O853">
        <f>SUM($N$2:N853)</f>
        <v>741</v>
      </c>
      <c r="P853">
        <f>COUNT($N$2:N853)</f>
        <v>852</v>
      </c>
      <c r="Q853">
        <f t="shared" si="107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08"/>
        <v>1</v>
      </c>
      <c r="AG853">
        <f>SUM($AF$2:AF853)</f>
        <v>789</v>
      </c>
      <c r="AH853">
        <f>COUNT($AF$2:AF853)</f>
        <v>852</v>
      </c>
      <c r="AI853">
        <f t="shared" si="109"/>
        <v>92.605633802816897</v>
      </c>
      <c r="AL853">
        <v>50</v>
      </c>
      <c r="AM853">
        <v>50</v>
      </c>
      <c r="AN853">
        <v>14</v>
      </c>
      <c r="AO853">
        <f t="shared" si="110"/>
        <v>1</v>
      </c>
      <c r="AP853">
        <f>SUM($AO$2:AO853)</f>
        <v>832</v>
      </c>
      <c r="AQ853">
        <f>COUNT($AO$2:AO853)</f>
        <v>852</v>
      </c>
      <c r="AR853">
        <f t="shared" si="111"/>
        <v>97.652582159624416</v>
      </c>
    </row>
    <row r="854" spans="2:44">
      <c r="B854">
        <v>71</v>
      </c>
      <c r="C854">
        <v>27</v>
      </c>
      <c r="D854">
        <v>3</v>
      </c>
      <c r="E854">
        <f t="shared" si="104"/>
        <v>1</v>
      </c>
      <c r="F854">
        <f>SUM($E$2:E854)</f>
        <v>853</v>
      </c>
      <c r="G854">
        <f>COUNT($E$2:E854)</f>
        <v>853</v>
      </c>
      <c r="H854">
        <f t="shared" si="105"/>
        <v>100</v>
      </c>
      <c r="K854">
        <v>4</v>
      </c>
      <c r="L854">
        <v>4</v>
      </c>
      <c r="M854">
        <v>3</v>
      </c>
      <c r="N854">
        <f t="shared" si="106"/>
        <v>1</v>
      </c>
      <c r="O854">
        <f>SUM($N$2:N854)</f>
        <v>742</v>
      </c>
      <c r="P854">
        <f>COUNT($N$2:N854)</f>
        <v>853</v>
      </c>
      <c r="Q854">
        <f t="shared" si="107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08"/>
        <v>1</v>
      </c>
      <c r="AG854">
        <f>SUM($AF$2:AF854)</f>
        <v>790</v>
      </c>
      <c r="AH854">
        <f>COUNT($AF$2:AF854)</f>
        <v>853</v>
      </c>
      <c r="AI854">
        <f t="shared" si="109"/>
        <v>92.614302461899172</v>
      </c>
      <c r="AL854">
        <v>50</v>
      </c>
      <c r="AM854">
        <v>50</v>
      </c>
      <c r="AN854">
        <v>14</v>
      </c>
      <c r="AO854">
        <f t="shared" si="110"/>
        <v>1</v>
      </c>
      <c r="AP854">
        <f>SUM($AO$2:AO854)</f>
        <v>833</v>
      </c>
      <c r="AQ854">
        <f>COUNT($AO$2:AO854)</f>
        <v>853</v>
      </c>
      <c r="AR854">
        <f t="shared" si="111"/>
        <v>97.655334114888632</v>
      </c>
    </row>
    <row r="855" spans="2:44">
      <c r="B855">
        <v>71</v>
      </c>
      <c r="C855">
        <v>27</v>
      </c>
      <c r="D855">
        <v>3</v>
      </c>
      <c r="E855">
        <f t="shared" si="104"/>
        <v>1</v>
      </c>
      <c r="F855">
        <f>SUM($E$2:E855)</f>
        <v>854</v>
      </c>
      <c r="G855">
        <f>COUNT($E$2:E855)</f>
        <v>854</v>
      </c>
      <c r="H855">
        <f t="shared" si="105"/>
        <v>100</v>
      </c>
      <c r="K855">
        <v>4</v>
      </c>
      <c r="L855">
        <v>4</v>
      </c>
      <c r="M855">
        <v>3</v>
      </c>
      <c r="N855">
        <f t="shared" si="106"/>
        <v>1</v>
      </c>
      <c r="O855">
        <f>SUM($N$2:N855)</f>
        <v>743</v>
      </c>
      <c r="P855">
        <f>COUNT($N$2:N855)</f>
        <v>854</v>
      </c>
      <c r="Q855">
        <f t="shared" si="107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08"/>
        <v>1</v>
      </c>
      <c r="AG855">
        <f>SUM($AF$2:AF855)</f>
        <v>791</v>
      </c>
      <c r="AH855">
        <f>COUNT($AF$2:AF855)</f>
        <v>854</v>
      </c>
      <c r="AI855">
        <f t="shared" si="109"/>
        <v>92.622950819672127</v>
      </c>
      <c r="AL855">
        <v>50</v>
      </c>
      <c r="AM855">
        <v>50</v>
      </c>
      <c r="AN855">
        <v>13</v>
      </c>
      <c r="AO855">
        <f t="shared" si="110"/>
        <v>1</v>
      </c>
      <c r="AP855">
        <f>SUM($AO$2:AO855)</f>
        <v>834</v>
      </c>
      <c r="AQ855">
        <f>COUNT($AO$2:AO855)</f>
        <v>854</v>
      </c>
      <c r="AR855">
        <f t="shared" si="111"/>
        <v>97.658079625292743</v>
      </c>
    </row>
    <row r="856" spans="2:44">
      <c r="B856">
        <v>71</v>
      </c>
      <c r="C856">
        <v>27</v>
      </c>
      <c r="D856">
        <v>4</v>
      </c>
      <c r="E856">
        <f t="shared" si="104"/>
        <v>1</v>
      </c>
      <c r="F856">
        <f>SUM($E$2:E856)</f>
        <v>855</v>
      </c>
      <c r="G856">
        <f>COUNT($E$2:E856)</f>
        <v>855</v>
      </c>
      <c r="H856">
        <f t="shared" si="105"/>
        <v>100</v>
      </c>
      <c r="K856">
        <v>4</v>
      </c>
      <c r="L856">
        <v>4</v>
      </c>
      <c r="M856">
        <v>4</v>
      </c>
      <c r="N856">
        <f t="shared" si="106"/>
        <v>1</v>
      </c>
      <c r="O856">
        <f>SUM($N$2:N856)</f>
        <v>744</v>
      </c>
      <c r="P856">
        <f>COUNT($N$2:N856)</f>
        <v>855</v>
      </c>
      <c r="Q856">
        <f t="shared" si="107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08"/>
        <v>1</v>
      </c>
      <c r="AG856">
        <f>SUM($AF$2:AF856)</f>
        <v>792</v>
      </c>
      <c r="AH856">
        <f>COUNT($AF$2:AF856)</f>
        <v>855</v>
      </c>
      <c r="AI856">
        <f t="shared" si="109"/>
        <v>92.631578947368425</v>
      </c>
      <c r="AL856">
        <v>50</v>
      </c>
      <c r="AM856">
        <v>50</v>
      </c>
      <c r="AN856">
        <v>18</v>
      </c>
      <c r="AO856">
        <f t="shared" si="110"/>
        <v>1</v>
      </c>
      <c r="AP856">
        <f>SUM($AO$2:AO856)</f>
        <v>835</v>
      </c>
      <c r="AQ856">
        <f>COUNT($AO$2:AO856)</f>
        <v>855</v>
      </c>
      <c r="AR856">
        <f t="shared" si="111"/>
        <v>97.660818713450297</v>
      </c>
    </row>
    <row r="857" spans="2:44">
      <c r="B857">
        <v>71</v>
      </c>
      <c r="C857">
        <v>27</v>
      </c>
      <c r="D857">
        <v>3</v>
      </c>
      <c r="E857">
        <f t="shared" si="104"/>
        <v>1</v>
      </c>
      <c r="F857">
        <f>SUM($E$2:E857)</f>
        <v>856</v>
      </c>
      <c r="G857">
        <f>COUNT($E$2:E857)</f>
        <v>856</v>
      </c>
      <c r="H857">
        <f t="shared" si="105"/>
        <v>100</v>
      </c>
      <c r="K857">
        <v>4</v>
      </c>
      <c r="L857">
        <v>4</v>
      </c>
      <c r="M857">
        <v>3</v>
      </c>
      <c r="N857">
        <f t="shared" si="106"/>
        <v>1</v>
      </c>
      <c r="O857">
        <f>SUM($N$2:N857)</f>
        <v>745</v>
      </c>
      <c r="P857">
        <f>COUNT($N$2:N857)</f>
        <v>856</v>
      </c>
      <c r="Q857">
        <f t="shared" si="107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08"/>
        <v>1</v>
      </c>
      <c r="AG857">
        <f>SUM($AF$2:AF857)</f>
        <v>793</v>
      </c>
      <c r="AH857">
        <f>COUNT($AF$2:AF857)</f>
        <v>856</v>
      </c>
      <c r="AI857">
        <f t="shared" si="109"/>
        <v>92.640186915887853</v>
      </c>
      <c r="AL857">
        <v>50</v>
      </c>
      <c r="AM857">
        <v>50</v>
      </c>
      <c r="AN857">
        <v>13</v>
      </c>
      <c r="AO857">
        <f t="shared" si="110"/>
        <v>1</v>
      </c>
      <c r="AP857">
        <f>SUM($AO$2:AO857)</f>
        <v>836</v>
      </c>
      <c r="AQ857">
        <f>COUNT($AO$2:AO857)</f>
        <v>856</v>
      </c>
      <c r="AR857">
        <f t="shared" si="111"/>
        <v>97.663551401869171</v>
      </c>
    </row>
    <row r="858" spans="2:44">
      <c r="B858">
        <v>71</v>
      </c>
      <c r="C858">
        <v>27</v>
      </c>
      <c r="D858">
        <v>5</v>
      </c>
      <c r="E858">
        <f t="shared" si="104"/>
        <v>1</v>
      </c>
      <c r="F858">
        <f>SUM($E$2:E858)</f>
        <v>857</v>
      </c>
      <c r="G858">
        <f>COUNT($E$2:E858)</f>
        <v>857</v>
      </c>
      <c r="H858">
        <f t="shared" si="105"/>
        <v>100</v>
      </c>
      <c r="K858">
        <v>4</v>
      </c>
      <c r="L858">
        <v>4</v>
      </c>
      <c r="M858">
        <v>5</v>
      </c>
      <c r="N858">
        <f t="shared" si="106"/>
        <v>0</v>
      </c>
      <c r="O858">
        <f>SUM($N$2:N858)</f>
        <v>745</v>
      </c>
      <c r="P858">
        <f>COUNT($N$2:N858)</f>
        <v>857</v>
      </c>
      <c r="Q858">
        <f t="shared" si="107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08"/>
        <v>1</v>
      </c>
      <c r="AG858">
        <f>SUM($AF$2:AF858)</f>
        <v>794</v>
      </c>
      <c r="AH858">
        <f>COUNT($AF$2:AF858)</f>
        <v>857</v>
      </c>
      <c r="AI858">
        <f t="shared" si="109"/>
        <v>92.648774795799298</v>
      </c>
      <c r="AL858">
        <v>50</v>
      </c>
      <c r="AM858">
        <v>50</v>
      </c>
      <c r="AN858">
        <v>17</v>
      </c>
      <c r="AO858">
        <f t="shared" si="110"/>
        <v>1</v>
      </c>
      <c r="AP858">
        <f>SUM($AO$2:AO858)</f>
        <v>837</v>
      </c>
      <c r="AQ858">
        <f>COUNT($AO$2:AO858)</f>
        <v>857</v>
      </c>
      <c r="AR858">
        <f t="shared" si="111"/>
        <v>97.666277712952152</v>
      </c>
    </row>
    <row r="859" spans="2:44">
      <c r="B859">
        <v>71</v>
      </c>
      <c r="C859">
        <v>27</v>
      </c>
      <c r="D859">
        <v>4</v>
      </c>
      <c r="E859">
        <f t="shared" si="104"/>
        <v>1</v>
      </c>
      <c r="F859">
        <f>SUM($E$2:E859)</f>
        <v>858</v>
      </c>
      <c r="G859">
        <f>COUNT($E$2:E859)</f>
        <v>858</v>
      </c>
      <c r="H859">
        <f t="shared" si="105"/>
        <v>100</v>
      </c>
      <c r="K859">
        <v>4</v>
      </c>
      <c r="L859">
        <v>4</v>
      </c>
      <c r="M859">
        <v>4</v>
      </c>
      <c r="N859">
        <f t="shared" si="106"/>
        <v>1</v>
      </c>
      <c r="O859">
        <f>SUM($N$2:N859)</f>
        <v>746</v>
      </c>
      <c r="P859">
        <f>COUNT($N$2:N859)</f>
        <v>858</v>
      </c>
      <c r="Q859">
        <f t="shared" si="107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08"/>
        <v>1</v>
      </c>
      <c r="AG859">
        <f>SUM($AF$2:AF859)</f>
        <v>795</v>
      </c>
      <c r="AH859">
        <f>COUNT($AF$2:AF859)</f>
        <v>858</v>
      </c>
      <c r="AI859">
        <f t="shared" si="109"/>
        <v>92.657342657342653</v>
      </c>
      <c r="AL859">
        <v>50</v>
      </c>
      <c r="AM859">
        <v>50</v>
      </c>
      <c r="AN859">
        <v>15</v>
      </c>
      <c r="AO859">
        <f t="shared" si="110"/>
        <v>1</v>
      </c>
      <c r="AP859">
        <f>SUM($AO$2:AO859)</f>
        <v>838</v>
      </c>
      <c r="AQ859">
        <f>COUNT($AO$2:AO859)</f>
        <v>858</v>
      </c>
      <c r="AR859">
        <f t="shared" si="111"/>
        <v>97.668997668997676</v>
      </c>
    </row>
    <row r="860" spans="2:44">
      <c r="B860">
        <v>71</v>
      </c>
      <c r="C860">
        <v>27</v>
      </c>
      <c r="D860">
        <v>4</v>
      </c>
      <c r="E860">
        <f t="shared" si="104"/>
        <v>1</v>
      </c>
      <c r="F860">
        <f>SUM($E$2:E860)</f>
        <v>859</v>
      </c>
      <c r="G860">
        <f>COUNT($E$2:E860)</f>
        <v>859</v>
      </c>
      <c r="H860">
        <f t="shared" si="105"/>
        <v>100</v>
      </c>
      <c r="K860">
        <v>4</v>
      </c>
      <c r="L860">
        <v>4</v>
      </c>
      <c r="M860">
        <v>4</v>
      </c>
      <c r="N860">
        <f t="shared" si="106"/>
        <v>1</v>
      </c>
      <c r="O860">
        <f>SUM($N$2:N860)</f>
        <v>747</v>
      </c>
      <c r="P860">
        <f>COUNT($N$2:N860)</f>
        <v>859</v>
      </c>
      <c r="Q860">
        <f t="shared" si="107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08"/>
        <v>1</v>
      </c>
      <c r="AG860">
        <f>SUM($AF$2:AF860)</f>
        <v>796</v>
      </c>
      <c r="AH860">
        <f>COUNT($AF$2:AF860)</f>
        <v>859</v>
      </c>
      <c r="AI860">
        <f t="shared" si="109"/>
        <v>92.665890570430733</v>
      </c>
      <c r="AL860">
        <v>50</v>
      </c>
      <c r="AM860">
        <v>50</v>
      </c>
      <c r="AN860">
        <v>16</v>
      </c>
      <c r="AO860">
        <f t="shared" si="110"/>
        <v>1</v>
      </c>
      <c r="AP860">
        <f>SUM($AO$2:AO860)</f>
        <v>839</v>
      </c>
      <c r="AQ860">
        <f>COUNT($AO$2:AO860)</f>
        <v>859</v>
      </c>
      <c r="AR860">
        <f t="shared" si="111"/>
        <v>97.671711292200243</v>
      </c>
    </row>
    <row r="861" spans="2:44">
      <c r="B861">
        <v>71</v>
      </c>
      <c r="C861">
        <v>27</v>
      </c>
      <c r="D861">
        <v>4</v>
      </c>
      <c r="E861">
        <f t="shared" si="104"/>
        <v>1</v>
      </c>
      <c r="F861">
        <f>SUM($E$2:E861)</f>
        <v>860</v>
      </c>
      <c r="G861">
        <f>COUNT($E$2:E861)</f>
        <v>860</v>
      </c>
      <c r="H861">
        <f t="shared" si="105"/>
        <v>100</v>
      </c>
      <c r="K861">
        <v>4</v>
      </c>
      <c r="L861">
        <v>4</v>
      </c>
      <c r="M861">
        <v>4</v>
      </c>
      <c r="N861">
        <f t="shared" si="106"/>
        <v>1</v>
      </c>
      <c r="O861">
        <f>SUM($N$2:N861)</f>
        <v>748</v>
      </c>
      <c r="P861">
        <f>COUNT($N$2:N861)</f>
        <v>860</v>
      </c>
      <c r="Q861">
        <f t="shared" si="107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08"/>
        <v>0</v>
      </c>
      <c r="AG861">
        <f>SUM($AF$2:AF861)</f>
        <v>796</v>
      </c>
      <c r="AH861">
        <f>COUNT($AF$2:AF861)</f>
        <v>860</v>
      </c>
      <c r="AI861">
        <f t="shared" si="109"/>
        <v>92.558139534883722</v>
      </c>
      <c r="AL861">
        <v>50</v>
      </c>
      <c r="AM861">
        <v>50</v>
      </c>
      <c r="AN861">
        <v>94</v>
      </c>
      <c r="AO861">
        <f t="shared" si="110"/>
        <v>0</v>
      </c>
      <c r="AP861">
        <f>SUM($AO$2:AO861)</f>
        <v>839</v>
      </c>
      <c r="AQ861">
        <f>COUNT($AO$2:AO861)</f>
        <v>860</v>
      </c>
      <c r="AR861">
        <f t="shared" si="111"/>
        <v>97.558139534883722</v>
      </c>
    </row>
    <row r="862" spans="2:44">
      <c r="B862">
        <v>71</v>
      </c>
      <c r="C862">
        <v>27</v>
      </c>
      <c r="D862">
        <v>5</v>
      </c>
      <c r="E862">
        <f t="shared" si="104"/>
        <v>1</v>
      </c>
      <c r="F862">
        <f>SUM($E$2:E862)</f>
        <v>861</v>
      </c>
      <c r="G862">
        <f>COUNT($E$2:E862)</f>
        <v>861</v>
      </c>
      <c r="H862">
        <f t="shared" si="105"/>
        <v>100</v>
      </c>
      <c r="K862">
        <v>4</v>
      </c>
      <c r="L862">
        <v>4</v>
      </c>
      <c r="M862">
        <v>5</v>
      </c>
      <c r="N862">
        <f t="shared" si="106"/>
        <v>0</v>
      </c>
      <c r="O862">
        <f>SUM($N$2:N862)</f>
        <v>748</v>
      </c>
      <c r="P862">
        <f>COUNT($N$2:N862)</f>
        <v>861</v>
      </c>
      <c r="Q862">
        <f t="shared" si="107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08"/>
        <v>1</v>
      </c>
      <c r="AG862">
        <f>SUM($AF$2:AF862)</f>
        <v>797</v>
      </c>
      <c r="AH862">
        <f>COUNT($AF$2:AF862)</f>
        <v>861</v>
      </c>
      <c r="AI862">
        <f t="shared" si="109"/>
        <v>92.56678281068524</v>
      </c>
      <c r="AL862">
        <v>50</v>
      </c>
      <c r="AM862">
        <v>50</v>
      </c>
      <c r="AN862">
        <v>16</v>
      </c>
      <c r="AO862">
        <f t="shared" si="110"/>
        <v>1</v>
      </c>
      <c r="AP862">
        <f>SUM($AO$2:AO862)</f>
        <v>840</v>
      </c>
      <c r="AQ862">
        <f>COUNT($AO$2:AO862)</f>
        <v>861</v>
      </c>
      <c r="AR862">
        <f t="shared" si="111"/>
        <v>97.560975609756099</v>
      </c>
    </row>
    <row r="863" spans="2:44">
      <c r="B863">
        <v>71</v>
      </c>
      <c r="C863">
        <v>27</v>
      </c>
      <c r="D863">
        <v>3</v>
      </c>
      <c r="E863">
        <f t="shared" si="104"/>
        <v>1</v>
      </c>
      <c r="F863">
        <f>SUM($E$2:E863)</f>
        <v>862</v>
      </c>
      <c r="G863">
        <f>COUNT($E$2:E863)</f>
        <v>862</v>
      </c>
      <c r="H863">
        <f t="shared" si="105"/>
        <v>100</v>
      </c>
      <c r="K863">
        <v>4</v>
      </c>
      <c r="L863">
        <v>4</v>
      </c>
      <c r="M863">
        <v>3</v>
      </c>
      <c r="N863">
        <f t="shared" si="106"/>
        <v>1</v>
      </c>
      <c r="O863">
        <f>SUM($N$2:N863)</f>
        <v>749</v>
      </c>
      <c r="P863">
        <f>COUNT($N$2:N863)</f>
        <v>862</v>
      </c>
      <c r="Q863">
        <f t="shared" si="107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08"/>
        <v>1</v>
      </c>
      <c r="AG863">
        <f>SUM($AF$2:AF863)</f>
        <v>798</v>
      </c>
      <c r="AH863">
        <f>COUNT($AF$2:AF863)</f>
        <v>862</v>
      </c>
      <c r="AI863">
        <f t="shared" si="109"/>
        <v>92.575406032482604</v>
      </c>
      <c r="AL863">
        <v>50</v>
      </c>
      <c r="AM863">
        <v>50</v>
      </c>
      <c r="AN863">
        <v>15</v>
      </c>
      <c r="AO863">
        <f t="shared" si="110"/>
        <v>1</v>
      </c>
      <c r="AP863">
        <f>SUM($AO$2:AO863)</f>
        <v>841</v>
      </c>
      <c r="AQ863">
        <f>COUNT($AO$2:AO863)</f>
        <v>862</v>
      </c>
      <c r="AR863">
        <f t="shared" si="111"/>
        <v>97.563805104408345</v>
      </c>
    </row>
    <row r="864" spans="2:44">
      <c r="B864">
        <v>71</v>
      </c>
      <c r="C864">
        <v>27</v>
      </c>
      <c r="D864">
        <v>3</v>
      </c>
      <c r="E864">
        <f t="shared" si="104"/>
        <v>1</v>
      </c>
      <c r="F864">
        <f>SUM($E$2:E864)</f>
        <v>863</v>
      </c>
      <c r="G864">
        <f>COUNT($E$2:E864)</f>
        <v>863</v>
      </c>
      <c r="H864">
        <f t="shared" si="105"/>
        <v>100</v>
      </c>
      <c r="K864">
        <v>4</v>
      </c>
      <c r="L864">
        <v>4</v>
      </c>
      <c r="M864">
        <v>3</v>
      </c>
      <c r="N864">
        <f t="shared" si="106"/>
        <v>1</v>
      </c>
      <c r="O864">
        <f>SUM($N$2:N864)</f>
        <v>750</v>
      </c>
      <c r="P864">
        <f>COUNT($N$2:N864)</f>
        <v>863</v>
      </c>
      <c r="Q864">
        <f t="shared" si="107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08"/>
        <v>1</v>
      </c>
      <c r="AG864">
        <f>SUM($AF$2:AF864)</f>
        <v>799</v>
      </c>
      <c r="AH864">
        <f>COUNT($AF$2:AF864)</f>
        <v>863</v>
      </c>
      <c r="AI864">
        <f t="shared" si="109"/>
        <v>92.584009269988414</v>
      </c>
      <c r="AL864">
        <v>50</v>
      </c>
      <c r="AM864">
        <v>50</v>
      </c>
      <c r="AN864">
        <v>17</v>
      </c>
      <c r="AO864">
        <f t="shared" si="110"/>
        <v>1</v>
      </c>
      <c r="AP864">
        <f>SUM($AO$2:AO864)</f>
        <v>842</v>
      </c>
      <c r="AQ864">
        <f>COUNT($AO$2:AO864)</f>
        <v>863</v>
      </c>
      <c r="AR864">
        <f t="shared" si="111"/>
        <v>97.566628041714949</v>
      </c>
    </row>
    <row r="865" spans="2:44">
      <c r="B865">
        <v>71</v>
      </c>
      <c r="C865">
        <v>27</v>
      </c>
      <c r="D865">
        <v>3</v>
      </c>
      <c r="E865">
        <f t="shared" si="104"/>
        <v>1</v>
      </c>
      <c r="F865">
        <f>SUM($E$2:E865)</f>
        <v>864</v>
      </c>
      <c r="G865">
        <f>COUNT($E$2:E865)</f>
        <v>864</v>
      </c>
      <c r="H865">
        <f t="shared" si="105"/>
        <v>100</v>
      </c>
      <c r="K865">
        <v>4</v>
      </c>
      <c r="L865">
        <v>4</v>
      </c>
      <c r="M865">
        <v>3</v>
      </c>
      <c r="N865">
        <f t="shared" si="106"/>
        <v>1</v>
      </c>
      <c r="O865">
        <f>SUM($N$2:N865)</f>
        <v>751</v>
      </c>
      <c r="P865">
        <f>COUNT($N$2:N865)</f>
        <v>864</v>
      </c>
      <c r="Q865">
        <f t="shared" si="107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08"/>
        <v>1</v>
      </c>
      <c r="AG865">
        <f>SUM($AF$2:AF865)</f>
        <v>800</v>
      </c>
      <c r="AH865">
        <f>COUNT($AF$2:AF865)</f>
        <v>864</v>
      </c>
      <c r="AI865">
        <f t="shared" si="109"/>
        <v>92.592592592592595</v>
      </c>
      <c r="AL865">
        <v>50</v>
      </c>
      <c r="AM865">
        <v>50</v>
      </c>
      <c r="AN865">
        <v>15</v>
      </c>
      <c r="AO865">
        <f t="shared" si="110"/>
        <v>1</v>
      </c>
      <c r="AP865">
        <f>SUM($AO$2:AO865)</f>
        <v>843</v>
      </c>
      <c r="AQ865">
        <f>COUNT($AO$2:AO865)</f>
        <v>864</v>
      </c>
      <c r="AR865">
        <f t="shared" si="111"/>
        <v>97.569444444444443</v>
      </c>
    </row>
    <row r="866" spans="2:44">
      <c r="B866">
        <v>71</v>
      </c>
      <c r="C866">
        <v>27</v>
      </c>
      <c r="D866">
        <v>3</v>
      </c>
      <c r="E866">
        <f t="shared" si="104"/>
        <v>1</v>
      </c>
      <c r="F866">
        <f>SUM($E$2:E866)</f>
        <v>865</v>
      </c>
      <c r="G866">
        <f>COUNT($E$2:E866)</f>
        <v>865</v>
      </c>
      <c r="H866">
        <f t="shared" si="105"/>
        <v>100</v>
      </c>
      <c r="K866">
        <v>4</v>
      </c>
      <c r="L866">
        <v>4</v>
      </c>
      <c r="M866">
        <v>3</v>
      </c>
      <c r="N866">
        <f t="shared" si="106"/>
        <v>1</v>
      </c>
      <c r="O866">
        <f>SUM($N$2:N866)</f>
        <v>752</v>
      </c>
      <c r="P866">
        <f>COUNT($N$2:N866)</f>
        <v>865</v>
      </c>
      <c r="Q866">
        <f t="shared" si="107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08"/>
        <v>1</v>
      </c>
      <c r="AG866">
        <f>SUM($AF$2:AF866)</f>
        <v>801</v>
      </c>
      <c r="AH866">
        <f>COUNT($AF$2:AF866)</f>
        <v>865</v>
      </c>
      <c r="AI866">
        <f t="shared" si="109"/>
        <v>92.601156069364166</v>
      </c>
      <c r="AL866">
        <v>50</v>
      </c>
      <c r="AM866">
        <v>50</v>
      </c>
      <c r="AN866">
        <v>12</v>
      </c>
      <c r="AO866">
        <f t="shared" si="110"/>
        <v>1</v>
      </c>
      <c r="AP866">
        <f>SUM($AO$2:AO866)</f>
        <v>844</v>
      </c>
      <c r="AQ866">
        <f>COUNT($AO$2:AO866)</f>
        <v>865</v>
      </c>
      <c r="AR866">
        <f t="shared" si="111"/>
        <v>97.572254335260112</v>
      </c>
    </row>
    <row r="867" spans="2:44">
      <c r="B867">
        <v>72</v>
      </c>
      <c r="C867">
        <v>27</v>
      </c>
      <c r="D867">
        <v>4</v>
      </c>
      <c r="E867">
        <f t="shared" si="104"/>
        <v>1</v>
      </c>
      <c r="F867">
        <f>SUM($E$2:E867)</f>
        <v>866</v>
      </c>
      <c r="G867">
        <f>COUNT($E$2:E867)</f>
        <v>866</v>
      </c>
      <c r="H867">
        <f t="shared" si="105"/>
        <v>100</v>
      </c>
      <c r="K867">
        <v>4</v>
      </c>
      <c r="L867">
        <v>4</v>
      </c>
      <c r="M867">
        <v>4</v>
      </c>
      <c r="N867">
        <f t="shared" si="106"/>
        <v>1</v>
      </c>
      <c r="O867">
        <f>SUM($N$2:N867)</f>
        <v>753</v>
      </c>
      <c r="P867">
        <f>COUNT($N$2:N867)</f>
        <v>866</v>
      </c>
      <c r="Q867">
        <f t="shared" si="107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08"/>
        <v>1</v>
      </c>
      <c r="AG867">
        <f>SUM($AF$2:AF867)</f>
        <v>802</v>
      </c>
      <c r="AH867">
        <f>COUNT($AF$2:AF867)</f>
        <v>866</v>
      </c>
      <c r="AI867">
        <f t="shared" si="109"/>
        <v>92.609699769053123</v>
      </c>
      <c r="AL867">
        <v>50</v>
      </c>
      <c r="AM867">
        <v>50</v>
      </c>
      <c r="AN867">
        <v>14</v>
      </c>
      <c r="AO867">
        <f t="shared" si="110"/>
        <v>1</v>
      </c>
      <c r="AP867">
        <f>SUM($AO$2:AO867)</f>
        <v>845</v>
      </c>
      <c r="AQ867">
        <f>COUNT($AO$2:AO867)</f>
        <v>866</v>
      </c>
      <c r="AR867">
        <f t="shared" si="111"/>
        <v>97.575057736720552</v>
      </c>
    </row>
    <row r="868" spans="2:44">
      <c r="B868">
        <v>72</v>
      </c>
      <c r="C868">
        <v>27</v>
      </c>
      <c r="D868">
        <v>3</v>
      </c>
      <c r="E868">
        <f t="shared" si="104"/>
        <v>1</v>
      </c>
      <c r="F868">
        <f>SUM($E$2:E868)</f>
        <v>867</v>
      </c>
      <c r="G868">
        <f>COUNT($E$2:E868)</f>
        <v>867</v>
      </c>
      <c r="H868">
        <f t="shared" si="105"/>
        <v>100</v>
      </c>
      <c r="K868">
        <v>4</v>
      </c>
      <c r="L868">
        <v>4</v>
      </c>
      <c r="M868">
        <v>3</v>
      </c>
      <c r="N868">
        <f t="shared" si="106"/>
        <v>1</v>
      </c>
      <c r="O868">
        <f>SUM($N$2:N868)</f>
        <v>754</v>
      </c>
      <c r="P868">
        <f>COUNT($N$2:N868)</f>
        <v>867</v>
      </c>
      <c r="Q868">
        <f t="shared" si="107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08"/>
        <v>1</v>
      </c>
      <c r="AG868">
        <f>SUM($AF$2:AF868)</f>
        <v>803</v>
      </c>
      <c r="AH868">
        <f>COUNT($AF$2:AF868)</f>
        <v>867</v>
      </c>
      <c r="AI868">
        <f t="shared" si="109"/>
        <v>92.618223760092278</v>
      </c>
      <c r="AL868">
        <v>50</v>
      </c>
      <c r="AM868">
        <v>50</v>
      </c>
      <c r="AN868">
        <v>16</v>
      </c>
      <c r="AO868">
        <f t="shared" si="110"/>
        <v>1</v>
      </c>
      <c r="AP868">
        <f>SUM($AO$2:AO868)</f>
        <v>846</v>
      </c>
      <c r="AQ868">
        <f>COUNT($AO$2:AO868)</f>
        <v>867</v>
      </c>
      <c r="AR868">
        <f t="shared" si="111"/>
        <v>97.577854671280278</v>
      </c>
    </row>
    <row r="869" spans="2:44">
      <c r="B869">
        <v>71</v>
      </c>
      <c r="C869">
        <v>27</v>
      </c>
      <c r="D869">
        <v>4</v>
      </c>
      <c r="E869">
        <f t="shared" si="104"/>
        <v>1</v>
      </c>
      <c r="F869">
        <f>SUM($E$2:E869)</f>
        <v>868</v>
      </c>
      <c r="G869">
        <f>COUNT($E$2:E869)</f>
        <v>868</v>
      </c>
      <c r="H869">
        <f t="shared" si="105"/>
        <v>100</v>
      </c>
      <c r="K869">
        <v>4</v>
      </c>
      <c r="L869">
        <v>4</v>
      </c>
      <c r="M869">
        <v>4</v>
      </c>
      <c r="N869">
        <f t="shared" si="106"/>
        <v>1</v>
      </c>
      <c r="O869">
        <f>SUM($N$2:N869)</f>
        <v>755</v>
      </c>
      <c r="P869">
        <f>COUNT($N$2:N869)</f>
        <v>868</v>
      </c>
      <c r="Q869">
        <f t="shared" si="107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08"/>
        <v>1</v>
      </c>
      <c r="AG869">
        <f>SUM($AF$2:AF869)</f>
        <v>804</v>
      </c>
      <c r="AH869">
        <f>COUNT($AF$2:AF869)</f>
        <v>868</v>
      </c>
      <c r="AI869">
        <f t="shared" si="109"/>
        <v>92.626728110599075</v>
      </c>
      <c r="AL869">
        <v>50</v>
      </c>
      <c r="AM869">
        <v>50</v>
      </c>
      <c r="AN869">
        <v>42</v>
      </c>
      <c r="AO869">
        <f t="shared" si="110"/>
        <v>1</v>
      </c>
      <c r="AP869">
        <f>SUM($AO$2:AO869)</f>
        <v>847</v>
      </c>
      <c r="AQ869">
        <f>COUNT($AO$2:AO869)</f>
        <v>868</v>
      </c>
      <c r="AR869">
        <f t="shared" si="111"/>
        <v>97.58064516129032</v>
      </c>
    </row>
    <row r="870" spans="2:44">
      <c r="B870">
        <v>71</v>
      </c>
      <c r="C870">
        <v>27</v>
      </c>
      <c r="D870">
        <v>4</v>
      </c>
      <c r="E870">
        <f t="shared" si="104"/>
        <v>1</v>
      </c>
      <c r="F870">
        <f>SUM($E$2:E870)</f>
        <v>869</v>
      </c>
      <c r="G870">
        <f>COUNT($E$2:E870)</f>
        <v>869</v>
      </c>
      <c r="H870">
        <f t="shared" si="105"/>
        <v>100</v>
      </c>
      <c r="K870">
        <v>4</v>
      </c>
      <c r="L870">
        <v>4</v>
      </c>
      <c r="M870">
        <v>4</v>
      </c>
      <c r="N870">
        <f t="shared" si="106"/>
        <v>1</v>
      </c>
      <c r="O870">
        <f>SUM($N$2:N870)</f>
        <v>756</v>
      </c>
      <c r="P870">
        <f>COUNT($N$2:N870)</f>
        <v>869</v>
      </c>
      <c r="Q870">
        <f t="shared" si="107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08"/>
        <v>1</v>
      </c>
      <c r="AG870">
        <f>SUM($AF$2:AF870)</f>
        <v>805</v>
      </c>
      <c r="AH870">
        <f>COUNT($AF$2:AF870)</f>
        <v>869</v>
      </c>
      <c r="AI870">
        <f t="shared" si="109"/>
        <v>92.635212888377453</v>
      </c>
      <c r="AL870">
        <v>50</v>
      </c>
      <c r="AM870">
        <v>50</v>
      </c>
      <c r="AN870">
        <v>43</v>
      </c>
      <c r="AO870">
        <f t="shared" si="110"/>
        <v>1</v>
      </c>
      <c r="AP870">
        <f>SUM($AO$2:AO870)</f>
        <v>848</v>
      </c>
      <c r="AQ870">
        <f>COUNT($AO$2:AO870)</f>
        <v>869</v>
      </c>
      <c r="AR870">
        <f t="shared" si="111"/>
        <v>97.583429228998853</v>
      </c>
    </row>
    <row r="871" spans="2:44">
      <c r="B871">
        <v>71</v>
      </c>
      <c r="C871">
        <v>27</v>
      </c>
      <c r="D871">
        <v>3</v>
      </c>
      <c r="E871">
        <f t="shared" si="104"/>
        <v>1</v>
      </c>
      <c r="F871">
        <f>SUM($E$2:E871)</f>
        <v>870</v>
      </c>
      <c r="G871">
        <f>COUNT($E$2:E871)</f>
        <v>870</v>
      </c>
      <c r="H871">
        <f t="shared" si="105"/>
        <v>100</v>
      </c>
      <c r="K871">
        <v>4</v>
      </c>
      <c r="L871">
        <v>4</v>
      </c>
      <c r="M871">
        <v>3</v>
      </c>
      <c r="N871">
        <f t="shared" si="106"/>
        <v>1</v>
      </c>
      <c r="O871">
        <f>SUM($N$2:N871)</f>
        <v>757</v>
      </c>
      <c r="P871">
        <f>COUNT($N$2:N871)</f>
        <v>870</v>
      </c>
      <c r="Q871">
        <f t="shared" si="107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08"/>
        <v>1</v>
      </c>
      <c r="AG871">
        <f>SUM($AF$2:AF871)</f>
        <v>806</v>
      </c>
      <c r="AH871">
        <f>COUNT($AF$2:AF871)</f>
        <v>870</v>
      </c>
      <c r="AI871">
        <f t="shared" si="109"/>
        <v>92.643678160919535</v>
      </c>
      <c r="AL871">
        <v>50</v>
      </c>
      <c r="AM871">
        <v>50</v>
      </c>
      <c r="AN871">
        <v>41</v>
      </c>
      <c r="AO871">
        <f t="shared" si="110"/>
        <v>1</v>
      </c>
      <c r="AP871">
        <f>SUM($AO$2:AO871)</f>
        <v>849</v>
      </c>
      <c r="AQ871">
        <f>COUNT($AO$2:AO871)</f>
        <v>870</v>
      </c>
      <c r="AR871">
        <f t="shared" si="111"/>
        <v>97.586206896551715</v>
      </c>
    </row>
    <row r="872" spans="2:44">
      <c r="B872">
        <v>71</v>
      </c>
      <c r="C872">
        <v>27</v>
      </c>
      <c r="D872">
        <v>4</v>
      </c>
      <c r="E872">
        <f t="shared" si="104"/>
        <v>1</v>
      </c>
      <c r="F872">
        <f>SUM($E$2:E872)</f>
        <v>871</v>
      </c>
      <c r="G872">
        <f>COUNT($E$2:E872)</f>
        <v>871</v>
      </c>
      <c r="H872">
        <f t="shared" si="105"/>
        <v>100</v>
      </c>
      <c r="K872">
        <v>4</v>
      </c>
      <c r="L872">
        <v>4</v>
      </c>
      <c r="M872">
        <v>4</v>
      </c>
      <c r="N872">
        <f t="shared" si="106"/>
        <v>1</v>
      </c>
      <c r="O872">
        <f>SUM($N$2:N872)</f>
        <v>758</v>
      </c>
      <c r="P872">
        <f>COUNT($N$2:N872)</f>
        <v>871</v>
      </c>
      <c r="Q872">
        <f t="shared" si="107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08"/>
        <v>0</v>
      </c>
      <c r="AG872">
        <f>SUM($AF$2:AF872)</f>
        <v>806</v>
      </c>
      <c r="AH872">
        <f>COUNT($AF$2:AF872)</f>
        <v>871</v>
      </c>
      <c r="AI872">
        <f t="shared" si="109"/>
        <v>92.537313432835816</v>
      </c>
      <c r="AL872">
        <v>48</v>
      </c>
      <c r="AM872">
        <v>48</v>
      </c>
      <c r="AN872">
        <v>95</v>
      </c>
      <c r="AO872">
        <f t="shared" si="110"/>
        <v>0</v>
      </c>
      <c r="AP872">
        <f>SUM($AO$2:AO872)</f>
        <v>849</v>
      </c>
      <c r="AQ872">
        <f>COUNT($AO$2:AO872)</f>
        <v>871</v>
      </c>
      <c r="AR872">
        <f t="shared" si="111"/>
        <v>97.474167623421366</v>
      </c>
    </row>
    <row r="873" spans="2:44">
      <c r="B873">
        <v>71</v>
      </c>
      <c r="C873">
        <v>27</v>
      </c>
      <c r="D873">
        <v>4</v>
      </c>
      <c r="E873">
        <f t="shared" si="104"/>
        <v>1</v>
      </c>
      <c r="F873">
        <f>SUM($E$2:E873)</f>
        <v>872</v>
      </c>
      <c r="G873">
        <f>COUNT($E$2:E873)</f>
        <v>872</v>
      </c>
      <c r="H873">
        <f t="shared" si="105"/>
        <v>100</v>
      </c>
      <c r="K873">
        <v>4</v>
      </c>
      <c r="L873">
        <v>4</v>
      </c>
      <c r="M873">
        <v>4</v>
      </c>
      <c r="N873">
        <f t="shared" si="106"/>
        <v>1</v>
      </c>
      <c r="O873">
        <f>SUM($N$2:N873)</f>
        <v>759</v>
      </c>
      <c r="P873">
        <f>COUNT($N$2:N873)</f>
        <v>872</v>
      </c>
      <c r="Q873">
        <f t="shared" si="107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08"/>
        <v>0</v>
      </c>
      <c r="AG873">
        <f>SUM($AF$2:AF873)</f>
        <v>806</v>
      </c>
      <c r="AH873">
        <f>COUNT($AF$2:AF873)</f>
        <v>872</v>
      </c>
      <c r="AI873">
        <f t="shared" si="109"/>
        <v>92.431192660550451</v>
      </c>
      <c r="AL873">
        <v>48</v>
      </c>
      <c r="AM873">
        <v>48</v>
      </c>
      <c r="AN873">
        <v>84</v>
      </c>
      <c r="AO873">
        <f t="shared" si="110"/>
        <v>0</v>
      </c>
      <c r="AP873">
        <f>SUM($AO$2:AO873)</f>
        <v>849</v>
      </c>
      <c r="AQ873">
        <f>COUNT($AO$2:AO873)</f>
        <v>872</v>
      </c>
      <c r="AR873">
        <f t="shared" si="111"/>
        <v>97.362385321100916</v>
      </c>
    </row>
    <row r="874" spans="2:44">
      <c r="B874">
        <v>71</v>
      </c>
      <c r="C874">
        <v>27</v>
      </c>
      <c r="D874">
        <v>4</v>
      </c>
      <c r="E874">
        <f t="shared" si="104"/>
        <v>1</v>
      </c>
      <c r="F874">
        <f>SUM($E$2:E874)</f>
        <v>873</v>
      </c>
      <c r="G874">
        <f>COUNT($E$2:E874)</f>
        <v>873</v>
      </c>
      <c r="H874">
        <f t="shared" si="105"/>
        <v>100</v>
      </c>
      <c r="K874">
        <v>4</v>
      </c>
      <c r="L874">
        <v>4</v>
      </c>
      <c r="M874">
        <v>4</v>
      </c>
      <c r="N874">
        <f t="shared" si="106"/>
        <v>1</v>
      </c>
      <c r="O874">
        <f>SUM($N$2:N874)</f>
        <v>760</v>
      </c>
      <c r="P874">
        <f>COUNT($N$2:N874)</f>
        <v>873</v>
      </c>
      <c r="Q874">
        <f t="shared" si="107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08"/>
        <v>1</v>
      </c>
      <c r="AG874">
        <f>SUM($AF$2:AF874)</f>
        <v>807</v>
      </c>
      <c r="AH874">
        <f>COUNT($AF$2:AF874)</f>
        <v>873</v>
      </c>
      <c r="AI874">
        <f t="shared" si="109"/>
        <v>92.439862542955325</v>
      </c>
      <c r="AL874">
        <v>48</v>
      </c>
      <c r="AM874">
        <v>48</v>
      </c>
      <c r="AN874">
        <v>43</v>
      </c>
      <c r="AO874">
        <f t="shared" si="110"/>
        <v>1</v>
      </c>
      <c r="AP874">
        <f>SUM($AO$2:AO874)</f>
        <v>850</v>
      </c>
      <c r="AQ874">
        <f>COUNT($AO$2:AO874)</f>
        <v>873</v>
      </c>
      <c r="AR874">
        <f t="shared" si="111"/>
        <v>97.365406643757154</v>
      </c>
    </row>
    <row r="875" spans="2:44">
      <c r="B875">
        <v>71</v>
      </c>
      <c r="C875">
        <v>27</v>
      </c>
      <c r="D875">
        <v>4</v>
      </c>
      <c r="E875">
        <f t="shared" si="104"/>
        <v>1</v>
      </c>
      <c r="F875">
        <f>SUM($E$2:E875)</f>
        <v>874</v>
      </c>
      <c r="G875">
        <f>COUNT($E$2:E875)</f>
        <v>874</v>
      </c>
      <c r="H875">
        <f t="shared" si="105"/>
        <v>100</v>
      </c>
      <c r="K875">
        <v>4</v>
      </c>
      <c r="L875">
        <v>4</v>
      </c>
      <c r="M875">
        <v>4</v>
      </c>
      <c r="N875">
        <f t="shared" si="106"/>
        <v>1</v>
      </c>
      <c r="O875">
        <f>SUM($N$2:N875)</f>
        <v>761</v>
      </c>
      <c r="P875">
        <f>COUNT($N$2:N875)</f>
        <v>874</v>
      </c>
      <c r="Q875">
        <f t="shared" si="107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08"/>
        <v>1</v>
      </c>
      <c r="AG875">
        <f>SUM($AF$2:AF875)</f>
        <v>808</v>
      </c>
      <c r="AH875">
        <f>COUNT($AF$2:AF875)</f>
        <v>874</v>
      </c>
      <c r="AI875">
        <f t="shared" si="109"/>
        <v>92.448512585812352</v>
      </c>
      <c r="AL875">
        <v>48</v>
      </c>
      <c r="AM875">
        <v>48</v>
      </c>
      <c r="AN875">
        <v>42</v>
      </c>
      <c r="AO875">
        <f t="shared" si="110"/>
        <v>1</v>
      </c>
      <c r="AP875">
        <f>SUM($AO$2:AO875)</f>
        <v>851</v>
      </c>
      <c r="AQ875">
        <f>COUNT($AO$2:AO875)</f>
        <v>874</v>
      </c>
      <c r="AR875">
        <f t="shared" si="111"/>
        <v>97.368421052631575</v>
      </c>
    </row>
    <row r="876" spans="2:44">
      <c r="B876">
        <v>71</v>
      </c>
      <c r="C876">
        <v>27</v>
      </c>
      <c r="D876">
        <v>4</v>
      </c>
      <c r="E876">
        <f t="shared" si="104"/>
        <v>1</v>
      </c>
      <c r="F876">
        <f>SUM($E$2:E876)</f>
        <v>875</v>
      </c>
      <c r="G876">
        <f>COUNT($E$2:E876)</f>
        <v>875</v>
      </c>
      <c r="H876">
        <f t="shared" si="105"/>
        <v>100</v>
      </c>
      <c r="K876">
        <v>4</v>
      </c>
      <c r="L876">
        <v>4</v>
      </c>
      <c r="M876">
        <v>4</v>
      </c>
      <c r="N876">
        <f t="shared" si="106"/>
        <v>1</v>
      </c>
      <c r="O876">
        <f>SUM($N$2:N876)</f>
        <v>762</v>
      </c>
      <c r="P876">
        <f>COUNT($N$2:N876)</f>
        <v>875</v>
      </c>
      <c r="Q876">
        <f t="shared" si="107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08"/>
        <v>1</v>
      </c>
      <c r="AG876">
        <f>SUM($AF$2:AF876)</f>
        <v>809</v>
      </c>
      <c r="AH876">
        <f>COUNT($AF$2:AF876)</f>
        <v>875</v>
      </c>
      <c r="AI876">
        <f t="shared" si="109"/>
        <v>92.457142857142856</v>
      </c>
      <c r="AL876">
        <v>48</v>
      </c>
      <c r="AM876">
        <v>48</v>
      </c>
      <c r="AN876">
        <v>16</v>
      </c>
      <c r="AO876">
        <f t="shared" si="110"/>
        <v>1</v>
      </c>
      <c r="AP876">
        <f>SUM($AO$2:AO876)</f>
        <v>852</v>
      </c>
      <c r="AQ876">
        <f>COUNT($AO$2:AO876)</f>
        <v>875</v>
      </c>
      <c r="AR876">
        <f t="shared" si="111"/>
        <v>97.371428571428581</v>
      </c>
    </row>
    <row r="877" spans="2:44">
      <c r="B877">
        <v>71</v>
      </c>
      <c r="C877">
        <v>27</v>
      </c>
      <c r="D877">
        <v>3</v>
      </c>
      <c r="E877">
        <f t="shared" si="104"/>
        <v>1</v>
      </c>
      <c r="F877">
        <f>SUM($E$2:E877)</f>
        <v>876</v>
      </c>
      <c r="G877">
        <f>COUNT($E$2:E877)</f>
        <v>876</v>
      </c>
      <c r="H877">
        <f t="shared" si="105"/>
        <v>100</v>
      </c>
      <c r="K877">
        <v>4</v>
      </c>
      <c r="L877">
        <v>4</v>
      </c>
      <c r="M877">
        <v>3</v>
      </c>
      <c r="N877">
        <f t="shared" si="106"/>
        <v>1</v>
      </c>
      <c r="O877">
        <f>SUM($N$2:N877)</f>
        <v>763</v>
      </c>
      <c r="P877">
        <f>COUNT($N$2:N877)</f>
        <v>876</v>
      </c>
      <c r="Q877">
        <f t="shared" si="107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08"/>
        <v>1</v>
      </c>
      <c r="AG877">
        <f>SUM($AF$2:AF877)</f>
        <v>810</v>
      </c>
      <c r="AH877">
        <f>COUNT($AF$2:AF877)</f>
        <v>876</v>
      </c>
      <c r="AI877">
        <f t="shared" si="109"/>
        <v>92.465753424657535</v>
      </c>
      <c r="AL877">
        <v>48</v>
      </c>
      <c r="AM877">
        <v>48</v>
      </c>
      <c r="AN877">
        <v>15</v>
      </c>
      <c r="AO877">
        <f t="shared" si="110"/>
        <v>1</v>
      </c>
      <c r="AP877">
        <f>SUM($AO$2:AO877)</f>
        <v>853</v>
      </c>
      <c r="AQ877">
        <f>COUNT($AO$2:AO877)</f>
        <v>876</v>
      </c>
      <c r="AR877">
        <f t="shared" si="111"/>
        <v>97.374429223744301</v>
      </c>
    </row>
    <row r="878" spans="2:44">
      <c r="B878">
        <v>71</v>
      </c>
      <c r="C878">
        <v>27</v>
      </c>
      <c r="D878">
        <v>3</v>
      </c>
      <c r="E878">
        <f t="shared" si="104"/>
        <v>1</v>
      </c>
      <c r="F878">
        <f>SUM($E$2:E878)</f>
        <v>877</v>
      </c>
      <c r="G878">
        <f>COUNT($E$2:E878)</f>
        <v>877</v>
      </c>
      <c r="H878">
        <f t="shared" si="105"/>
        <v>100</v>
      </c>
      <c r="K878">
        <v>4</v>
      </c>
      <c r="L878">
        <v>4</v>
      </c>
      <c r="M878">
        <v>3</v>
      </c>
      <c r="N878">
        <f t="shared" si="106"/>
        <v>1</v>
      </c>
      <c r="O878">
        <f>SUM($N$2:N878)</f>
        <v>764</v>
      </c>
      <c r="P878">
        <f>COUNT($N$2:N878)</f>
        <v>877</v>
      </c>
      <c r="Q878">
        <f t="shared" si="107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08"/>
        <v>1</v>
      </c>
      <c r="AG878">
        <f>SUM($AF$2:AF878)</f>
        <v>811</v>
      </c>
      <c r="AH878">
        <f>COUNT($AF$2:AF878)</f>
        <v>877</v>
      </c>
      <c r="AI878">
        <f t="shared" si="109"/>
        <v>92.474344355758262</v>
      </c>
      <c r="AL878">
        <v>48</v>
      </c>
      <c r="AM878">
        <v>48</v>
      </c>
      <c r="AN878">
        <v>15</v>
      </c>
      <c r="AO878">
        <f t="shared" si="110"/>
        <v>1</v>
      </c>
      <c r="AP878">
        <f>SUM($AO$2:AO878)</f>
        <v>854</v>
      </c>
      <c r="AQ878">
        <f>COUNT($AO$2:AO878)</f>
        <v>877</v>
      </c>
      <c r="AR878">
        <f t="shared" si="111"/>
        <v>97.377423033067274</v>
      </c>
    </row>
    <row r="879" spans="2:44">
      <c r="B879">
        <v>71</v>
      </c>
      <c r="C879">
        <v>27</v>
      </c>
      <c r="D879">
        <v>5</v>
      </c>
      <c r="E879">
        <f t="shared" si="104"/>
        <v>1</v>
      </c>
      <c r="F879">
        <f>SUM($E$2:E879)</f>
        <v>878</v>
      </c>
      <c r="G879">
        <f>COUNT($E$2:E879)</f>
        <v>878</v>
      </c>
      <c r="H879">
        <f t="shared" si="105"/>
        <v>100</v>
      </c>
      <c r="K879">
        <v>4</v>
      </c>
      <c r="L879">
        <v>4</v>
      </c>
      <c r="M879">
        <v>5</v>
      </c>
      <c r="N879">
        <f t="shared" si="106"/>
        <v>0</v>
      </c>
      <c r="O879">
        <f>SUM($N$2:N879)</f>
        <v>764</v>
      </c>
      <c r="P879">
        <f>COUNT($N$2:N879)</f>
        <v>878</v>
      </c>
      <c r="Q879">
        <f t="shared" si="107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08"/>
        <v>1</v>
      </c>
      <c r="AG879">
        <f>SUM($AF$2:AF879)</f>
        <v>812</v>
      </c>
      <c r="AH879">
        <f>COUNT($AF$2:AF879)</f>
        <v>878</v>
      </c>
      <c r="AI879">
        <f t="shared" si="109"/>
        <v>92.482915717539854</v>
      </c>
      <c r="AL879">
        <v>50</v>
      </c>
      <c r="AM879">
        <v>50</v>
      </c>
      <c r="AN879">
        <v>16</v>
      </c>
      <c r="AO879">
        <f t="shared" si="110"/>
        <v>1</v>
      </c>
      <c r="AP879">
        <f>SUM($AO$2:AO879)</f>
        <v>855</v>
      </c>
      <c r="AQ879">
        <f>COUNT($AO$2:AO879)</f>
        <v>878</v>
      </c>
      <c r="AR879">
        <f t="shared" si="111"/>
        <v>97.380410022779046</v>
      </c>
    </row>
    <row r="880" spans="2:44">
      <c r="B880">
        <v>71</v>
      </c>
      <c r="C880">
        <v>27</v>
      </c>
      <c r="D880">
        <v>5</v>
      </c>
      <c r="E880">
        <f t="shared" si="104"/>
        <v>1</v>
      </c>
      <c r="F880">
        <f>SUM($E$2:E880)</f>
        <v>879</v>
      </c>
      <c r="G880">
        <f>COUNT($E$2:E880)</f>
        <v>879</v>
      </c>
      <c r="H880">
        <f t="shared" si="105"/>
        <v>100</v>
      </c>
      <c r="K880">
        <v>4</v>
      </c>
      <c r="L880">
        <v>4</v>
      </c>
      <c r="M880">
        <v>5</v>
      </c>
      <c r="N880">
        <f t="shared" si="106"/>
        <v>0</v>
      </c>
      <c r="O880">
        <f>SUM($N$2:N880)</f>
        <v>764</v>
      </c>
      <c r="P880">
        <f>COUNT($N$2:N880)</f>
        <v>879</v>
      </c>
      <c r="Q880">
        <f t="shared" si="107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08"/>
        <v>1</v>
      </c>
      <c r="AG880">
        <f>SUM($AF$2:AF880)</f>
        <v>813</v>
      </c>
      <c r="AH880">
        <f>COUNT($AF$2:AF880)</f>
        <v>879</v>
      </c>
      <c r="AI880">
        <f t="shared" si="109"/>
        <v>92.491467576791806</v>
      </c>
      <c r="AL880">
        <v>50</v>
      </c>
      <c r="AM880">
        <v>50</v>
      </c>
      <c r="AN880">
        <v>17</v>
      </c>
      <c r="AO880">
        <f t="shared" si="110"/>
        <v>1</v>
      </c>
      <c r="AP880">
        <f>SUM($AO$2:AO880)</f>
        <v>856</v>
      </c>
      <c r="AQ880">
        <f>COUNT($AO$2:AO880)</f>
        <v>879</v>
      </c>
      <c r="AR880">
        <f t="shared" si="111"/>
        <v>97.383390216154723</v>
      </c>
    </row>
    <row r="881" spans="2:44">
      <c r="B881">
        <v>71</v>
      </c>
      <c r="C881">
        <v>27</v>
      </c>
      <c r="D881">
        <v>5</v>
      </c>
      <c r="E881">
        <f t="shared" si="104"/>
        <v>1</v>
      </c>
      <c r="F881">
        <f>SUM($E$2:E881)</f>
        <v>880</v>
      </c>
      <c r="G881">
        <f>COUNT($E$2:E881)</f>
        <v>880</v>
      </c>
      <c r="H881">
        <f t="shared" si="105"/>
        <v>100</v>
      </c>
      <c r="K881">
        <v>4</v>
      </c>
      <c r="L881">
        <v>4</v>
      </c>
      <c r="M881">
        <v>5</v>
      </c>
      <c r="N881">
        <f t="shared" si="106"/>
        <v>0</v>
      </c>
      <c r="O881">
        <f>SUM($N$2:N881)</f>
        <v>764</v>
      </c>
      <c r="P881">
        <f>COUNT($N$2:N881)</f>
        <v>880</v>
      </c>
      <c r="Q881">
        <f t="shared" si="107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08"/>
        <v>1</v>
      </c>
      <c r="AG881">
        <f>SUM($AF$2:AF881)</f>
        <v>814</v>
      </c>
      <c r="AH881">
        <f>COUNT($AF$2:AF881)</f>
        <v>880</v>
      </c>
      <c r="AI881">
        <f t="shared" si="109"/>
        <v>92.5</v>
      </c>
      <c r="AL881">
        <v>50</v>
      </c>
      <c r="AM881">
        <v>50</v>
      </c>
      <c r="AN881">
        <v>17</v>
      </c>
      <c r="AO881">
        <f t="shared" si="110"/>
        <v>1</v>
      </c>
      <c r="AP881">
        <f>SUM($AO$2:AO881)</f>
        <v>857</v>
      </c>
      <c r="AQ881">
        <f>COUNT($AO$2:AO881)</f>
        <v>880</v>
      </c>
      <c r="AR881">
        <f t="shared" si="111"/>
        <v>97.38636363636364</v>
      </c>
    </row>
    <row r="882" spans="2:44">
      <c r="B882">
        <v>71</v>
      </c>
      <c r="C882">
        <v>27</v>
      </c>
      <c r="D882">
        <v>5</v>
      </c>
      <c r="E882">
        <f t="shared" si="104"/>
        <v>1</v>
      </c>
      <c r="F882">
        <f>SUM($E$2:E882)</f>
        <v>881</v>
      </c>
      <c r="G882">
        <f>COUNT($E$2:E882)</f>
        <v>881</v>
      </c>
      <c r="H882">
        <f t="shared" si="105"/>
        <v>100</v>
      </c>
      <c r="K882">
        <v>4</v>
      </c>
      <c r="L882">
        <v>4</v>
      </c>
      <c r="M882">
        <v>5</v>
      </c>
      <c r="N882">
        <f t="shared" si="106"/>
        <v>0</v>
      </c>
      <c r="O882">
        <f>SUM($N$2:N882)</f>
        <v>764</v>
      </c>
      <c r="P882">
        <f>COUNT($N$2:N882)</f>
        <v>881</v>
      </c>
      <c r="Q882">
        <f t="shared" si="107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08"/>
        <v>1</v>
      </c>
      <c r="AG882">
        <f>SUM($AF$2:AF882)</f>
        <v>815</v>
      </c>
      <c r="AH882">
        <f>COUNT($AF$2:AF882)</f>
        <v>881</v>
      </c>
      <c r="AI882">
        <f t="shared" si="109"/>
        <v>92.508513053348466</v>
      </c>
      <c r="AL882">
        <v>50</v>
      </c>
      <c r="AM882">
        <v>50</v>
      </c>
      <c r="AN882">
        <v>21</v>
      </c>
      <c r="AO882">
        <f t="shared" si="110"/>
        <v>1</v>
      </c>
      <c r="AP882">
        <f>SUM($AO$2:AO882)</f>
        <v>858</v>
      </c>
      <c r="AQ882">
        <f>COUNT($AO$2:AO882)</f>
        <v>881</v>
      </c>
      <c r="AR882">
        <f t="shared" si="111"/>
        <v>97.38933030646993</v>
      </c>
    </row>
    <row r="883" spans="2:44">
      <c r="B883">
        <v>71</v>
      </c>
      <c r="C883">
        <v>27</v>
      </c>
      <c r="D883">
        <v>4</v>
      </c>
      <c r="E883">
        <f t="shared" si="104"/>
        <v>1</v>
      </c>
      <c r="F883">
        <f>SUM($E$2:E883)</f>
        <v>882</v>
      </c>
      <c r="G883">
        <f>COUNT($E$2:E883)</f>
        <v>882</v>
      </c>
      <c r="H883">
        <f t="shared" si="105"/>
        <v>100</v>
      </c>
      <c r="K883">
        <v>4</v>
      </c>
      <c r="L883">
        <v>4</v>
      </c>
      <c r="M883">
        <v>4</v>
      </c>
      <c r="N883">
        <f t="shared" si="106"/>
        <v>1</v>
      </c>
      <c r="O883">
        <f>SUM($N$2:N883)</f>
        <v>765</v>
      </c>
      <c r="P883">
        <f>COUNT($N$2:N883)</f>
        <v>882</v>
      </c>
      <c r="Q883">
        <f t="shared" si="107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08"/>
        <v>1</v>
      </c>
      <c r="AG883">
        <f>SUM($AF$2:AF883)</f>
        <v>816</v>
      </c>
      <c r="AH883">
        <f>COUNT($AF$2:AF883)</f>
        <v>882</v>
      </c>
      <c r="AI883">
        <f t="shared" si="109"/>
        <v>92.517006802721085</v>
      </c>
      <c r="AL883">
        <v>50</v>
      </c>
      <c r="AM883">
        <v>50</v>
      </c>
      <c r="AN883">
        <v>16</v>
      </c>
      <c r="AO883">
        <f t="shared" si="110"/>
        <v>1</v>
      </c>
      <c r="AP883">
        <f>SUM($AO$2:AO883)</f>
        <v>859</v>
      </c>
      <c r="AQ883">
        <f>COUNT($AO$2:AO883)</f>
        <v>882</v>
      </c>
      <c r="AR883">
        <f t="shared" si="111"/>
        <v>97.392290249433117</v>
      </c>
    </row>
    <row r="884" spans="2:44">
      <c r="B884">
        <v>71</v>
      </c>
      <c r="C884">
        <v>27</v>
      </c>
      <c r="D884">
        <v>4</v>
      </c>
      <c r="E884">
        <f t="shared" si="104"/>
        <v>1</v>
      </c>
      <c r="F884">
        <f>SUM($E$2:E884)</f>
        <v>883</v>
      </c>
      <c r="G884">
        <f>COUNT($E$2:E884)</f>
        <v>883</v>
      </c>
      <c r="H884">
        <f t="shared" si="105"/>
        <v>100</v>
      </c>
      <c r="K884">
        <v>4</v>
      </c>
      <c r="L884">
        <v>4</v>
      </c>
      <c r="M884">
        <v>4</v>
      </c>
      <c r="N884">
        <f t="shared" si="106"/>
        <v>1</v>
      </c>
      <c r="O884">
        <f>SUM($N$2:N884)</f>
        <v>766</v>
      </c>
      <c r="P884">
        <f>COUNT($N$2:N884)</f>
        <v>883</v>
      </c>
      <c r="Q884">
        <f t="shared" si="107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08"/>
        <v>1</v>
      </c>
      <c r="AG884">
        <f>SUM($AF$2:AF884)</f>
        <v>817</v>
      </c>
      <c r="AH884">
        <f>COUNT($AF$2:AF884)</f>
        <v>883</v>
      </c>
      <c r="AI884">
        <f t="shared" si="109"/>
        <v>92.525481313703281</v>
      </c>
      <c r="AL884">
        <v>50</v>
      </c>
      <c r="AM884">
        <v>50</v>
      </c>
      <c r="AN884">
        <v>17</v>
      </c>
      <c r="AO884">
        <f t="shared" si="110"/>
        <v>1</v>
      </c>
      <c r="AP884">
        <f>SUM($AO$2:AO884)</f>
        <v>860</v>
      </c>
      <c r="AQ884">
        <f>COUNT($AO$2:AO884)</f>
        <v>883</v>
      </c>
      <c r="AR884">
        <f t="shared" si="111"/>
        <v>97.395243488108719</v>
      </c>
    </row>
    <row r="885" spans="2:44">
      <c r="B885">
        <v>71</v>
      </c>
      <c r="C885">
        <v>27</v>
      </c>
      <c r="D885">
        <v>3</v>
      </c>
      <c r="E885">
        <f t="shared" si="104"/>
        <v>1</v>
      </c>
      <c r="F885">
        <f>SUM($E$2:E885)</f>
        <v>884</v>
      </c>
      <c r="G885">
        <f>COUNT($E$2:E885)</f>
        <v>884</v>
      </c>
      <c r="H885">
        <f t="shared" si="105"/>
        <v>100</v>
      </c>
      <c r="K885">
        <v>4</v>
      </c>
      <c r="L885">
        <v>4</v>
      </c>
      <c r="M885">
        <v>3</v>
      </c>
      <c r="N885">
        <f t="shared" si="106"/>
        <v>1</v>
      </c>
      <c r="O885">
        <f>SUM($N$2:N885)</f>
        <v>767</v>
      </c>
      <c r="P885">
        <f>COUNT($N$2:N885)</f>
        <v>884</v>
      </c>
      <c r="Q885">
        <f t="shared" si="107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08"/>
        <v>1</v>
      </c>
      <c r="AG885">
        <f>SUM($AF$2:AF885)</f>
        <v>818</v>
      </c>
      <c r="AH885">
        <f>COUNT($AF$2:AF885)</f>
        <v>884</v>
      </c>
      <c r="AI885">
        <f t="shared" si="109"/>
        <v>92.533936651583716</v>
      </c>
      <c r="AL885">
        <v>50</v>
      </c>
      <c r="AM885">
        <v>50</v>
      </c>
      <c r="AN885">
        <v>14</v>
      </c>
      <c r="AO885">
        <f t="shared" si="110"/>
        <v>1</v>
      </c>
      <c r="AP885">
        <f>SUM($AO$2:AO885)</f>
        <v>861</v>
      </c>
      <c r="AQ885">
        <f>COUNT($AO$2:AO885)</f>
        <v>884</v>
      </c>
      <c r="AR885">
        <f t="shared" si="111"/>
        <v>97.398190045248867</v>
      </c>
    </row>
    <row r="886" spans="2:44">
      <c r="B886">
        <v>71</v>
      </c>
      <c r="C886">
        <v>27</v>
      </c>
      <c r="D886">
        <v>3</v>
      </c>
      <c r="E886">
        <f t="shared" si="104"/>
        <v>1</v>
      </c>
      <c r="F886">
        <f>SUM($E$2:E886)</f>
        <v>885</v>
      </c>
      <c r="G886">
        <f>COUNT($E$2:E886)</f>
        <v>885</v>
      </c>
      <c r="H886">
        <f t="shared" si="105"/>
        <v>100</v>
      </c>
      <c r="K886">
        <v>4</v>
      </c>
      <c r="L886">
        <v>4</v>
      </c>
      <c r="M886">
        <v>3</v>
      </c>
      <c r="N886">
        <f t="shared" si="106"/>
        <v>1</v>
      </c>
      <c r="O886">
        <f>SUM($N$2:N886)</f>
        <v>768</v>
      </c>
      <c r="P886">
        <f>COUNT($N$2:N886)</f>
        <v>885</v>
      </c>
      <c r="Q886">
        <f t="shared" si="107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08"/>
        <v>1</v>
      </c>
      <c r="AG886">
        <f>SUM($AF$2:AF886)</f>
        <v>819</v>
      </c>
      <c r="AH886">
        <f>COUNT($AF$2:AF886)</f>
        <v>885</v>
      </c>
      <c r="AI886">
        <f t="shared" si="109"/>
        <v>92.542372881355931</v>
      </c>
      <c r="AL886">
        <v>50</v>
      </c>
      <c r="AM886">
        <v>50</v>
      </c>
      <c r="AN886">
        <v>16</v>
      </c>
      <c r="AO886">
        <f t="shared" si="110"/>
        <v>1</v>
      </c>
      <c r="AP886">
        <f>SUM($AO$2:AO886)</f>
        <v>862</v>
      </c>
      <c r="AQ886">
        <f>COUNT($AO$2:AO886)</f>
        <v>885</v>
      </c>
      <c r="AR886">
        <f t="shared" si="111"/>
        <v>97.401129943502823</v>
      </c>
    </row>
    <row r="887" spans="2:44">
      <c r="B887">
        <v>71</v>
      </c>
      <c r="C887">
        <v>27</v>
      </c>
      <c r="D887">
        <v>3</v>
      </c>
      <c r="E887">
        <f t="shared" si="104"/>
        <v>1</v>
      </c>
      <c r="F887">
        <f>SUM($E$2:E887)</f>
        <v>886</v>
      </c>
      <c r="G887">
        <f>COUNT($E$2:E887)</f>
        <v>886</v>
      </c>
      <c r="H887">
        <f t="shared" si="105"/>
        <v>100</v>
      </c>
      <c r="K887">
        <v>4</v>
      </c>
      <c r="L887">
        <v>4</v>
      </c>
      <c r="M887">
        <v>3</v>
      </c>
      <c r="N887">
        <f t="shared" si="106"/>
        <v>1</v>
      </c>
      <c r="O887">
        <f>SUM($N$2:N887)</f>
        <v>769</v>
      </c>
      <c r="P887">
        <f>COUNT($N$2:N887)</f>
        <v>886</v>
      </c>
      <c r="Q887">
        <f t="shared" si="107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08"/>
        <v>1</v>
      </c>
      <c r="AG887">
        <f>SUM($AF$2:AF887)</f>
        <v>820</v>
      </c>
      <c r="AH887">
        <f>COUNT($AF$2:AF887)</f>
        <v>886</v>
      </c>
      <c r="AI887">
        <f t="shared" si="109"/>
        <v>92.550790067720087</v>
      </c>
      <c r="AL887">
        <v>50</v>
      </c>
      <c r="AM887">
        <v>50</v>
      </c>
      <c r="AN887">
        <v>14</v>
      </c>
      <c r="AO887">
        <f t="shared" si="110"/>
        <v>1</v>
      </c>
      <c r="AP887">
        <f>SUM($AO$2:AO887)</f>
        <v>863</v>
      </c>
      <c r="AQ887">
        <f>COUNT($AO$2:AO887)</f>
        <v>886</v>
      </c>
      <c r="AR887">
        <f t="shared" si="111"/>
        <v>97.404063205417614</v>
      </c>
    </row>
    <row r="888" spans="2:44">
      <c r="B888">
        <v>71</v>
      </c>
      <c r="C888">
        <v>27</v>
      </c>
      <c r="D888">
        <v>5</v>
      </c>
      <c r="E888">
        <f t="shared" si="104"/>
        <v>1</v>
      </c>
      <c r="F888">
        <f>SUM($E$2:E888)</f>
        <v>887</v>
      </c>
      <c r="G888">
        <f>COUNT($E$2:E888)</f>
        <v>887</v>
      </c>
      <c r="H888">
        <f t="shared" si="105"/>
        <v>100</v>
      </c>
      <c r="K888">
        <v>4</v>
      </c>
      <c r="L888">
        <v>4</v>
      </c>
      <c r="M888">
        <v>5</v>
      </c>
      <c r="N888">
        <f t="shared" si="106"/>
        <v>0</v>
      </c>
      <c r="O888">
        <f>SUM($N$2:N888)</f>
        <v>769</v>
      </c>
      <c r="P888">
        <f>COUNT($N$2:N888)</f>
        <v>887</v>
      </c>
      <c r="Q888">
        <f t="shared" si="107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08"/>
        <v>1</v>
      </c>
      <c r="AG888">
        <f>SUM($AF$2:AF888)</f>
        <v>821</v>
      </c>
      <c r="AH888">
        <f>COUNT($AF$2:AF888)</f>
        <v>887</v>
      </c>
      <c r="AI888">
        <f t="shared" si="109"/>
        <v>92.559188275084551</v>
      </c>
      <c r="AL888">
        <v>50</v>
      </c>
      <c r="AM888">
        <v>50</v>
      </c>
      <c r="AN888">
        <v>12</v>
      </c>
      <c r="AO888">
        <f t="shared" si="110"/>
        <v>1</v>
      </c>
      <c r="AP888">
        <f>SUM($AO$2:AO888)</f>
        <v>864</v>
      </c>
      <c r="AQ888">
        <f>COUNT($AO$2:AO888)</f>
        <v>887</v>
      </c>
      <c r="AR888">
        <f t="shared" si="111"/>
        <v>97.406989853438546</v>
      </c>
    </row>
    <row r="889" spans="2:44">
      <c r="B889">
        <v>71</v>
      </c>
      <c r="C889">
        <v>27</v>
      </c>
      <c r="D889">
        <v>3</v>
      </c>
      <c r="E889">
        <f t="shared" si="104"/>
        <v>1</v>
      </c>
      <c r="F889">
        <f>SUM($E$2:E889)</f>
        <v>888</v>
      </c>
      <c r="G889">
        <f>COUNT($E$2:E889)</f>
        <v>888</v>
      </c>
      <c r="H889">
        <f t="shared" si="105"/>
        <v>100</v>
      </c>
      <c r="K889">
        <v>4</v>
      </c>
      <c r="L889">
        <v>4</v>
      </c>
      <c r="M889">
        <v>3</v>
      </c>
      <c r="N889">
        <f t="shared" si="106"/>
        <v>1</v>
      </c>
      <c r="O889">
        <f>SUM($N$2:N889)</f>
        <v>770</v>
      </c>
      <c r="P889">
        <f>COUNT($N$2:N889)</f>
        <v>888</v>
      </c>
      <c r="Q889">
        <f t="shared" si="107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08"/>
        <v>1</v>
      </c>
      <c r="AG889">
        <f>SUM($AF$2:AF889)</f>
        <v>822</v>
      </c>
      <c r="AH889">
        <f>COUNT($AF$2:AF889)</f>
        <v>888</v>
      </c>
      <c r="AI889">
        <f t="shared" si="109"/>
        <v>92.567567567567565</v>
      </c>
      <c r="AL889">
        <v>50</v>
      </c>
      <c r="AM889">
        <v>50</v>
      </c>
      <c r="AN889">
        <v>43</v>
      </c>
      <c r="AO889">
        <f t="shared" si="110"/>
        <v>1</v>
      </c>
      <c r="AP889">
        <f>SUM($AO$2:AO889)</f>
        <v>865</v>
      </c>
      <c r="AQ889">
        <f>COUNT($AO$2:AO889)</f>
        <v>888</v>
      </c>
      <c r="AR889">
        <f t="shared" si="111"/>
        <v>97.409909909909913</v>
      </c>
    </row>
    <row r="890" spans="2:44">
      <c r="B890">
        <v>71</v>
      </c>
      <c r="C890">
        <v>27</v>
      </c>
      <c r="D890">
        <v>3</v>
      </c>
      <c r="E890">
        <f t="shared" si="104"/>
        <v>1</v>
      </c>
      <c r="F890">
        <f>SUM($E$2:E890)</f>
        <v>889</v>
      </c>
      <c r="G890">
        <f>COUNT($E$2:E890)</f>
        <v>889</v>
      </c>
      <c r="H890">
        <f t="shared" si="105"/>
        <v>100</v>
      </c>
      <c r="K890">
        <v>4</v>
      </c>
      <c r="L890">
        <v>4</v>
      </c>
      <c r="M890">
        <v>3</v>
      </c>
      <c r="N890">
        <f t="shared" si="106"/>
        <v>1</v>
      </c>
      <c r="O890">
        <f>SUM($N$2:N890)</f>
        <v>771</v>
      </c>
      <c r="P890">
        <f>COUNT($N$2:N890)</f>
        <v>889</v>
      </c>
      <c r="Q890">
        <f t="shared" si="107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08"/>
        <v>1</v>
      </c>
      <c r="AG890">
        <f>SUM($AF$2:AF890)</f>
        <v>823</v>
      </c>
      <c r="AH890">
        <f>COUNT($AF$2:AF890)</f>
        <v>889</v>
      </c>
      <c r="AI890">
        <f t="shared" si="109"/>
        <v>92.575928008998872</v>
      </c>
      <c r="AL890">
        <v>50</v>
      </c>
      <c r="AM890">
        <v>50</v>
      </c>
      <c r="AN890">
        <v>42</v>
      </c>
      <c r="AO890">
        <f t="shared" si="110"/>
        <v>1</v>
      </c>
      <c r="AP890">
        <f>SUM($AO$2:AO890)</f>
        <v>866</v>
      </c>
      <c r="AQ890">
        <f>COUNT($AO$2:AO890)</f>
        <v>889</v>
      </c>
      <c r="AR890">
        <f t="shared" si="111"/>
        <v>97.412823397075371</v>
      </c>
    </row>
    <row r="891" spans="2:44">
      <c r="B891">
        <v>71</v>
      </c>
      <c r="C891">
        <v>27</v>
      </c>
      <c r="D891">
        <v>3</v>
      </c>
      <c r="E891">
        <f t="shared" si="104"/>
        <v>1</v>
      </c>
      <c r="F891">
        <f>SUM($E$2:E891)</f>
        <v>890</v>
      </c>
      <c r="G891">
        <f>COUNT($E$2:E891)</f>
        <v>890</v>
      </c>
      <c r="H891">
        <f t="shared" si="105"/>
        <v>100</v>
      </c>
      <c r="K891">
        <v>4</v>
      </c>
      <c r="L891">
        <v>4</v>
      </c>
      <c r="M891">
        <v>3</v>
      </c>
      <c r="N891">
        <f t="shared" si="106"/>
        <v>1</v>
      </c>
      <c r="O891">
        <f>SUM($N$2:N891)</f>
        <v>772</v>
      </c>
      <c r="P891">
        <f>COUNT($N$2:N891)</f>
        <v>890</v>
      </c>
      <c r="Q891">
        <f t="shared" si="107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08"/>
        <v>1</v>
      </c>
      <c r="AG891">
        <f>SUM($AF$2:AF891)</f>
        <v>824</v>
      </c>
      <c r="AH891">
        <f>COUNT($AF$2:AF891)</f>
        <v>890</v>
      </c>
      <c r="AI891">
        <f t="shared" si="109"/>
        <v>92.584269662921344</v>
      </c>
      <c r="AL891">
        <v>50</v>
      </c>
      <c r="AM891">
        <v>50</v>
      </c>
      <c r="AN891">
        <v>42</v>
      </c>
      <c r="AO891">
        <f t="shared" si="110"/>
        <v>1</v>
      </c>
      <c r="AP891">
        <f>SUM($AO$2:AO891)</f>
        <v>867</v>
      </c>
      <c r="AQ891">
        <f>COUNT($AO$2:AO891)</f>
        <v>890</v>
      </c>
      <c r="AR891">
        <f t="shared" si="111"/>
        <v>97.415730337078656</v>
      </c>
    </row>
    <row r="892" spans="2:44">
      <c r="B892">
        <v>71</v>
      </c>
      <c r="C892">
        <v>27</v>
      </c>
      <c r="D892">
        <v>5</v>
      </c>
      <c r="E892">
        <f t="shared" si="104"/>
        <v>1</v>
      </c>
      <c r="F892">
        <f>SUM($E$2:E892)</f>
        <v>891</v>
      </c>
      <c r="G892">
        <f>COUNT($E$2:E892)</f>
        <v>891</v>
      </c>
      <c r="H892">
        <f t="shared" si="105"/>
        <v>100</v>
      </c>
      <c r="K892">
        <v>4</v>
      </c>
      <c r="L892">
        <v>4</v>
      </c>
      <c r="M892">
        <v>5</v>
      </c>
      <c r="N892">
        <f t="shared" si="106"/>
        <v>0</v>
      </c>
      <c r="O892">
        <f>SUM($N$2:N892)</f>
        <v>772</v>
      </c>
      <c r="P892">
        <f>COUNT($N$2:N892)</f>
        <v>891</v>
      </c>
      <c r="Q892">
        <f t="shared" si="107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08"/>
        <v>0</v>
      </c>
      <c r="AG892">
        <f>SUM($AF$2:AF892)</f>
        <v>824</v>
      </c>
      <c r="AH892">
        <f>COUNT($AF$2:AF892)</f>
        <v>891</v>
      </c>
      <c r="AI892">
        <f t="shared" si="109"/>
        <v>92.480359147025808</v>
      </c>
      <c r="AL892">
        <v>50</v>
      </c>
      <c r="AM892">
        <v>50</v>
      </c>
      <c r="AN892">
        <v>44</v>
      </c>
      <c r="AO892">
        <f t="shared" si="110"/>
        <v>1</v>
      </c>
      <c r="AP892">
        <f>SUM($AO$2:AO892)</f>
        <v>868</v>
      </c>
      <c r="AQ892">
        <f>COUNT($AO$2:AO892)</f>
        <v>891</v>
      </c>
      <c r="AR892">
        <f t="shared" si="111"/>
        <v>97.418630751964088</v>
      </c>
    </row>
    <row r="893" spans="2:44">
      <c r="B893">
        <v>71</v>
      </c>
      <c r="C893">
        <v>27</v>
      </c>
      <c r="D893">
        <v>3</v>
      </c>
      <c r="E893">
        <f t="shared" si="104"/>
        <v>1</v>
      </c>
      <c r="F893">
        <f>SUM($E$2:E893)</f>
        <v>892</v>
      </c>
      <c r="G893">
        <f>COUNT($E$2:E893)</f>
        <v>892</v>
      </c>
      <c r="H893">
        <f t="shared" si="105"/>
        <v>100</v>
      </c>
      <c r="K893">
        <v>4</v>
      </c>
      <c r="L893">
        <v>4</v>
      </c>
      <c r="M893">
        <v>3</v>
      </c>
      <c r="N893">
        <f t="shared" si="106"/>
        <v>1</v>
      </c>
      <c r="O893">
        <f>SUM($N$2:N893)</f>
        <v>773</v>
      </c>
      <c r="P893">
        <f>COUNT($N$2:N893)</f>
        <v>892</v>
      </c>
      <c r="Q893">
        <f t="shared" si="107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08"/>
        <v>1</v>
      </c>
      <c r="AG893">
        <f>SUM($AF$2:AF893)</f>
        <v>825</v>
      </c>
      <c r="AH893">
        <f>COUNT($AF$2:AF893)</f>
        <v>892</v>
      </c>
      <c r="AI893">
        <f t="shared" si="109"/>
        <v>92.488789237668158</v>
      </c>
      <c r="AL893">
        <v>50</v>
      </c>
      <c r="AM893">
        <v>50</v>
      </c>
      <c r="AN893">
        <v>42</v>
      </c>
      <c r="AO893">
        <f t="shared" si="110"/>
        <v>1</v>
      </c>
      <c r="AP893">
        <f>SUM($AO$2:AO893)</f>
        <v>869</v>
      </c>
      <c r="AQ893">
        <f>COUNT($AO$2:AO893)</f>
        <v>892</v>
      </c>
      <c r="AR893">
        <f t="shared" si="111"/>
        <v>97.421524663677133</v>
      </c>
    </row>
    <row r="894" spans="2:44">
      <c r="B894">
        <v>71</v>
      </c>
      <c r="C894">
        <v>27</v>
      </c>
      <c r="D894">
        <v>3</v>
      </c>
      <c r="E894">
        <f t="shared" si="104"/>
        <v>1</v>
      </c>
      <c r="F894">
        <f>SUM($E$2:E894)</f>
        <v>893</v>
      </c>
      <c r="G894">
        <f>COUNT($E$2:E894)</f>
        <v>893</v>
      </c>
      <c r="H894">
        <f t="shared" si="105"/>
        <v>100</v>
      </c>
      <c r="K894">
        <v>4</v>
      </c>
      <c r="L894">
        <v>4</v>
      </c>
      <c r="M894">
        <v>3</v>
      </c>
      <c r="N894">
        <f t="shared" si="106"/>
        <v>1</v>
      </c>
      <c r="O894">
        <f>SUM($N$2:N894)</f>
        <v>774</v>
      </c>
      <c r="P894">
        <f>COUNT($N$2:N894)</f>
        <v>893</v>
      </c>
      <c r="Q894">
        <f t="shared" si="107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08"/>
        <v>1</v>
      </c>
      <c r="AG894">
        <f>SUM($AF$2:AF894)</f>
        <v>826</v>
      </c>
      <c r="AH894">
        <f>COUNT($AF$2:AF894)</f>
        <v>893</v>
      </c>
      <c r="AI894">
        <f t="shared" si="109"/>
        <v>92.497200447928336</v>
      </c>
      <c r="AL894">
        <v>50</v>
      </c>
      <c r="AM894">
        <v>50</v>
      </c>
      <c r="AN894">
        <v>43</v>
      </c>
      <c r="AO894">
        <f t="shared" si="110"/>
        <v>1</v>
      </c>
      <c r="AP894">
        <f>SUM($AO$2:AO894)</f>
        <v>870</v>
      </c>
      <c r="AQ894">
        <f>COUNT($AO$2:AO894)</f>
        <v>893</v>
      </c>
      <c r="AR894">
        <f t="shared" si="111"/>
        <v>97.424412094064948</v>
      </c>
    </row>
    <row r="895" spans="2:44">
      <c r="B895">
        <v>71</v>
      </c>
      <c r="C895">
        <v>27</v>
      </c>
      <c r="D895">
        <v>3</v>
      </c>
      <c r="E895">
        <f t="shared" si="104"/>
        <v>1</v>
      </c>
      <c r="F895">
        <f>SUM($E$2:E895)</f>
        <v>894</v>
      </c>
      <c r="G895">
        <f>COUNT($E$2:E895)</f>
        <v>894</v>
      </c>
      <c r="H895">
        <f t="shared" si="105"/>
        <v>100</v>
      </c>
      <c r="K895">
        <v>4</v>
      </c>
      <c r="L895">
        <v>4</v>
      </c>
      <c r="M895">
        <v>3</v>
      </c>
      <c r="N895">
        <f t="shared" si="106"/>
        <v>1</v>
      </c>
      <c r="O895">
        <f>SUM($N$2:N895)</f>
        <v>775</v>
      </c>
      <c r="P895">
        <f>COUNT($N$2:N895)</f>
        <v>894</v>
      </c>
      <c r="Q895">
        <f t="shared" si="107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08"/>
        <v>1</v>
      </c>
      <c r="AG895">
        <f>SUM($AF$2:AF895)</f>
        <v>827</v>
      </c>
      <c r="AH895">
        <f>COUNT($AF$2:AF895)</f>
        <v>894</v>
      </c>
      <c r="AI895">
        <f t="shared" si="109"/>
        <v>92.505592841163306</v>
      </c>
      <c r="AL895">
        <v>48</v>
      </c>
      <c r="AM895">
        <v>48</v>
      </c>
      <c r="AN895">
        <v>42</v>
      </c>
      <c r="AO895">
        <f t="shared" si="110"/>
        <v>1</v>
      </c>
      <c r="AP895">
        <f>SUM($AO$2:AO895)</f>
        <v>871</v>
      </c>
      <c r="AQ895">
        <f>COUNT($AO$2:AO895)</f>
        <v>894</v>
      </c>
      <c r="AR895">
        <f t="shared" si="111"/>
        <v>97.427293064876949</v>
      </c>
    </row>
    <row r="896" spans="2:44">
      <c r="B896">
        <v>71</v>
      </c>
      <c r="C896">
        <v>27</v>
      </c>
      <c r="D896">
        <v>4</v>
      </c>
      <c r="E896">
        <f t="shared" si="104"/>
        <v>1</v>
      </c>
      <c r="F896">
        <f>SUM($E$2:E896)</f>
        <v>895</v>
      </c>
      <c r="G896">
        <f>COUNT($E$2:E896)</f>
        <v>895</v>
      </c>
      <c r="H896">
        <f t="shared" si="105"/>
        <v>100</v>
      </c>
      <c r="K896">
        <v>4</v>
      </c>
      <c r="L896">
        <v>4</v>
      </c>
      <c r="M896">
        <v>4</v>
      </c>
      <c r="N896">
        <f t="shared" si="106"/>
        <v>1</v>
      </c>
      <c r="O896">
        <f>SUM($N$2:N896)</f>
        <v>776</v>
      </c>
      <c r="P896">
        <f>COUNT($N$2:N896)</f>
        <v>895</v>
      </c>
      <c r="Q896">
        <f t="shared" si="107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08"/>
        <v>1</v>
      </c>
      <c r="AG896">
        <f>SUM($AF$2:AF896)</f>
        <v>828</v>
      </c>
      <c r="AH896">
        <f>COUNT($AF$2:AF896)</f>
        <v>895</v>
      </c>
      <c r="AI896">
        <f t="shared" si="109"/>
        <v>92.513966480446925</v>
      </c>
      <c r="AL896">
        <v>48</v>
      </c>
      <c r="AM896">
        <v>48</v>
      </c>
      <c r="AN896">
        <v>15</v>
      </c>
      <c r="AO896">
        <f t="shared" si="110"/>
        <v>1</v>
      </c>
      <c r="AP896">
        <f>SUM($AO$2:AO896)</f>
        <v>872</v>
      </c>
      <c r="AQ896">
        <f>COUNT($AO$2:AO896)</f>
        <v>895</v>
      </c>
      <c r="AR896">
        <f t="shared" si="111"/>
        <v>97.430167597765362</v>
      </c>
    </row>
    <row r="897" spans="2:44">
      <c r="B897">
        <v>71</v>
      </c>
      <c r="C897">
        <v>27</v>
      </c>
      <c r="D897">
        <v>3</v>
      </c>
      <c r="E897">
        <f t="shared" si="104"/>
        <v>1</v>
      </c>
      <c r="F897">
        <f>SUM($E$2:E897)</f>
        <v>896</v>
      </c>
      <c r="G897">
        <f>COUNT($E$2:E897)</f>
        <v>896</v>
      </c>
      <c r="H897">
        <f t="shared" si="105"/>
        <v>100</v>
      </c>
      <c r="K897">
        <v>4</v>
      </c>
      <c r="L897">
        <v>4</v>
      </c>
      <c r="M897">
        <v>3</v>
      </c>
      <c r="N897">
        <f t="shared" si="106"/>
        <v>1</v>
      </c>
      <c r="O897">
        <f>SUM($N$2:N897)</f>
        <v>777</v>
      </c>
      <c r="P897">
        <f>COUNT($N$2:N897)</f>
        <v>896</v>
      </c>
      <c r="Q897">
        <f t="shared" si="107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08"/>
        <v>1</v>
      </c>
      <c r="AG897">
        <f>SUM($AF$2:AF897)</f>
        <v>829</v>
      </c>
      <c r="AH897">
        <f>COUNT($AF$2:AF897)</f>
        <v>896</v>
      </c>
      <c r="AI897">
        <f t="shared" si="109"/>
        <v>92.522321428571431</v>
      </c>
      <c r="AL897">
        <v>48</v>
      </c>
      <c r="AM897">
        <v>48</v>
      </c>
      <c r="AN897">
        <v>17</v>
      </c>
      <c r="AO897">
        <f t="shared" si="110"/>
        <v>1</v>
      </c>
      <c r="AP897">
        <f>SUM($AO$2:AO897)</f>
        <v>873</v>
      </c>
      <c r="AQ897">
        <f>COUNT($AO$2:AO897)</f>
        <v>896</v>
      </c>
      <c r="AR897">
        <f t="shared" si="111"/>
        <v>97.433035714285708</v>
      </c>
    </row>
    <row r="898" spans="2:44">
      <c r="B898">
        <v>71</v>
      </c>
      <c r="C898">
        <v>27</v>
      </c>
      <c r="D898">
        <v>3</v>
      </c>
      <c r="E898">
        <f t="shared" ref="E898:E961" si="112">IF(D898&lt;=C898,1,0)</f>
        <v>1</v>
      </c>
      <c r="F898">
        <f>SUM($E$2:E898)</f>
        <v>897</v>
      </c>
      <c r="G898">
        <f>COUNT($E$2:E898)</f>
        <v>897</v>
      </c>
      <c r="H898">
        <f t="shared" ref="H898:H961" si="113">F898/G898*100</f>
        <v>100</v>
      </c>
      <c r="K898">
        <v>4</v>
      </c>
      <c r="L898">
        <v>4</v>
      </c>
      <c r="M898">
        <v>3</v>
      </c>
      <c r="N898">
        <f t="shared" ref="N898:N961" si="114">IF(M898&lt;=L898,1,0)</f>
        <v>1</v>
      </c>
      <c r="O898">
        <f>SUM($N$2:N898)</f>
        <v>778</v>
      </c>
      <c r="P898">
        <f>COUNT($N$2:N898)</f>
        <v>897</v>
      </c>
      <c r="Q898">
        <f t="shared" ref="Q898:Q961" si="115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16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17">AG898/AH898*100</f>
        <v>92.530657748049052</v>
      </c>
      <c r="AL898">
        <v>48</v>
      </c>
      <c r="AM898">
        <v>48</v>
      </c>
      <c r="AN898">
        <v>15</v>
      </c>
      <c r="AO898">
        <f t="shared" ref="AO898:AO961" si="118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19">AP898/AQ898*100</f>
        <v>97.435897435897431</v>
      </c>
    </row>
    <row r="899" spans="2:44">
      <c r="B899">
        <v>71</v>
      </c>
      <c r="C899">
        <v>27</v>
      </c>
      <c r="D899">
        <v>3</v>
      </c>
      <c r="E899">
        <f t="shared" si="112"/>
        <v>1</v>
      </c>
      <c r="F899">
        <f>SUM($E$2:E899)</f>
        <v>898</v>
      </c>
      <c r="G899">
        <f>COUNT($E$2:E899)</f>
        <v>898</v>
      </c>
      <c r="H899">
        <f t="shared" si="113"/>
        <v>100</v>
      </c>
      <c r="K899">
        <v>4</v>
      </c>
      <c r="L899">
        <v>4</v>
      </c>
      <c r="M899">
        <v>3</v>
      </c>
      <c r="N899">
        <f t="shared" si="114"/>
        <v>1</v>
      </c>
      <c r="O899">
        <f>SUM($N$2:N899)</f>
        <v>779</v>
      </c>
      <c r="P899">
        <f>COUNT($N$2:N899)</f>
        <v>898</v>
      </c>
      <c r="Q899">
        <f t="shared" si="115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16"/>
        <v>1</v>
      </c>
      <c r="AG899">
        <f>SUM($AF$2:AF899)</f>
        <v>831</v>
      </c>
      <c r="AH899">
        <f>COUNT($AF$2:AF899)</f>
        <v>898</v>
      </c>
      <c r="AI899">
        <f t="shared" si="117"/>
        <v>92.538975501113583</v>
      </c>
      <c r="AL899">
        <v>48</v>
      </c>
      <c r="AM899">
        <v>48</v>
      </c>
      <c r="AN899">
        <v>15</v>
      </c>
      <c r="AO899">
        <f t="shared" si="118"/>
        <v>1</v>
      </c>
      <c r="AP899">
        <f>SUM($AO$2:AO899)</f>
        <v>875</v>
      </c>
      <c r="AQ899">
        <f>COUNT($AO$2:AO899)</f>
        <v>898</v>
      </c>
      <c r="AR899">
        <f t="shared" si="119"/>
        <v>97.438752783964361</v>
      </c>
    </row>
    <row r="900" spans="2:44">
      <c r="B900">
        <v>71</v>
      </c>
      <c r="C900">
        <v>27</v>
      </c>
      <c r="D900">
        <v>3</v>
      </c>
      <c r="E900">
        <f t="shared" si="112"/>
        <v>1</v>
      </c>
      <c r="F900">
        <f>SUM($E$2:E900)</f>
        <v>899</v>
      </c>
      <c r="G900">
        <f>COUNT($E$2:E900)</f>
        <v>899</v>
      </c>
      <c r="H900">
        <f t="shared" si="113"/>
        <v>100</v>
      </c>
      <c r="K900">
        <v>4</v>
      </c>
      <c r="L900">
        <v>4</v>
      </c>
      <c r="M900">
        <v>3</v>
      </c>
      <c r="N900">
        <f t="shared" si="114"/>
        <v>1</v>
      </c>
      <c r="O900">
        <f>SUM($N$2:N900)</f>
        <v>780</v>
      </c>
      <c r="P900">
        <f>COUNT($N$2:N900)</f>
        <v>899</v>
      </c>
      <c r="Q900">
        <f t="shared" si="115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16"/>
        <v>1</v>
      </c>
      <c r="AG900">
        <f>SUM($AF$2:AF900)</f>
        <v>832</v>
      </c>
      <c r="AH900">
        <f>COUNT($AF$2:AF900)</f>
        <v>899</v>
      </c>
      <c r="AI900">
        <f t="shared" si="117"/>
        <v>92.547274749721907</v>
      </c>
      <c r="AL900">
        <v>48</v>
      </c>
      <c r="AM900">
        <v>48</v>
      </c>
      <c r="AN900">
        <v>14</v>
      </c>
      <c r="AO900">
        <f t="shared" si="118"/>
        <v>1</v>
      </c>
      <c r="AP900">
        <f>SUM($AO$2:AO900)</f>
        <v>876</v>
      </c>
      <c r="AQ900">
        <f>COUNT($AO$2:AO900)</f>
        <v>899</v>
      </c>
      <c r="AR900">
        <f t="shared" si="119"/>
        <v>97.441601779755288</v>
      </c>
    </row>
    <row r="901" spans="2:44">
      <c r="B901">
        <v>71</v>
      </c>
      <c r="C901">
        <v>27</v>
      </c>
      <c r="D901">
        <v>3</v>
      </c>
      <c r="E901">
        <f t="shared" si="112"/>
        <v>1</v>
      </c>
      <c r="F901">
        <f>SUM($E$2:E901)</f>
        <v>900</v>
      </c>
      <c r="G901">
        <f>COUNT($E$2:E901)</f>
        <v>900</v>
      </c>
      <c r="H901">
        <f t="shared" si="113"/>
        <v>100</v>
      </c>
      <c r="K901">
        <v>4</v>
      </c>
      <c r="L901">
        <v>4</v>
      </c>
      <c r="M901">
        <v>3</v>
      </c>
      <c r="N901">
        <f t="shared" si="114"/>
        <v>1</v>
      </c>
      <c r="O901">
        <f>SUM($N$2:N901)</f>
        <v>781</v>
      </c>
      <c r="P901">
        <f>COUNT($N$2:N901)</f>
        <v>900</v>
      </c>
      <c r="Q901">
        <f t="shared" si="115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16"/>
        <v>1</v>
      </c>
      <c r="AG901">
        <f>SUM($AF$2:AF901)</f>
        <v>833</v>
      </c>
      <c r="AH901">
        <f>COUNT($AF$2:AF901)</f>
        <v>900</v>
      </c>
      <c r="AI901">
        <f t="shared" si="117"/>
        <v>92.555555555555557</v>
      </c>
      <c r="AL901">
        <v>48</v>
      </c>
      <c r="AM901">
        <v>48</v>
      </c>
      <c r="AN901">
        <v>15</v>
      </c>
      <c r="AO901">
        <f t="shared" si="118"/>
        <v>1</v>
      </c>
      <c r="AP901">
        <f>SUM($AO$2:AO901)</f>
        <v>877</v>
      </c>
      <c r="AQ901">
        <f>COUNT($AO$2:AO901)</f>
        <v>900</v>
      </c>
      <c r="AR901">
        <f t="shared" si="119"/>
        <v>97.444444444444443</v>
      </c>
    </row>
    <row r="902" spans="2:44">
      <c r="B902">
        <v>71</v>
      </c>
      <c r="C902">
        <v>27</v>
      </c>
      <c r="D902">
        <v>3</v>
      </c>
      <c r="E902">
        <f t="shared" si="112"/>
        <v>1</v>
      </c>
      <c r="F902">
        <f>SUM($E$2:E902)</f>
        <v>901</v>
      </c>
      <c r="G902">
        <f>COUNT($E$2:E902)</f>
        <v>901</v>
      </c>
      <c r="H902">
        <f t="shared" si="113"/>
        <v>100</v>
      </c>
      <c r="K902">
        <v>4</v>
      </c>
      <c r="L902">
        <v>4</v>
      </c>
      <c r="M902">
        <v>3</v>
      </c>
      <c r="N902">
        <f t="shared" si="114"/>
        <v>1</v>
      </c>
      <c r="O902">
        <f>SUM($N$2:N902)</f>
        <v>782</v>
      </c>
      <c r="P902">
        <f>COUNT($N$2:N902)</f>
        <v>901</v>
      </c>
      <c r="Q902">
        <f t="shared" si="115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16"/>
        <v>1</v>
      </c>
      <c r="AG902">
        <f>SUM($AF$2:AF902)</f>
        <v>834</v>
      </c>
      <c r="AH902">
        <f>COUNT($AF$2:AF902)</f>
        <v>901</v>
      </c>
      <c r="AI902">
        <f t="shared" si="117"/>
        <v>92.563817980022208</v>
      </c>
      <c r="AL902">
        <v>48</v>
      </c>
      <c r="AM902">
        <v>48</v>
      </c>
      <c r="AN902">
        <v>17</v>
      </c>
      <c r="AO902">
        <f t="shared" si="118"/>
        <v>1</v>
      </c>
      <c r="AP902">
        <f>SUM($AO$2:AO902)</f>
        <v>878</v>
      </c>
      <c r="AQ902">
        <f>COUNT($AO$2:AO902)</f>
        <v>901</v>
      </c>
      <c r="AR902">
        <f t="shared" si="119"/>
        <v>97.447280799112107</v>
      </c>
    </row>
    <row r="903" spans="2:44">
      <c r="B903">
        <v>71</v>
      </c>
      <c r="C903">
        <v>27</v>
      </c>
      <c r="D903">
        <v>3</v>
      </c>
      <c r="E903">
        <f t="shared" si="112"/>
        <v>1</v>
      </c>
      <c r="F903">
        <f>SUM($E$2:E903)</f>
        <v>902</v>
      </c>
      <c r="G903">
        <f>COUNT($E$2:E903)</f>
        <v>902</v>
      </c>
      <c r="H903">
        <f t="shared" si="113"/>
        <v>100</v>
      </c>
      <c r="K903">
        <v>4</v>
      </c>
      <c r="L903">
        <v>4</v>
      </c>
      <c r="M903">
        <v>3</v>
      </c>
      <c r="N903">
        <f t="shared" si="114"/>
        <v>1</v>
      </c>
      <c r="O903">
        <f>SUM($N$2:N903)</f>
        <v>783</v>
      </c>
      <c r="P903">
        <f>COUNT($N$2:N903)</f>
        <v>902</v>
      </c>
      <c r="Q903">
        <f t="shared" si="115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16"/>
        <v>1</v>
      </c>
      <c r="AG903">
        <f>SUM($AF$2:AF903)</f>
        <v>835</v>
      </c>
      <c r="AH903">
        <f>COUNT($AF$2:AF903)</f>
        <v>902</v>
      </c>
      <c r="AI903">
        <f t="shared" si="117"/>
        <v>92.572062084257212</v>
      </c>
      <c r="AL903">
        <v>48</v>
      </c>
      <c r="AM903">
        <v>48</v>
      </c>
      <c r="AN903">
        <v>14</v>
      </c>
      <c r="AO903">
        <f t="shared" si="118"/>
        <v>1</v>
      </c>
      <c r="AP903">
        <f>SUM($AO$2:AO903)</f>
        <v>879</v>
      </c>
      <c r="AQ903">
        <f>COUNT($AO$2:AO903)</f>
        <v>902</v>
      </c>
      <c r="AR903">
        <f t="shared" si="119"/>
        <v>97.450110864745014</v>
      </c>
    </row>
    <row r="904" spans="2:44">
      <c r="B904">
        <v>71</v>
      </c>
      <c r="C904">
        <v>27</v>
      </c>
      <c r="D904">
        <v>3</v>
      </c>
      <c r="E904">
        <f t="shared" si="112"/>
        <v>1</v>
      </c>
      <c r="F904">
        <f>SUM($E$2:E904)</f>
        <v>903</v>
      </c>
      <c r="G904">
        <f>COUNT($E$2:E904)</f>
        <v>903</v>
      </c>
      <c r="H904">
        <f t="shared" si="113"/>
        <v>100</v>
      </c>
      <c r="K904">
        <v>4</v>
      </c>
      <c r="L904">
        <v>4</v>
      </c>
      <c r="M904">
        <v>3</v>
      </c>
      <c r="N904">
        <f t="shared" si="114"/>
        <v>1</v>
      </c>
      <c r="O904">
        <f>SUM($N$2:N904)</f>
        <v>784</v>
      </c>
      <c r="P904">
        <f>COUNT($N$2:N904)</f>
        <v>903</v>
      </c>
      <c r="Q904">
        <f t="shared" si="115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16"/>
        <v>1</v>
      </c>
      <c r="AG904">
        <f>SUM($AF$2:AF904)</f>
        <v>836</v>
      </c>
      <c r="AH904">
        <f>COUNT($AF$2:AF904)</f>
        <v>903</v>
      </c>
      <c r="AI904">
        <f t="shared" si="117"/>
        <v>92.580287929125134</v>
      </c>
      <c r="AL904">
        <v>48</v>
      </c>
      <c r="AM904">
        <v>48</v>
      </c>
      <c r="AN904">
        <v>15</v>
      </c>
      <c r="AO904">
        <f t="shared" si="118"/>
        <v>1</v>
      </c>
      <c r="AP904">
        <f>SUM($AO$2:AO904)</f>
        <v>880</v>
      </c>
      <c r="AQ904">
        <f>COUNT($AO$2:AO904)</f>
        <v>903</v>
      </c>
      <c r="AR904">
        <f t="shared" si="119"/>
        <v>97.452934662236984</v>
      </c>
    </row>
    <row r="905" spans="2:44">
      <c r="B905">
        <v>71</v>
      </c>
      <c r="C905">
        <v>27</v>
      </c>
      <c r="D905">
        <v>3</v>
      </c>
      <c r="E905">
        <f t="shared" si="112"/>
        <v>1</v>
      </c>
      <c r="F905">
        <f>SUM($E$2:E905)</f>
        <v>904</v>
      </c>
      <c r="G905">
        <f>COUNT($E$2:E905)</f>
        <v>904</v>
      </c>
      <c r="H905">
        <f t="shared" si="113"/>
        <v>100</v>
      </c>
      <c r="K905">
        <v>4</v>
      </c>
      <c r="L905">
        <v>4</v>
      </c>
      <c r="M905">
        <v>3</v>
      </c>
      <c r="N905">
        <f t="shared" si="114"/>
        <v>1</v>
      </c>
      <c r="O905">
        <f>SUM($N$2:N905)</f>
        <v>785</v>
      </c>
      <c r="P905">
        <f>COUNT($N$2:N905)</f>
        <v>904</v>
      </c>
      <c r="Q905">
        <f t="shared" si="115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16"/>
        <v>1</v>
      </c>
      <c r="AG905">
        <f>SUM($AF$2:AF905)</f>
        <v>837</v>
      </c>
      <c r="AH905">
        <f>COUNT($AF$2:AF905)</f>
        <v>904</v>
      </c>
      <c r="AI905">
        <f t="shared" si="117"/>
        <v>92.588495575221245</v>
      </c>
      <c r="AL905">
        <v>48</v>
      </c>
      <c r="AM905">
        <v>48</v>
      </c>
      <c r="AN905">
        <v>15</v>
      </c>
      <c r="AO905">
        <f t="shared" si="118"/>
        <v>1</v>
      </c>
      <c r="AP905">
        <f>SUM($AO$2:AO905)</f>
        <v>881</v>
      </c>
      <c r="AQ905">
        <f>COUNT($AO$2:AO905)</f>
        <v>904</v>
      </c>
      <c r="AR905">
        <f t="shared" si="119"/>
        <v>97.455752212389385</v>
      </c>
    </row>
    <row r="906" spans="2:44">
      <c r="B906">
        <v>71</v>
      </c>
      <c r="C906">
        <v>27</v>
      </c>
      <c r="D906">
        <v>3</v>
      </c>
      <c r="E906">
        <f t="shared" si="112"/>
        <v>1</v>
      </c>
      <c r="F906">
        <f>SUM($E$2:E906)</f>
        <v>905</v>
      </c>
      <c r="G906">
        <f>COUNT($E$2:E906)</f>
        <v>905</v>
      </c>
      <c r="H906">
        <f t="shared" si="113"/>
        <v>100</v>
      </c>
      <c r="K906">
        <v>4</v>
      </c>
      <c r="L906">
        <v>4</v>
      </c>
      <c r="M906">
        <v>3</v>
      </c>
      <c r="N906">
        <f t="shared" si="114"/>
        <v>1</v>
      </c>
      <c r="O906">
        <f>SUM($N$2:N906)</f>
        <v>786</v>
      </c>
      <c r="P906">
        <f>COUNT($N$2:N906)</f>
        <v>905</v>
      </c>
      <c r="Q906">
        <f t="shared" si="115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16"/>
        <v>1</v>
      </c>
      <c r="AG906">
        <f>SUM($AF$2:AF906)</f>
        <v>838</v>
      </c>
      <c r="AH906">
        <f>COUNT($AF$2:AF906)</f>
        <v>905</v>
      </c>
      <c r="AI906">
        <f t="shared" si="117"/>
        <v>92.596685082872938</v>
      </c>
      <c r="AL906">
        <v>48</v>
      </c>
      <c r="AM906">
        <v>48</v>
      </c>
      <c r="AN906">
        <v>16</v>
      </c>
      <c r="AO906">
        <f t="shared" si="118"/>
        <v>1</v>
      </c>
      <c r="AP906">
        <f>SUM($AO$2:AO906)</f>
        <v>882</v>
      </c>
      <c r="AQ906">
        <f>COUNT($AO$2:AO906)</f>
        <v>905</v>
      </c>
      <c r="AR906">
        <f t="shared" si="119"/>
        <v>97.458563535911608</v>
      </c>
    </row>
    <row r="907" spans="2:44">
      <c r="B907">
        <v>71</v>
      </c>
      <c r="C907">
        <v>27</v>
      </c>
      <c r="D907">
        <v>4</v>
      </c>
      <c r="E907">
        <f t="shared" si="112"/>
        <v>1</v>
      </c>
      <c r="F907">
        <f>SUM($E$2:E907)</f>
        <v>906</v>
      </c>
      <c r="G907">
        <f>COUNT($E$2:E907)</f>
        <v>906</v>
      </c>
      <c r="H907">
        <f t="shared" si="113"/>
        <v>100</v>
      </c>
      <c r="K907">
        <v>4</v>
      </c>
      <c r="L907">
        <v>4</v>
      </c>
      <c r="M907">
        <v>4</v>
      </c>
      <c r="N907">
        <f t="shared" si="114"/>
        <v>1</v>
      </c>
      <c r="O907">
        <f>SUM($N$2:N907)</f>
        <v>787</v>
      </c>
      <c r="P907">
        <f>COUNT($N$2:N907)</f>
        <v>906</v>
      </c>
      <c r="Q907">
        <f t="shared" si="115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16"/>
        <v>1</v>
      </c>
      <c r="AG907">
        <f>SUM($AF$2:AF907)</f>
        <v>839</v>
      </c>
      <c r="AH907">
        <f>COUNT($AF$2:AF907)</f>
        <v>906</v>
      </c>
      <c r="AI907">
        <f t="shared" si="117"/>
        <v>92.604856512141282</v>
      </c>
      <c r="AL907">
        <v>48</v>
      </c>
      <c r="AM907">
        <v>48</v>
      </c>
      <c r="AN907">
        <v>14</v>
      </c>
      <c r="AO907">
        <f t="shared" si="118"/>
        <v>1</v>
      </c>
      <c r="AP907">
        <f>SUM($AO$2:AO907)</f>
        <v>883</v>
      </c>
      <c r="AQ907">
        <f>COUNT($AO$2:AO907)</f>
        <v>906</v>
      </c>
      <c r="AR907">
        <f t="shared" si="119"/>
        <v>97.46136865342163</v>
      </c>
    </row>
    <row r="908" spans="2:44">
      <c r="B908">
        <v>71</v>
      </c>
      <c r="C908">
        <v>27</v>
      </c>
      <c r="D908">
        <v>3</v>
      </c>
      <c r="E908">
        <f t="shared" si="112"/>
        <v>1</v>
      </c>
      <c r="F908">
        <f>SUM($E$2:E908)</f>
        <v>907</v>
      </c>
      <c r="G908">
        <f>COUNT($E$2:E908)</f>
        <v>907</v>
      </c>
      <c r="H908">
        <f t="shared" si="113"/>
        <v>100</v>
      </c>
      <c r="K908">
        <v>4</v>
      </c>
      <c r="L908">
        <v>4</v>
      </c>
      <c r="M908">
        <v>3</v>
      </c>
      <c r="N908">
        <f t="shared" si="114"/>
        <v>1</v>
      </c>
      <c r="O908">
        <f>SUM($N$2:N908)</f>
        <v>788</v>
      </c>
      <c r="P908">
        <f>COUNT($N$2:N908)</f>
        <v>907</v>
      </c>
      <c r="Q908">
        <f t="shared" si="115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16"/>
        <v>1</v>
      </c>
      <c r="AG908">
        <f>SUM($AF$2:AF908)</f>
        <v>840</v>
      </c>
      <c r="AH908">
        <f>COUNT($AF$2:AF908)</f>
        <v>907</v>
      </c>
      <c r="AI908">
        <f t="shared" si="117"/>
        <v>92.613009922822485</v>
      </c>
      <c r="AL908">
        <v>48</v>
      </c>
      <c r="AM908">
        <v>48</v>
      </c>
      <c r="AN908">
        <v>15</v>
      </c>
      <c r="AO908">
        <f t="shared" si="118"/>
        <v>1</v>
      </c>
      <c r="AP908">
        <f>SUM($AO$2:AO908)</f>
        <v>884</v>
      </c>
      <c r="AQ908">
        <f>COUNT($AO$2:AO908)</f>
        <v>907</v>
      </c>
      <c r="AR908">
        <f t="shared" si="119"/>
        <v>97.464167585446532</v>
      </c>
    </row>
    <row r="909" spans="2:44">
      <c r="B909">
        <v>71</v>
      </c>
      <c r="C909">
        <v>27</v>
      </c>
      <c r="D909">
        <v>3</v>
      </c>
      <c r="E909">
        <f t="shared" si="112"/>
        <v>1</v>
      </c>
      <c r="F909">
        <f>SUM($E$2:E909)</f>
        <v>908</v>
      </c>
      <c r="G909">
        <f>COUNT($E$2:E909)</f>
        <v>908</v>
      </c>
      <c r="H909">
        <f t="shared" si="113"/>
        <v>100</v>
      </c>
      <c r="K909">
        <v>4</v>
      </c>
      <c r="L909">
        <v>4</v>
      </c>
      <c r="M909">
        <v>3</v>
      </c>
      <c r="N909">
        <f t="shared" si="114"/>
        <v>1</v>
      </c>
      <c r="O909">
        <f>SUM($N$2:N909)</f>
        <v>789</v>
      </c>
      <c r="P909">
        <f>COUNT($N$2:N909)</f>
        <v>908</v>
      </c>
      <c r="Q909">
        <f t="shared" si="115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16"/>
        <v>1</v>
      </c>
      <c r="AG909">
        <f>SUM($AF$2:AF909)</f>
        <v>841</v>
      </c>
      <c r="AH909">
        <f>COUNT($AF$2:AF909)</f>
        <v>908</v>
      </c>
      <c r="AI909">
        <f t="shared" si="117"/>
        <v>92.621145374449341</v>
      </c>
      <c r="AL909">
        <v>48</v>
      </c>
      <c r="AM909">
        <v>48</v>
      </c>
      <c r="AN909">
        <v>14</v>
      </c>
      <c r="AO909">
        <f t="shared" si="118"/>
        <v>1</v>
      </c>
      <c r="AP909">
        <f>SUM($AO$2:AO909)</f>
        <v>885</v>
      </c>
      <c r="AQ909">
        <f>COUNT($AO$2:AO909)</f>
        <v>908</v>
      </c>
      <c r="AR909">
        <f t="shared" si="119"/>
        <v>97.466960352422902</v>
      </c>
    </row>
    <row r="910" spans="2:44">
      <c r="B910">
        <v>71</v>
      </c>
      <c r="C910">
        <v>27</v>
      </c>
      <c r="D910">
        <v>4</v>
      </c>
      <c r="E910">
        <f t="shared" si="112"/>
        <v>1</v>
      </c>
      <c r="F910">
        <f>SUM($E$2:E910)</f>
        <v>909</v>
      </c>
      <c r="G910">
        <f>COUNT($E$2:E910)</f>
        <v>909</v>
      </c>
      <c r="H910">
        <f t="shared" si="113"/>
        <v>100</v>
      </c>
      <c r="K910">
        <v>4</v>
      </c>
      <c r="L910">
        <v>4</v>
      </c>
      <c r="M910">
        <v>4</v>
      </c>
      <c r="N910">
        <f t="shared" si="114"/>
        <v>1</v>
      </c>
      <c r="O910">
        <f>SUM($N$2:N910)</f>
        <v>790</v>
      </c>
      <c r="P910">
        <f>COUNT($N$2:N910)</f>
        <v>909</v>
      </c>
      <c r="Q910">
        <f t="shared" si="115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16"/>
        <v>1</v>
      </c>
      <c r="AG910">
        <f>SUM($AF$2:AF910)</f>
        <v>842</v>
      </c>
      <c r="AH910">
        <f>COUNT($AF$2:AF910)</f>
        <v>909</v>
      </c>
      <c r="AI910">
        <f t="shared" si="117"/>
        <v>92.629262926292625</v>
      </c>
      <c r="AL910">
        <v>50</v>
      </c>
      <c r="AM910">
        <v>50</v>
      </c>
      <c r="AN910">
        <v>16</v>
      </c>
      <c r="AO910">
        <f t="shared" si="118"/>
        <v>1</v>
      </c>
      <c r="AP910">
        <f>SUM($AO$2:AO910)</f>
        <v>886</v>
      </c>
      <c r="AQ910">
        <f>COUNT($AO$2:AO910)</f>
        <v>909</v>
      </c>
      <c r="AR910">
        <f t="shared" si="119"/>
        <v>97.469746974697472</v>
      </c>
    </row>
    <row r="911" spans="2:44">
      <c r="B911">
        <v>71</v>
      </c>
      <c r="C911">
        <v>27</v>
      </c>
      <c r="D911">
        <v>4</v>
      </c>
      <c r="E911">
        <f t="shared" si="112"/>
        <v>1</v>
      </c>
      <c r="F911">
        <f>SUM($E$2:E911)</f>
        <v>910</v>
      </c>
      <c r="G911">
        <f>COUNT($E$2:E911)</f>
        <v>910</v>
      </c>
      <c r="H911">
        <f t="shared" si="113"/>
        <v>100</v>
      </c>
      <c r="K911">
        <v>4</v>
      </c>
      <c r="L911">
        <v>4</v>
      </c>
      <c r="M911">
        <v>4</v>
      </c>
      <c r="N911">
        <f t="shared" si="114"/>
        <v>1</v>
      </c>
      <c r="O911">
        <f>SUM($N$2:N911)</f>
        <v>791</v>
      </c>
      <c r="P911">
        <f>COUNT($N$2:N911)</f>
        <v>910</v>
      </c>
      <c r="Q911">
        <f t="shared" si="115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16"/>
        <v>1</v>
      </c>
      <c r="AG911">
        <f>SUM($AF$2:AF911)</f>
        <v>843</v>
      </c>
      <c r="AH911">
        <f>COUNT($AF$2:AF911)</f>
        <v>910</v>
      </c>
      <c r="AI911">
        <f t="shared" si="117"/>
        <v>92.637362637362642</v>
      </c>
      <c r="AL911">
        <v>50</v>
      </c>
      <c r="AM911">
        <v>50</v>
      </c>
      <c r="AN911">
        <v>16</v>
      </c>
      <c r="AO911">
        <f t="shared" si="118"/>
        <v>1</v>
      </c>
      <c r="AP911">
        <f>SUM($AO$2:AO911)</f>
        <v>887</v>
      </c>
      <c r="AQ911">
        <f>COUNT($AO$2:AO911)</f>
        <v>910</v>
      </c>
      <c r="AR911">
        <f t="shared" si="119"/>
        <v>97.472527472527474</v>
      </c>
    </row>
    <row r="912" spans="2:44">
      <c r="B912">
        <v>71</v>
      </c>
      <c r="C912">
        <v>27</v>
      </c>
      <c r="D912">
        <v>3</v>
      </c>
      <c r="E912">
        <f t="shared" si="112"/>
        <v>1</v>
      </c>
      <c r="F912">
        <f>SUM($E$2:E912)</f>
        <v>911</v>
      </c>
      <c r="G912">
        <f>COUNT($E$2:E912)</f>
        <v>911</v>
      </c>
      <c r="H912">
        <f t="shared" si="113"/>
        <v>100</v>
      </c>
      <c r="K912">
        <v>4</v>
      </c>
      <c r="L912">
        <v>4</v>
      </c>
      <c r="M912">
        <v>3</v>
      </c>
      <c r="N912">
        <f t="shared" si="114"/>
        <v>1</v>
      </c>
      <c r="O912">
        <f>SUM($N$2:N912)</f>
        <v>792</v>
      </c>
      <c r="P912">
        <f>COUNT($N$2:N912)</f>
        <v>911</v>
      </c>
      <c r="Q912">
        <f t="shared" si="115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16"/>
        <v>1</v>
      </c>
      <c r="AG912">
        <f>SUM($AF$2:AF912)</f>
        <v>844</v>
      </c>
      <c r="AH912">
        <f>COUNT($AF$2:AF912)</f>
        <v>911</v>
      </c>
      <c r="AI912">
        <f t="shared" si="117"/>
        <v>92.645444566410546</v>
      </c>
      <c r="AL912">
        <v>50</v>
      </c>
      <c r="AM912">
        <v>50</v>
      </c>
      <c r="AN912">
        <v>15</v>
      </c>
      <c r="AO912">
        <f t="shared" si="118"/>
        <v>1</v>
      </c>
      <c r="AP912">
        <f>SUM($AO$2:AO912)</f>
        <v>888</v>
      </c>
      <c r="AQ912">
        <f>COUNT($AO$2:AO912)</f>
        <v>911</v>
      </c>
      <c r="AR912">
        <f t="shared" si="119"/>
        <v>97.475301866081239</v>
      </c>
    </row>
    <row r="913" spans="2:44">
      <c r="B913">
        <v>71</v>
      </c>
      <c r="C913">
        <v>27</v>
      </c>
      <c r="D913">
        <v>4</v>
      </c>
      <c r="E913">
        <f t="shared" si="112"/>
        <v>1</v>
      </c>
      <c r="F913">
        <f>SUM($E$2:E913)</f>
        <v>912</v>
      </c>
      <c r="G913">
        <f>COUNT($E$2:E913)</f>
        <v>912</v>
      </c>
      <c r="H913">
        <f t="shared" si="113"/>
        <v>100</v>
      </c>
      <c r="K913">
        <v>4</v>
      </c>
      <c r="L913">
        <v>4</v>
      </c>
      <c r="M913">
        <v>4</v>
      </c>
      <c r="N913">
        <f t="shared" si="114"/>
        <v>1</v>
      </c>
      <c r="O913">
        <f>SUM($N$2:N913)</f>
        <v>793</v>
      </c>
      <c r="P913">
        <f>COUNT($N$2:N913)</f>
        <v>912</v>
      </c>
      <c r="Q913">
        <f t="shared" si="115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16"/>
        <v>1</v>
      </c>
      <c r="AG913">
        <f>SUM($AF$2:AF913)</f>
        <v>845</v>
      </c>
      <c r="AH913">
        <f>COUNT($AF$2:AF913)</f>
        <v>912</v>
      </c>
      <c r="AI913">
        <f t="shared" si="117"/>
        <v>92.653508771929822</v>
      </c>
      <c r="AL913">
        <v>50</v>
      </c>
      <c r="AM913">
        <v>50</v>
      </c>
      <c r="AN913">
        <v>15</v>
      </c>
      <c r="AO913">
        <f t="shared" si="118"/>
        <v>1</v>
      </c>
      <c r="AP913">
        <f>SUM($AO$2:AO913)</f>
        <v>889</v>
      </c>
      <c r="AQ913">
        <f>COUNT($AO$2:AO913)</f>
        <v>912</v>
      </c>
      <c r="AR913">
        <f t="shared" si="119"/>
        <v>97.478070175438589</v>
      </c>
    </row>
    <row r="914" spans="2:44">
      <c r="B914">
        <v>71</v>
      </c>
      <c r="C914">
        <v>27</v>
      </c>
      <c r="D914">
        <v>4</v>
      </c>
      <c r="E914">
        <f t="shared" si="112"/>
        <v>1</v>
      </c>
      <c r="F914">
        <f>SUM($E$2:E914)</f>
        <v>913</v>
      </c>
      <c r="G914">
        <f>COUNT($E$2:E914)</f>
        <v>913</v>
      </c>
      <c r="H914">
        <f t="shared" si="113"/>
        <v>100</v>
      </c>
      <c r="K914">
        <v>4</v>
      </c>
      <c r="L914">
        <v>4</v>
      </c>
      <c r="M914">
        <v>4</v>
      </c>
      <c r="N914">
        <f t="shared" si="114"/>
        <v>1</v>
      </c>
      <c r="O914">
        <f>SUM($N$2:N914)</f>
        <v>794</v>
      </c>
      <c r="P914">
        <f>COUNT($N$2:N914)</f>
        <v>913</v>
      </c>
      <c r="Q914">
        <f t="shared" si="115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16"/>
        <v>1</v>
      </c>
      <c r="AG914">
        <f>SUM($AF$2:AF914)</f>
        <v>846</v>
      </c>
      <c r="AH914">
        <f>COUNT($AF$2:AF914)</f>
        <v>913</v>
      </c>
      <c r="AI914">
        <f t="shared" si="117"/>
        <v>92.661555312157716</v>
      </c>
      <c r="AL914">
        <v>50</v>
      </c>
      <c r="AM914">
        <v>50</v>
      </c>
      <c r="AN914">
        <v>13</v>
      </c>
      <c r="AO914">
        <f t="shared" si="118"/>
        <v>1</v>
      </c>
      <c r="AP914">
        <f>SUM($AO$2:AO914)</f>
        <v>890</v>
      </c>
      <c r="AQ914">
        <f>COUNT($AO$2:AO914)</f>
        <v>913</v>
      </c>
      <c r="AR914">
        <f t="shared" si="119"/>
        <v>97.480832420591454</v>
      </c>
    </row>
    <row r="915" spans="2:44">
      <c r="B915">
        <v>71</v>
      </c>
      <c r="C915">
        <v>27</v>
      </c>
      <c r="D915">
        <v>4</v>
      </c>
      <c r="E915">
        <f t="shared" si="112"/>
        <v>1</v>
      </c>
      <c r="F915">
        <f>SUM($E$2:E915)</f>
        <v>914</v>
      </c>
      <c r="G915">
        <f>COUNT($E$2:E915)</f>
        <v>914</v>
      </c>
      <c r="H915">
        <f t="shared" si="113"/>
        <v>100</v>
      </c>
      <c r="K915">
        <v>4</v>
      </c>
      <c r="L915">
        <v>4</v>
      </c>
      <c r="M915">
        <v>4</v>
      </c>
      <c r="N915">
        <f t="shared" si="114"/>
        <v>1</v>
      </c>
      <c r="O915">
        <f>SUM($N$2:N915)</f>
        <v>795</v>
      </c>
      <c r="P915">
        <f>COUNT($N$2:N915)</f>
        <v>914</v>
      </c>
      <c r="Q915">
        <f t="shared" si="115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16"/>
        <v>1</v>
      </c>
      <c r="AG915">
        <f>SUM($AF$2:AF915)</f>
        <v>847</v>
      </c>
      <c r="AH915">
        <f>COUNT($AF$2:AF915)</f>
        <v>914</v>
      </c>
      <c r="AI915">
        <f t="shared" si="117"/>
        <v>92.669584245076592</v>
      </c>
      <c r="AL915">
        <v>52</v>
      </c>
      <c r="AM915">
        <v>52</v>
      </c>
      <c r="AN915">
        <v>44</v>
      </c>
      <c r="AO915">
        <f t="shared" si="118"/>
        <v>1</v>
      </c>
      <c r="AP915">
        <f>SUM($AO$2:AO915)</f>
        <v>891</v>
      </c>
      <c r="AQ915">
        <f>COUNT($AO$2:AO915)</f>
        <v>914</v>
      </c>
      <c r="AR915">
        <f t="shared" si="119"/>
        <v>97.483588621444213</v>
      </c>
    </row>
    <row r="916" spans="2:44">
      <c r="B916">
        <v>71</v>
      </c>
      <c r="C916">
        <v>27</v>
      </c>
      <c r="D916">
        <v>3</v>
      </c>
      <c r="E916">
        <f t="shared" si="112"/>
        <v>1</v>
      </c>
      <c r="F916">
        <f>SUM($E$2:E916)</f>
        <v>915</v>
      </c>
      <c r="G916">
        <f>COUNT($E$2:E916)</f>
        <v>915</v>
      </c>
      <c r="H916">
        <f t="shared" si="113"/>
        <v>100</v>
      </c>
      <c r="K916">
        <v>4</v>
      </c>
      <c r="L916">
        <v>4</v>
      </c>
      <c r="M916">
        <v>3</v>
      </c>
      <c r="N916">
        <f t="shared" si="114"/>
        <v>1</v>
      </c>
      <c r="O916">
        <f>SUM($N$2:N916)</f>
        <v>796</v>
      </c>
      <c r="P916">
        <f>COUNT($N$2:N916)</f>
        <v>915</v>
      </c>
      <c r="Q916">
        <f t="shared" si="115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16"/>
        <v>1</v>
      </c>
      <c r="AG916">
        <f>SUM($AF$2:AF916)</f>
        <v>848</v>
      </c>
      <c r="AH916">
        <f>COUNT($AF$2:AF916)</f>
        <v>915</v>
      </c>
      <c r="AI916">
        <f t="shared" si="117"/>
        <v>92.677595628415304</v>
      </c>
      <c r="AL916">
        <v>52</v>
      </c>
      <c r="AM916">
        <v>52</v>
      </c>
      <c r="AN916">
        <v>15</v>
      </c>
      <c r="AO916">
        <f t="shared" si="118"/>
        <v>1</v>
      </c>
      <c r="AP916">
        <f>SUM($AO$2:AO916)</f>
        <v>892</v>
      </c>
      <c r="AQ916">
        <f>COUNT($AO$2:AO916)</f>
        <v>915</v>
      </c>
      <c r="AR916">
        <f t="shared" si="119"/>
        <v>97.486338797814213</v>
      </c>
    </row>
    <row r="917" spans="2:44">
      <c r="B917">
        <v>71</v>
      </c>
      <c r="C917">
        <v>27</v>
      </c>
      <c r="D917">
        <v>3</v>
      </c>
      <c r="E917">
        <f t="shared" si="112"/>
        <v>1</v>
      </c>
      <c r="F917">
        <f>SUM($E$2:E917)</f>
        <v>916</v>
      </c>
      <c r="G917">
        <f>COUNT($E$2:E917)</f>
        <v>916</v>
      </c>
      <c r="H917">
        <f t="shared" si="113"/>
        <v>100</v>
      </c>
      <c r="K917">
        <v>4</v>
      </c>
      <c r="L917">
        <v>4</v>
      </c>
      <c r="M917">
        <v>3</v>
      </c>
      <c r="N917">
        <f t="shared" si="114"/>
        <v>1</v>
      </c>
      <c r="O917">
        <f>SUM($N$2:N917)</f>
        <v>797</v>
      </c>
      <c r="P917">
        <f>COUNT($N$2:N917)</f>
        <v>916</v>
      </c>
      <c r="Q917">
        <f t="shared" si="115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16"/>
        <v>1</v>
      </c>
      <c r="AG917">
        <f>SUM($AF$2:AF917)</f>
        <v>849</v>
      </c>
      <c r="AH917">
        <f>COUNT($AF$2:AF917)</f>
        <v>916</v>
      </c>
      <c r="AI917">
        <f t="shared" si="117"/>
        <v>92.685589519650662</v>
      </c>
      <c r="AL917">
        <v>52</v>
      </c>
      <c r="AM917">
        <v>52</v>
      </c>
      <c r="AN917">
        <v>16</v>
      </c>
      <c r="AO917">
        <f t="shared" si="118"/>
        <v>1</v>
      </c>
      <c r="AP917">
        <f>SUM($AO$2:AO917)</f>
        <v>893</v>
      </c>
      <c r="AQ917">
        <f>COUNT($AO$2:AO917)</f>
        <v>916</v>
      </c>
      <c r="AR917">
        <f t="shared" si="119"/>
        <v>97.489082969432317</v>
      </c>
    </row>
    <row r="918" spans="2:44">
      <c r="B918">
        <v>71</v>
      </c>
      <c r="C918">
        <v>27</v>
      </c>
      <c r="D918">
        <v>3</v>
      </c>
      <c r="E918">
        <f t="shared" si="112"/>
        <v>1</v>
      </c>
      <c r="F918">
        <f>SUM($E$2:E918)</f>
        <v>917</v>
      </c>
      <c r="G918">
        <f>COUNT($E$2:E918)</f>
        <v>917</v>
      </c>
      <c r="H918">
        <f t="shared" si="113"/>
        <v>100</v>
      </c>
      <c r="K918">
        <v>4</v>
      </c>
      <c r="L918">
        <v>4</v>
      </c>
      <c r="M918">
        <v>3</v>
      </c>
      <c r="N918">
        <f t="shared" si="114"/>
        <v>1</v>
      </c>
      <c r="O918">
        <f>SUM($N$2:N918)</f>
        <v>798</v>
      </c>
      <c r="P918">
        <f>COUNT($N$2:N918)</f>
        <v>917</v>
      </c>
      <c r="Q918">
        <f t="shared" si="115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16"/>
        <v>1</v>
      </c>
      <c r="AG918">
        <f>SUM($AF$2:AF918)</f>
        <v>850</v>
      </c>
      <c r="AH918">
        <f>COUNT($AF$2:AF918)</f>
        <v>917</v>
      </c>
      <c r="AI918">
        <f t="shared" si="117"/>
        <v>92.693565976008728</v>
      </c>
      <c r="AL918">
        <v>50</v>
      </c>
      <c r="AM918">
        <v>50</v>
      </c>
      <c r="AN918">
        <v>17</v>
      </c>
      <c r="AO918">
        <f t="shared" si="118"/>
        <v>1</v>
      </c>
      <c r="AP918">
        <f>SUM($AO$2:AO918)</f>
        <v>894</v>
      </c>
      <c r="AQ918">
        <f>COUNT($AO$2:AO918)</f>
        <v>917</v>
      </c>
      <c r="AR918">
        <f t="shared" si="119"/>
        <v>97.491821155943299</v>
      </c>
    </row>
    <row r="919" spans="2:44">
      <c r="B919">
        <v>71</v>
      </c>
      <c r="C919">
        <v>27</v>
      </c>
      <c r="D919">
        <v>5</v>
      </c>
      <c r="E919">
        <f t="shared" si="112"/>
        <v>1</v>
      </c>
      <c r="F919">
        <f>SUM($E$2:E919)</f>
        <v>918</v>
      </c>
      <c r="G919">
        <f>COUNT($E$2:E919)</f>
        <v>918</v>
      </c>
      <c r="H919">
        <f t="shared" si="113"/>
        <v>100</v>
      </c>
      <c r="K919">
        <v>4</v>
      </c>
      <c r="L919">
        <v>4</v>
      </c>
      <c r="M919">
        <v>5</v>
      </c>
      <c r="N919">
        <f t="shared" si="114"/>
        <v>0</v>
      </c>
      <c r="O919">
        <f>SUM($N$2:N919)</f>
        <v>798</v>
      </c>
      <c r="P919">
        <f>COUNT($N$2:N919)</f>
        <v>918</v>
      </c>
      <c r="Q919">
        <f t="shared" si="115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16"/>
        <v>1</v>
      </c>
      <c r="AG919">
        <f>SUM($AF$2:AF919)</f>
        <v>851</v>
      </c>
      <c r="AH919">
        <f>COUNT($AF$2:AF919)</f>
        <v>918</v>
      </c>
      <c r="AI919">
        <f t="shared" si="117"/>
        <v>92.701525054466231</v>
      </c>
      <c r="AL919">
        <v>50</v>
      </c>
      <c r="AM919">
        <v>50</v>
      </c>
      <c r="AN919">
        <v>15</v>
      </c>
      <c r="AO919">
        <f t="shared" si="118"/>
        <v>1</v>
      </c>
      <c r="AP919">
        <f>SUM($AO$2:AO919)</f>
        <v>895</v>
      </c>
      <c r="AQ919">
        <f>COUNT($AO$2:AO919)</f>
        <v>918</v>
      </c>
      <c r="AR919">
        <f t="shared" si="119"/>
        <v>97.494553376906325</v>
      </c>
    </row>
    <row r="920" spans="2:44">
      <c r="B920">
        <v>71</v>
      </c>
      <c r="C920">
        <v>27</v>
      </c>
      <c r="D920">
        <v>4</v>
      </c>
      <c r="E920">
        <f t="shared" si="112"/>
        <v>1</v>
      </c>
      <c r="F920">
        <f>SUM($E$2:E920)</f>
        <v>919</v>
      </c>
      <c r="G920">
        <f>COUNT($E$2:E920)</f>
        <v>919</v>
      </c>
      <c r="H920">
        <f t="shared" si="113"/>
        <v>100</v>
      </c>
      <c r="K920">
        <v>4</v>
      </c>
      <c r="L920">
        <v>4</v>
      </c>
      <c r="M920">
        <v>4</v>
      </c>
      <c r="N920">
        <f t="shared" si="114"/>
        <v>1</v>
      </c>
      <c r="O920">
        <f>SUM($N$2:N920)</f>
        <v>799</v>
      </c>
      <c r="P920">
        <f>COUNT($N$2:N920)</f>
        <v>919</v>
      </c>
      <c r="Q920">
        <f t="shared" si="115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16"/>
        <v>1</v>
      </c>
      <c r="AG920">
        <f>SUM($AF$2:AF920)</f>
        <v>852</v>
      </c>
      <c r="AH920">
        <f>COUNT($AF$2:AF920)</f>
        <v>919</v>
      </c>
      <c r="AI920">
        <f t="shared" si="117"/>
        <v>92.709466811751909</v>
      </c>
      <c r="AL920">
        <v>50</v>
      </c>
      <c r="AM920">
        <v>50</v>
      </c>
      <c r="AN920">
        <v>15</v>
      </c>
      <c r="AO920">
        <f t="shared" si="118"/>
        <v>1</v>
      </c>
      <c r="AP920">
        <f>SUM($AO$2:AO920)</f>
        <v>896</v>
      </c>
      <c r="AQ920">
        <f>COUNT($AO$2:AO920)</f>
        <v>919</v>
      </c>
      <c r="AR920">
        <f t="shared" si="119"/>
        <v>97.497279651795438</v>
      </c>
    </row>
    <row r="921" spans="2:44">
      <c r="B921">
        <v>71</v>
      </c>
      <c r="C921">
        <v>27</v>
      </c>
      <c r="D921">
        <v>3</v>
      </c>
      <c r="E921">
        <f t="shared" si="112"/>
        <v>1</v>
      </c>
      <c r="F921">
        <f>SUM($E$2:E921)</f>
        <v>920</v>
      </c>
      <c r="G921">
        <f>COUNT($E$2:E921)</f>
        <v>920</v>
      </c>
      <c r="H921">
        <f t="shared" si="113"/>
        <v>100</v>
      </c>
      <c r="K921">
        <v>4</v>
      </c>
      <c r="L921">
        <v>4</v>
      </c>
      <c r="M921">
        <v>3</v>
      </c>
      <c r="N921">
        <f t="shared" si="114"/>
        <v>1</v>
      </c>
      <c r="O921">
        <f>SUM($N$2:N921)</f>
        <v>800</v>
      </c>
      <c r="P921">
        <f>COUNT($N$2:N921)</f>
        <v>920</v>
      </c>
      <c r="Q921">
        <f t="shared" si="115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16"/>
        <v>1</v>
      </c>
      <c r="AG921">
        <f>SUM($AF$2:AF921)</f>
        <v>853</v>
      </c>
      <c r="AH921">
        <f>COUNT($AF$2:AF921)</f>
        <v>920</v>
      </c>
      <c r="AI921">
        <f t="shared" si="117"/>
        <v>92.717391304347828</v>
      </c>
      <c r="AL921">
        <v>50</v>
      </c>
      <c r="AM921">
        <v>50</v>
      </c>
      <c r="AN921">
        <v>17</v>
      </c>
      <c r="AO921">
        <f t="shared" si="118"/>
        <v>1</v>
      </c>
      <c r="AP921">
        <f>SUM($AO$2:AO921)</f>
        <v>897</v>
      </c>
      <c r="AQ921">
        <f>COUNT($AO$2:AO921)</f>
        <v>920</v>
      </c>
      <c r="AR921">
        <f t="shared" si="119"/>
        <v>97.5</v>
      </c>
    </row>
    <row r="922" spans="2:44">
      <c r="B922">
        <v>71</v>
      </c>
      <c r="C922">
        <v>27</v>
      </c>
      <c r="D922">
        <v>3</v>
      </c>
      <c r="E922">
        <f t="shared" si="112"/>
        <v>1</v>
      </c>
      <c r="F922">
        <f>SUM($E$2:E922)</f>
        <v>921</v>
      </c>
      <c r="G922">
        <f>COUNT($E$2:E922)</f>
        <v>921</v>
      </c>
      <c r="H922">
        <f t="shared" si="113"/>
        <v>100</v>
      </c>
      <c r="K922">
        <v>4</v>
      </c>
      <c r="L922">
        <v>4</v>
      </c>
      <c r="M922">
        <v>3</v>
      </c>
      <c r="N922">
        <f t="shared" si="114"/>
        <v>1</v>
      </c>
      <c r="O922">
        <f>SUM($N$2:N922)</f>
        <v>801</v>
      </c>
      <c r="P922">
        <f>COUNT($N$2:N922)</f>
        <v>921</v>
      </c>
      <c r="Q922">
        <f t="shared" si="115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16"/>
        <v>1</v>
      </c>
      <c r="AG922">
        <f>SUM($AF$2:AF922)</f>
        <v>854</v>
      </c>
      <c r="AH922">
        <f>COUNT($AF$2:AF922)</f>
        <v>921</v>
      </c>
      <c r="AI922">
        <f t="shared" si="117"/>
        <v>92.725298588490773</v>
      </c>
      <c r="AL922">
        <v>50</v>
      </c>
      <c r="AM922">
        <v>50</v>
      </c>
      <c r="AN922">
        <v>15</v>
      </c>
      <c r="AO922">
        <f t="shared" si="118"/>
        <v>1</v>
      </c>
      <c r="AP922">
        <f>SUM($AO$2:AO922)</f>
        <v>898</v>
      </c>
      <c r="AQ922">
        <f>COUNT($AO$2:AO922)</f>
        <v>921</v>
      </c>
      <c r="AR922">
        <f t="shared" si="119"/>
        <v>97.502714440825187</v>
      </c>
    </row>
    <row r="923" spans="2:44">
      <c r="B923">
        <v>71</v>
      </c>
      <c r="C923">
        <v>27</v>
      </c>
      <c r="D923">
        <v>5</v>
      </c>
      <c r="E923">
        <f t="shared" si="112"/>
        <v>1</v>
      </c>
      <c r="F923">
        <f>SUM($E$2:E923)</f>
        <v>922</v>
      </c>
      <c r="G923">
        <f>COUNT($E$2:E923)</f>
        <v>922</v>
      </c>
      <c r="H923">
        <f t="shared" si="113"/>
        <v>100</v>
      </c>
      <c r="K923">
        <v>4</v>
      </c>
      <c r="L923">
        <v>4</v>
      </c>
      <c r="M923">
        <v>5</v>
      </c>
      <c r="N923">
        <f t="shared" si="114"/>
        <v>0</v>
      </c>
      <c r="O923">
        <f>SUM($N$2:N923)</f>
        <v>801</v>
      </c>
      <c r="P923">
        <f>COUNT($N$2:N923)</f>
        <v>922</v>
      </c>
      <c r="Q923">
        <f t="shared" si="115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16"/>
        <v>1</v>
      </c>
      <c r="AG923">
        <f>SUM($AF$2:AF923)</f>
        <v>855</v>
      </c>
      <c r="AH923">
        <f>COUNT($AF$2:AF923)</f>
        <v>922</v>
      </c>
      <c r="AI923">
        <f t="shared" si="117"/>
        <v>92.73318872017353</v>
      </c>
      <c r="AL923">
        <v>50</v>
      </c>
      <c r="AM923">
        <v>50</v>
      </c>
      <c r="AN923">
        <v>25</v>
      </c>
      <c r="AO923">
        <f t="shared" si="118"/>
        <v>1</v>
      </c>
      <c r="AP923">
        <f>SUM($AO$2:AO923)</f>
        <v>899</v>
      </c>
      <c r="AQ923">
        <f>COUNT($AO$2:AO923)</f>
        <v>922</v>
      </c>
      <c r="AR923">
        <f t="shared" si="119"/>
        <v>97.505422993492402</v>
      </c>
    </row>
    <row r="924" spans="2:44">
      <c r="B924">
        <v>71</v>
      </c>
      <c r="C924">
        <v>27</v>
      </c>
      <c r="D924">
        <v>5</v>
      </c>
      <c r="E924">
        <f t="shared" si="112"/>
        <v>1</v>
      </c>
      <c r="F924">
        <f>SUM($E$2:E924)</f>
        <v>923</v>
      </c>
      <c r="G924">
        <f>COUNT($E$2:E924)</f>
        <v>923</v>
      </c>
      <c r="H924">
        <f t="shared" si="113"/>
        <v>100</v>
      </c>
      <c r="K924">
        <v>4</v>
      </c>
      <c r="L924">
        <v>4</v>
      </c>
      <c r="M924">
        <v>5</v>
      </c>
      <c r="N924">
        <f t="shared" si="114"/>
        <v>0</v>
      </c>
      <c r="O924">
        <f>SUM($N$2:N924)</f>
        <v>801</v>
      </c>
      <c r="P924">
        <f>COUNT($N$2:N924)</f>
        <v>923</v>
      </c>
      <c r="Q924">
        <f t="shared" si="115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16"/>
        <v>1</v>
      </c>
      <c r="AG924">
        <f>SUM($AF$2:AF924)</f>
        <v>856</v>
      </c>
      <c r="AH924">
        <f>COUNT($AF$2:AF924)</f>
        <v>923</v>
      </c>
      <c r="AI924">
        <f t="shared" si="117"/>
        <v>92.741061755146262</v>
      </c>
      <c r="AL924">
        <v>50</v>
      </c>
      <c r="AM924">
        <v>50</v>
      </c>
      <c r="AN924">
        <v>17</v>
      </c>
      <c r="AO924">
        <f t="shared" si="118"/>
        <v>1</v>
      </c>
      <c r="AP924">
        <f>SUM($AO$2:AO924)</f>
        <v>900</v>
      </c>
      <c r="AQ924">
        <f>COUNT($AO$2:AO924)</f>
        <v>923</v>
      </c>
      <c r="AR924">
        <f t="shared" si="119"/>
        <v>97.508125677139759</v>
      </c>
    </row>
    <row r="925" spans="2:44">
      <c r="B925">
        <v>71</v>
      </c>
      <c r="C925">
        <v>27</v>
      </c>
      <c r="D925">
        <v>5</v>
      </c>
      <c r="E925">
        <f t="shared" si="112"/>
        <v>1</v>
      </c>
      <c r="F925">
        <f>SUM($E$2:E925)</f>
        <v>924</v>
      </c>
      <c r="G925">
        <f>COUNT($E$2:E925)</f>
        <v>924</v>
      </c>
      <c r="H925">
        <f t="shared" si="113"/>
        <v>100</v>
      </c>
      <c r="K925">
        <v>4</v>
      </c>
      <c r="L925">
        <v>4</v>
      </c>
      <c r="M925">
        <v>5</v>
      </c>
      <c r="N925">
        <f t="shared" si="114"/>
        <v>0</v>
      </c>
      <c r="O925">
        <f>SUM($N$2:N925)</f>
        <v>801</v>
      </c>
      <c r="P925">
        <f>COUNT($N$2:N925)</f>
        <v>924</v>
      </c>
      <c r="Q925">
        <f t="shared" si="115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16"/>
        <v>1</v>
      </c>
      <c r="AG925">
        <f>SUM($AF$2:AF925)</f>
        <v>857</v>
      </c>
      <c r="AH925">
        <f>COUNT($AF$2:AF925)</f>
        <v>924</v>
      </c>
      <c r="AI925">
        <f t="shared" si="117"/>
        <v>92.748917748917748</v>
      </c>
      <c r="AL925">
        <v>50</v>
      </c>
      <c r="AM925">
        <v>50</v>
      </c>
      <c r="AN925">
        <v>17</v>
      </c>
      <c r="AO925">
        <f t="shared" si="118"/>
        <v>1</v>
      </c>
      <c r="AP925">
        <f>SUM($AO$2:AO925)</f>
        <v>901</v>
      </c>
      <c r="AQ925">
        <f>COUNT($AO$2:AO925)</f>
        <v>924</v>
      </c>
      <c r="AR925">
        <f t="shared" si="119"/>
        <v>97.510822510822521</v>
      </c>
    </row>
    <row r="926" spans="2:44">
      <c r="B926">
        <v>71</v>
      </c>
      <c r="C926">
        <v>27</v>
      </c>
      <c r="D926">
        <v>4</v>
      </c>
      <c r="E926">
        <f t="shared" si="112"/>
        <v>1</v>
      </c>
      <c r="F926">
        <f>SUM($E$2:E926)</f>
        <v>925</v>
      </c>
      <c r="G926">
        <f>COUNT($E$2:E926)</f>
        <v>925</v>
      </c>
      <c r="H926">
        <f t="shared" si="113"/>
        <v>100</v>
      </c>
      <c r="K926">
        <v>4</v>
      </c>
      <c r="L926">
        <v>4</v>
      </c>
      <c r="M926">
        <v>4</v>
      </c>
      <c r="N926">
        <f t="shared" si="114"/>
        <v>1</v>
      </c>
      <c r="O926">
        <f>SUM($N$2:N926)</f>
        <v>802</v>
      </c>
      <c r="P926">
        <f>COUNT($N$2:N926)</f>
        <v>925</v>
      </c>
      <c r="Q926">
        <f t="shared" si="115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16"/>
        <v>1</v>
      </c>
      <c r="AG926">
        <f>SUM($AF$2:AF926)</f>
        <v>858</v>
      </c>
      <c r="AH926">
        <f>COUNT($AF$2:AF926)</f>
        <v>925</v>
      </c>
      <c r="AI926">
        <f t="shared" si="117"/>
        <v>92.756756756756758</v>
      </c>
      <c r="AL926">
        <v>50</v>
      </c>
      <c r="AM926">
        <v>50</v>
      </c>
      <c r="AN926">
        <v>16</v>
      </c>
      <c r="AO926">
        <f t="shared" si="118"/>
        <v>1</v>
      </c>
      <c r="AP926">
        <f>SUM($AO$2:AO926)</f>
        <v>902</v>
      </c>
      <c r="AQ926">
        <f>COUNT($AO$2:AO926)</f>
        <v>925</v>
      </c>
      <c r="AR926">
        <f t="shared" si="119"/>
        <v>97.513513513513516</v>
      </c>
    </row>
    <row r="927" spans="2:44">
      <c r="B927">
        <v>71</v>
      </c>
      <c r="C927">
        <v>27</v>
      </c>
      <c r="D927">
        <v>3</v>
      </c>
      <c r="E927">
        <f t="shared" si="112"/>
        <v>1</v>
      </c>
      <c r="F927">
        <f>SUM($E$2:E927)</f>
        <v>926</v>
      </c>
      <c r="G927">
        <f>COUNT($E$2:E927)</f>
        <v>926</v>
      </c>
      <c r="H927">
        <f t="shared" si="113"/>
        <v>100</v>
      </c>
      <c r="K927">
        <v>4</v>
      </c>
      <c r="L927">
        <v>4</v>
      </c>
      <c r="M927">
        <v>3</v>
      </c>
      <c r="N927">
        <f t="shared" si="114"/>
        <v>1</v>
      </c>
      <c r="O927">
        <f>SUM($N$2:N927)</f>
        <v>803</v>
      </c>
      <c r="P927">
        <f>COUNT($N$2:N927)</f>
        <v>926</v>
      </c>
      <c r="Q927">
        <f t="shared" si="115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16"/>
        <v>1</v>
      </c>
      <c r="AG927">
        <f>SUM($AF$2:AF927)</f>
        <v>859</v>
      </c>
      <c r="AH927">
        <f>COUNT($AF$2:AF927)</f>
        <v>926</v>
      </c>
      <c r="AI927">
        <f t="shared" si="117"/>
        <v>92.764578833693307</v>
      </c>
      <c r="AL927">
        <v>50</v>
      </c>
      <c r="AM927">
        <v>50</v>
      </c>
      <c r="AN927">
        <v>14</v>
      </c>
      <c r="AO927">
        <f t="shared" si="118"/>
        <v>1</v>
      </c>
      <c r="AP927">
        <f>SUM($AO$2:AO927)</f>
        <v>903</v>
      </c>
      <c r="AQ927">
        <f>COUNT($AO$2:AO927)</f>
        <v>926</v>
      </c>
      <c r="AR927">
        <f t="shared" si="119"/>
        <v>97.516198704103672</v>
      </c>
    </row>
    <row r="928" spans="2:44">
      <c r="B928">
        <v>71</v>
      </c>
      <c r="C928">
        <v>27</v>
      </c>
      <c r="D928">
        <v>4</v>
      </c>
      <c r="E928">
        <f t="shared" si="112"/>
        <v>1</v>
      </c>
      <c r="F928">
        <f>SUM($E$2:E928)</f>
        <v>927</v>
      </c>
      <c r="G928">
        <f>COUNT($E$2:E928)</f>
        <v>927</v>
      </c>
      <c r="H928">
        <f t="shared" si="113"/>
        <v>100</v>
      </c>
      <c r="K928">
        <v>4</v>
      </c>
      <c r="L928">
        <v>4</v>
      </c>
      <c r="M928">
        <v>4</v>
      </c>
      <c r="N928">
        <f t="shared" si="114"/>
        <v>1</v>
      </c>
      <c r="O928">
        <f>SUM($N$2:N928)</f>
        <v>804</v>
      </c>
      <c r="P928">
        <f>COUNT($N$2:N928)</f>
        <v>927</v>
      </c>
      <c r="Q928">
        <f t="shared" si="115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16"/>
        <v>1</v>
      </c>
      <c r="AG928">
        <f>SUM($AF$2:AF928)</f>
        <v>860</v>
      </c>
      <c r="AH928">
        <f>COUNT($AF$2:AF928)</f>
        <v>927</v>
      </c>
      <c r="AI928">
        <f t="shared" si="117"/>
        <v>92.772384034519959</v>
      </c>
      <c r="AL928">
        <v>50</v>
      </c>
      <c r="AM928">
        <v>50</v>
      </c>
      <c r="AN928">
        <v>17</v>
      </c>
      <c r="AO928">
        <f t="shared" si="118"/>
        <v>1</v>
      </c>
      <c r="AP928">
        <f>SUM($AO$2:AO928)</f>
        <v>904</v>
      </c>
      <c r="AQ928">
        <f>COUNT($AO$2:AO928)</f>
        <v>927</v>
      </c>
      <c r="AR928">
        <f t="shared" si="119"/>
        <v>97.518878101402379</v>
      </c>
    </row>
    <row r="929" spans="2:44">
      <c r="B929">
        <v>71</v>
      </c>
      <c r="C929">
        <v>27</v>
      </c>
      <c r="D929">
        <v>4</v>
      </c>
      <c r="E929">
        <f t="shared" si="112"/>
        <v>1</v>
      </c>
      <c r="F929">
        <f>SUM($E$2:E929)</f>
        <v>928</v>
      </c>
      <c r="G929">
        <f>COUNT($E$2:E929)</f>
        <v>928</v>
      </c>
      <c r="H929">
        <f t="shared" si="113"/>
        <v>100</v>
      </c>
      <c r="K929">
        <v>4</v>
      </c>
      <c r="L929">
        <v>4</v>
      </c>
      <c r="M929">
        <v>4</v>
      </c>
      <c r="N929">
        <f t="shared" si="114"/>
        <v>1</v>
      </c>
      <c r="O929">
        <f>SUM($N$2:N929)</f>
        <v>805</v>
      </c>
      <c r="P929">
        <f>COUNT($N$2:N929)</f>
        <v>928</v>
      </c>
      <c r="Q929">
        <f t="shared" si="115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16"/>
        <v>1</v>
      </c>
      <c r="AG929">
        <f>SUM($AF$2:AF929)</f>
        <v>861</v>
      </c>
      <c r="AH929">
        <f>COUNT($AF$2:AF929)</f>
        <v>928</v>
      </c>
      <c r="AI929">
        <f t="shared" si="117"/>
        <v>92.78017241379311</v>
      </c>
      <c r="AL929">
        <v>50</v>
      </c>
      <c r="AM929">
        <v>50</v>
      </c>
      <c r="AN929">
        <v>17</v>
      </c>
      <c r="AO929">
        <f t="shared" si="118"/>
        <v>1</v>
      </c>
      <c r="AP929">
        <f>SUM($AO$2:AO929)</f>
        <v>905</v>
      </c>
      <c r="AQ929">
        <f>COUNT($AO$2:AO929)</f>
        <v>928</v>
      </c>
      <c r="AR929">
        <f t="shared" si="119"/>
        <v>97.521551724137936</v>
      </c>
    </row>
    <row r="930" spans="2:44">
      <c r="B930">
        <v>71</v>
      </c>
      <c r="C930">
        <v>27</v>
      </c>
      <c r="D930">
        <v>4</v>
      </c>
      <c r="E930">
        <f t="shared" si="112"/>
        <v>1</v>
      </c>
      <c r="F930">
        <f>SUM($E$2:E930)</f>
        <v>929</v>
      </c>
      <c r="G930">
        <f>COUNT($E$2:E930)</f>
        <v>929</v>
      </c>
      <c r="H930">
        <f t="shared" si="113"/>
        <v>100</v>
      </c>
      <c r="K930">
        <v>4</v>
      </c>
      <c r="L930">
        <v>4</v>
      </c>
      <c r="M930">
        <v>4</v>
      </c>
      <c r="N930">
        <f t="shared" si="114"/>
        <v>1</v>
      </c>
      <c r="O930">
        <f>SUM($N$2:N930)</f>
        <v>806</v>
      </c>
      <c r="P930">
        <f>COUNT($N$2:N930)</f>
        <v>929</v>
      </c>
      <c r="Q930">
        <f t="shared" si="115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16"/>
        <v>0</v>
      </c>
      <c r="AG930">
        <f>SUM($AF$2:AF930)</f>
        <v>861</v>
      </c>
      <c r="AH930">
        <f>COUNT($AF$2:AF930)</f>
        <v>929</v>
      </c>
      <c r="AI930">
        <f t="shared" si="117"/>
        <v>92.68030139935415</v>
      </c>
      <c r="AL930">
        <v>50</v>
      </c>
      <c r="AM930">
        <v>50</v>
      </c>
      <c r="AN930">
        <v>90</v>
      </c>
      <c r="AO930">
        <f t="shared" si="118"/>
        <v>0</v>
      </c>
      <c r="AP930">
        <f>SUM($AO$2:AO930)</f>
        <v>905</v>
      </c>
      <c r="AQ930">
        <f>COUNT($AO$2:AO930)</f>
        <v>929</v>
      </c>
      <c r="AR930">
        <f t="shared" si="119"/>
        <v>97.416576964477926</v>
      </c>
    </row>
    <row r="931" spans="2:44">
      <c r="B931">
        <v>71</v>
      </c>
      <c r="C931">
        <v>27</v>
      </c>
      <c r="D931">
        <v>5</v>
      </c>
      <c r="E931">
        <f t="shared" si="112"/>
        <v>1</v>
      </c>
      <c r="F931">
        <f>SUM($E$2:E931)</f>
        <v>930</v>
      </c>
      <c r="G931">
        <f>COUNT($E$2:E931)</f>
        <v>930</v>
      </c>
      <c r="H931">
        <f t="shared" si="113"/>
        <v>100</v>
      </c>
      <c r="K931">
        <v>4</v>
      </c>
      <c r="L931">
        <v>4</v>
      </c>
      <c r="M931">
        <v>5</v>
      </c>
      <c r="N931">
        <f t="shared" si="114"/>
        <v>0</v>
      </c>
      <c r="O931">
        <f>SUM($N$2:N931)</f>
        <v>806</v>
      </c>
      <c r="P931">
        <f>COUNT($N$2:N931)</f>
        <v>930</v>
      </c>
      <c r="Q931">
        <f t="shared" si="115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16"/>
        <v>1</v>
      </c>
      <c r="AG931">
        <f>SUM($AF$2:AF931)</f>
        <v>862</v>
      </c>
      <c r="AH931">
        <f>COUNT($AF$2:AF931)</f>
        <v>930</v>
      </c>
      <c r="AI931">
        <f t="shared" si="117"/>
        <v>92.688172043010752</v>
      </c>
      <c r="AL931">
        <v>50</v>
      </c>
      <c r="AM931">
        <v>50</v>
      </c>
      <c r="AN931">
        <v>18</v>
      </c>
      <c r="AO931">
        <f t="shared" si="118"/>
        <v>1</v>
      </c>
      <c r="AP931">
        <f>SUM($AO$2:AO931)</f>
        <v>906</v>
      </c>
      <c r="AQ931">
        <f>COUNT($AO$2:AO931)</f>
        <v>930</v>
      </c>
      <c r="AR931">
        <f t="shared" si="119"/>
        <v>97.41935483870968</v>
      </c>
    </row>
    <row r="932" spans="2:44">
      <c r="B932">
        <v>71</v>
      </c>
      <c r="C932">
        <v>27</v>
      </c>
      <c r="D932">
        <v>4</v>
      </c>
      <c r="E932">
        <f t="shared" si="112"/>
        <v>1</v>
      </c>
      <c r="F932">
        <f>SUM($E$2:E932)</f>
        <v>931</v>
      </c>
      <c r="G932">
        <f>COUNT($E$2:E932)</f>
        <v>931</v>
      </c>
      <c r="H932">
        <f t="shared" si="113"/>
        <v>100</v>
      </c>
      <c r="K932">
        <v>4</v>
      </c>
      <c r="L932">
        <v>4</v>
      </c>
      <c r="M932">
        <v>4</v>
      </c>
      <c r="N932">
        <f t="shared" si="114"/>
        <v>1</v>
      </c>
      <c r="O932">
        <f>SUM($N$2:N932)</f>
        <v>807</v>
      </c>
      <c r="P932">
        <f>COUNT($N$2:N932)</f>
        <v>931</v>
      </c>
      <c r="Q932">
        <f t="shared" si="115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16"/>
        <v>1</v>
      </c>
      <c r="AG932">
        <f>SUM($AF$2:AF932)</f>
        <v>863</v>
      </c>
      <c r="AH932">
        <f>COUNT($AF$2:AF932)</f>
        <v>931</v>
      </c>
      <c r="AI932">
        <f t="shared" si="117"/>
        <v>92.696025778732547</v>
      </c>
      <c r="AL932">
        <v>50</v>
      </c>
      <c r="AM932">
        <v>50</v>
      </c>
      <c r="AN932">
        <v>14</v>
      </c>
      <c r="AO932">
        <f t="shared" si="118"/>
        <v>1</v>
      </c>
      <c r="AP932">
        <f>SUM($AO$2:AO932)</f>
        <v>907</v>
      </c>
      <c r="AQ932">
        <f>COUNT($AO$2:AO932)</f>
        <v>931</v>
      </c>
      <c r="AR932">
        <f t="shared" si="119"/>
        <v>97.422126745435008</v>
      </c>
    </row>
    <row r="933" spans="2:44">
      <c r="B933">
        <v>71</v>
      </c>
      <c r="C933">
        <v>27</v>
      </c>
      <c r="D933">
        <v>3</v>
      </c>
      <c r="E933">
        <f t="shared" si="112"/>
        <v>1</v>
      </c>
      <c r="F933">
        <f>SUM($E$2:E933)</f>
        <v>932</v>
      </c>
      <c r="G933">
        <f>COUNT($E$2:E933)</f>
        <v>932</v>
      </c>
      <c r="H933">
        <f t="shared" si="113"/>
        <v>100</v>
      </c>
      <c r="K933">
        <v>4</v>
      </c>
      <c r="L933">
        <v>4</v>
      </c>
      <c r="M933">
        <v>3</v>
      </c>
      <c r="N933">
        <f t="shared" si="114"/>
        <v>1</v>
      </c>
      <c r="O933">
        <f>SUM($N$2:N933)</f>
        <v>808</v>
      </c>
      <c r="P933">
        <f>COUNT($N$2:N933)</f>
        <v>932</v>
      </c>
      <c r="Q933">
        <f t="shared" si="115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16"/>
        <v>1</v>
      </c>
      <c r="AG933">
        <f>SUM($AF$2:AF933)</f>
        <v>864</v>
      </c>
      <c r="AH933">
        <f>COUNT($AF$2:AF933)</f>
        <v>932</v>
      </c>
      <c r="AI933">
        <f t="shared" si="117"/>
        <v>92.703862660944196</v>
      </c>
      <c r="AL933">
        <v>50</v>
      </c>
      <c r="AM933">
        <v>50</v>
      </c>
      <c r="AN933">
        <v>15</v>
      </c>
      <c r="AO933">
        <f t="shared" si="118"/>
        <v>1</v>
      </c>
      <c r="AP933">
        <f>SUM($AO$2:AO933)</f>
        <v>908</v>
      </c>
      <c r="AQ933">
        <f>COUNT($AO$2:AO933)</f>
        <v>932</v>
      </c>
      <c r="AR933">
        <f t="shared" si="119"/>
        <v>97.424892703862668</v>
      </c>
    </row>
    <row r="934" spans="2:44">
      <c r="B934">
        <v>71</v>
      </c>
      <c r="C934">
        <v>27</v>
      </c>
      <c r="D934">
        <v>3</v>
      </c>
      <c r="E934">
        <f t="shared" si="112"/>
        <v>1</v>
      </c>
      <c r="F934">
        <f>SUM($E$2:E934)</f>
        <v>933</v>
      </c>
      <c r="G934">
        <f>COUNT($E$2:E934)</f>
        <v>933</v>
      </c>
      <c r="H934">
        <f t="shared" si="113"/>
        <v>100</v>
      </c>
      <c r="K934">
        <v>4</v>
      </c>
      <c r="L934">
        <v>4</v>
      </c>
      <c r="M934">
        <v>3</v>
      </c>
      <c r="N934">
        <f t="shared" si="114"/>
        <v>1</v>
      </c>
      <c r="O934">
        <f>SUM($N$2:N934)</f>
        <v>809</v>
      </c>
      <c r="P934">
        <f>COUNT($N$2:N934)</f>
        <v>933</v>
      </c>
      <c r="Q934">
        <f t="shared" si="115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16"/>
        <v>1</v>
      </c>
      <c r="AG934">
        <f>SUM($AF$2:AF934)</f>
        <v>865</v>
      </c>
      <c r="AH934">
        <f>COUNT($AF$2:AF934)</f>
        <v>933</v>
      </c>
      <c r="AI934">
        <f t="shared" si="117"/>
        <v>92.711682743837088</v>
      </c>
      <c r="AL934">
        <v>50</v>
      </c>
      <c r="AM934">
        <v>50</v>
      </c>
      <c r="AN934">
        <v>12</v>
      </c>
      <c r="AO934">
        <f t="shared" si="118"/>
        <v>1</v>
      </c>
      <c r="AP934">
        <f>SUM($AO$2:AO934)</f>
        <v>909</v>
      </c>
      <c r="AQ934">
        <f>COUNT($AO$2:AO934)</f>
        <v>933</v>
      </c>
      <c r="AR934">
        <f t="shared" si="119"/>
        <v>97.427652733118975</v>
      </c>
    </row>
    <row r="935" spans="2:44">
      <c r="B935">
        <v>71</v>
      </c>
      <c r="C935">
        <v>27</v>
      </c>
      <c r="D935">
        <v>4</v>
      </c>
      <c r="E935">
        <f t="shared" si="112"/>
        <v>1</v>
      </c>
      <c r="F935">
        <f>SUM($E$2:E935)</f>
        <v>934</v>
      </c>
      <c r="G935">
        <f>COUNT($E$2:E935)</f>
        <v>934</v>
      </c>
      <c r="H935">
        <f t="shared" si="113"/>
        <v>100</v>
      </c>
      <c r="K935">
        <v>4</v>
      </c>
      <c r="L935">
        <v>4</v>
      </c>
      <c r="M935">
        <v>4</v>
      </c>
      <c r="N935">
        <f t="shared" si="114"/>
        <v>1</v>
      </c>
      <c r="O935">
        <f>SUM($N$2:N935)</f>
        <v>810</v>
      </c>
      <c r="P935">
        <f>COUNT($N$2:N935)</f>
        <v>934</v>
      </c>
      <c r="Q935">
        <f t="shared" si="115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16"/>
        <v>1</v>
      </c>
      <c r="AG935">
        <f>SUM($AF$2:AF935)</f>
        <v>866</v>
      </c>
      <c r="AH935">
        <f>COUNT($AF$2:AF935)</f>
        <v>934</v>
      </c>
      <c r="AI935">
        <f t="shared" si="117"/>
        <v>92.719486081370448</v>
      </c>
      <c r="AL935">
        <v>50</v>
      </c>
      <c r="AM935">
        <v>50</v>
      </c>
      <c r="AN935">
        <v>16</v>
      </c>
      <c r="AO935">
        <f t="shared" si="118"/>
        <v>1</v>
      </c>
      <c r="AP935">
        <f>SUM($AO$2:AO935)</f>
        <v>910</v>
      </c>
      <c r="AQ935">
        <f>COUNT($AO$2:AO935)</f>
        <v>934</v>
      </c>
      <c r="AR935">
        <f t="shared" si="119"/>
        <v>97.430406852248396</v>
      </c>
    </row>
    <row r="936" spans="2:44">
      <c r="B936">
        <v>71</v>
      </c>
      <c r="C936">
        <v>27</v>
      </c>
      <c r="D936">
        <v>4</v>
      </c>
      <c r="E936">
        <f t="shared" si="112"/>
        <v>1</v>
      </c>
      <c r="F936">
        <f>SUM($E$2:E936)</f>
        <v>935</v>
      </c>
      <c r="G936">
        <f>COUNT($E$2:E936)</f>
        <v>935</v>
      </c>
      <c r="H936">
        <f t="shared" si="113"/>
        <v>100</v>
      </c>
      <c r="K936">
        <v>4</v>
      </c>
      <c r="L936">
        <v>4</v>
      </c>
      <c r="M936">
        <v>4</v>
      </c>
      <c r="N936">
        <f t="shared" si="114"/>
        <v>1</v>
      </c>
      <c r="O936">
        <f>SUM($N$2:N936)</f>
        <v>811</v>
      </c>
      <c r="P936">
        <f>COUNT($N$2:N936)</f>
        <v>935</v>
      </c>
      <c r="Q936">
        <f t="shared" si="115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16"/>
        <v>0</v>
      </c>
      <c r="AG936">
        <f>SUM($AF$2:AF936)</f>
        <v>866</v>
      </c>
      <c r="AH936">
        <f>COUNT($AF$2:AF936)</f>
        <v>935</v>
      </c>
      <c r="AI936">
        <f t="shared" si="117"/>
        <v>92.620320855614963</v>
      </c>
      <c r="AL936">
        <v>50</v>
      </c>
      <c r="AM936">
        <v>50</v>
      </c>
      <c r="AN936">
        <v>44</v>
      </c>
      <c r="AO936">
        <f t="shared" si="118"/>
        <v>1</v>
      </c>
      <c r="AP936">
        <f>SUM($AO$2:AO936)</f>
        <v>911</v>
      </c>
      <c r="AQ936">
        <f>COUNT($AO$2:AO936)</f>
        <v>935</v>
      </c>
      <c r="AR936">
        <f t="shared" si="119"/>
        <v>97.433155080213908</v>
      </c>
    </row>
    <row r="937" spans="2:44">
      <c r="B937">
        <v>71</v>
      </c>
      <c r="C937">
        <v>27</v>
      </c>
      <c r="D937">
        <v>4</v>
      </c>
      <c r="E937">
        <f t="shared" si="112"/>
        <v>1</v>
      </c>
      <c r="F937">
        <f>SUM($E$2:E937)</f>
        <v>936</v>
      </c>
      <c r="G937">
        <f>COUNT($E$2:E937)</f>
        <v>936</v>
      </c>
      <c r="H937">
        <f t="shared" si="113"/>
        <v>100</v>
      </c>
      <c r="K937">
        <v>4</v>
      </c>
      <c r="L937">
        <v>4</v>
      </c>
      <c r="M937">
        <v>4</v>
      </c>
      <c r="N937">
        <f t="shared" si="114"/>
        <v>1</v>
      </c>
      <c r="O937">
        <f>SUM($N$2:N937)</f>
        <v>812</v>
      </c>
      <c r="P937">
        <f>COUNT($N$2:N937)</f>
        <v>936</v>
      </c>
      <c r="Q937">
        <f t="shared" si="115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16"/>
        <v>0</v>
      </c>
      <c r="AG937">
        <f>SUM($AF$2:AF937)</f>
        <v>866</v>
      </c>
      <c r="AH937">
        <f>COUNT($AF$2:AF937)</f>
        <v>936</v>
      </c>
      <c r="AI937">
        <f t="shared" si="117"/>
        <v>92.521367521367523</v>
      </c>
      <c r="AL937">
        <v>50</v>
      </c>
      <c r="AM937">
        <v>50</v>
      </c>
      <c r="AN937">
        <v>44</v>
      </c>
      <c r="AO937">
        <f t="shared" si="118"/>
        <v>1</v>
      </c>
      <c r="AP937">
        <f>SUM($AO$2:AO937)</f>
        <v>912</v>
      </c>
      <c r="AQ937">
        <f>COUNT($AO$2:AO937)</f>
        <v>936</v>
      </c>
      <c r="AR937">
        <f t="shared" si="119"/>
        <v>97.435897435897431</v>
      </c>
    </row>
    <row r="938" spans="2:44">
      <c r="B938">
        <v>71</v>
      </c>
      <c r="C938">
        <v>27</v>
      </c>
      <c r="D938">
        <v>4</v>
      </c>
      <c r="E938">
        <f t="shared" si="112"/>
        <v>1</v>
      </c>
      <c r="F938">
        <f>SUM($E$2:E938)</f>
        <v>937</v>
      </c>
      <c r="G938">
        <f>COUNT($E$2:E938)</f>
        <v>937</v>
      </c>
      <c r="H938">
        <f t="shared" si="113"/>
        <v>100</v>
      </c>
      <c r="K938">
        <v>4</v>
      </c>
      <c r="L938">
        <v>4</v>
      </c>
      <c r="M938">
        <v>4</v>
      </c>
      <c r="N938">
        <f t="shared" si="114"/>
        <v>1</v>
      </c>
      <c r="O938">
        <f>SUM($N$2:N938)</f>
        <v>813</v>
      </c>
      <c r="P938">
        <f>COUNT($N$2:N938)</f>
        <v>937</v>
      </c>
      <c r="Q938">
        <f t="shared" si="115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16"/>
        <v>1</v>
      </c>
      <c r="AG938">
        <f>SUM($AF$2:AF938)</f>
        <v>867</v>
      </c>
      <c r="AH938">
        <f>COUNT($AF$2:AF938)</f>
        <v>937</v>
      </c>
      <c r="AI938">
        <f t="shared" si="117"/>
        <v>92.529348986125939</v>
      </c>
      <c r="AL938">
        <v>50</v>
      </c>
      <c r="AM938">
        <v>50</v>
      </c>
      <c r="AN938">
        <v>42</v>
      </c>
      <c r="AO938">
        <f t="shared" si="118"/>
        <v>1</v>
      </c>
      <c r="AP938">
        <f>SUM($AO$2:AO938)</f>
        <v>913</v>
      </c>
      <c r="AQ938">
        <f>COUNT($AO$2:AO938)</f>
        <v>937</v>
      </c>
      <c r="AR938">
        <f t="shared" si="119"/>
        <v>97.43863393810031</v>
      </c>
    </row>
    <row r="939" spans="2:44">
      <c r="B939">
        <v>71</v>
      </c>
      <c r="C939">
        <v>27</v>
      </c>
      <c r="D939">
        <v>4</v>
      </c>
      <c r="E939">
        <f t="shared" si="112"/>
        <v>1</v>
      </c>
      <c r="F939">
        <f>SUM($E$2:E939)</f>
        <v>938</v>
      </c>
      <c r="G939">
        <f>COUNT($E$2:E939)</f>
        <v>938</v>
      </c>
      <c r="H939">
        <f t="shared" si="113"/>
        <v>100</v>
      </c>
      <c r="K939">
        <v>4</v>
      </c>
      <c r="L939">
        <v>4</v>
      </c>
      <c r="M939">
        <v>4</v>
      </c>
      <c r="N939">
        <f t="shared" si="114"/>
        <v>1</v>
      </c>
      <c r="O939">
        <f>SUM($N$2:N939)</f>
        <v>814</v>
      </c>
      <c r="P939">
        <f>COUNT($N$2:N939)</f>
        <v>938</v>
      </c>
      <c r="Q939">
        <f t="shared" si="115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16"/>
        <v>0</v>
      </c>
      <c r="AG939">
        <f>SUM($AF$2:AF939)</f>
        <v>867</v>
      </c>
      <c r="AH939">
        <f>COUNT($AF$2:AF939)</f>
        <v>938</v>
      </c>
      <c r="AI939">
        <f t="shared" si="117"/>
        <v>92.430703624733482</v>
      </c>
      <c r="AL939">
        <v>50</v>
      </c>
      <c r="AM939">
        <v>50</v>
      </c>
      <c r="AN939">
        <v>44</v>
      </c>
      <c r="AO939">
        <f t="shared" si="118"/>
        <v>1</v>
      </c>
      <c r="AP939">
        <f>SUM($AO$2:AO939)</f>
        <v>914</v>
      </c>
      <c r="AQ939">
        <f>COUNT($AO$2:AO939)</f>
        <v>938</v>
      </c>
      <c r="AR939">
        <f t="shared" si="119"/>
        <v>97.441364605543711</v>
      </c>
    </row>
    <row r="940" spans="2:44">
      <c r="B940">
        <v>71</v>
      </c>
      <c r="C940">
        <v>27</v>
      </c>
      <c r="D940">
        <v>4</v>
      </c>
      <c r="E940">
        <f t="shared" si="112"/>
        <v>1</v>
      </c>
      <c r="F940">
        <f>SUM($E$2:E940)</f>
        <v>939</v>
      </c>
      <c r="G940">
        <f>COUNT($E$2:E940)</f>
        <v>939</v>
      </c>
      <c r="H940">
        <f t="shared" si="113"/>
        <v>100</v>
      </c>
      <c r="K940">
        <v>4</v>
      </c>
      <c r="L940">
        <v>4</v>
      </c>
      <c r="M940">
        <v>4</v>
      </c>
      <c r="N940">
        <f t="shared" si="114"/>
        <v>1</v>
      </c>
      <c r="O940">
        <f>SUM($N$2:N940)</f>
        <v>815</v>
      </c>
      <c r="P940">
        <f>COUNT($N$2:N940)</f>
        <v>939</v>
      </c>
      <c r="Q940">
        <f t="shared" si="115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16"/>
        <v>0</v>
      </c>
      <c r="AG940">
        <f>SUM($AF$2:AF940)</f>
        <v>867</v>
      </c>
      <c r="AH940">
        <f>COUNT($AF$2:AF940)</f>
        <v>939</v>
      </c>
      <c r="AI940">
        <f t="shared" si="117"/>
        <v>92.332268370607025</v>
      </c>
      <c r="AL940">
        <v>50</v>
      </c>
      <c r="AM940">
        <v>50</v>
      </c>
      <c r="AN940">
        <v>45</v>
      </c>
      <c r="AO940">
        <f t="shared" si="118"/>
        <v>1</v>
      </c>
      <c r="AP940">
        <f>SUM($AO$2:AO940)</f>
        <v>915</v>
      </c>
      <c r="AQ940">
        <f>COUNT($AO$2:AO940)</f>
        <v>939</v>
      </c>
      <c r="AR940">
        <f t="shared" si="119"/>
        <v>97.444089456869008</v>
      </c>
    </row>
    <row r="941" spans="2:44">
      <c r="B941">
        <v>65</v>
      </c>
      <c r="C941">
        <v>27</v>
      </c>
      <c r="D941">
        <v>4</v>
      </c>
      <c r="E941">
        <f t="shared" si="112"/>
        <v>1</v>
      </c>
      <c r="F941">
        <f>SUM($E$2:E941)</f>
        <v>940</v>
      </c>
      <c r="G941">
        <f>COUNT($E$2:E941)</f>
        <v>940</v>
      </c>
      <c r="H941">
        <f t="shared" si="113"/>
        <v>100</v>
      </c>
      <c r="K941">
        <v>4</v>
      </c>
      <c r="L941">
        <v>4</v>
      </c>
      <c r="M941">
        <v>4</v>
      </c>
      <c r="N941">
        <f t="shared" si="114"/>
        <v>1</v>
      </c>
      <c r="O941">
        <f>SUM($N$2:N941)</f>
        <v>816</v>
      </c>
      <c r="P941">
        <f>COUNT($N$2:N941)</f>
        <v>940</v>
      </c>
      <c r="Q941">
        <f t="shared" si="115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16"/>
        <v>0</v>
      </c>
      <c r="AG941">
        <f>SUM($AF$2:AF941)</f>
        <v>867</v>
      </c>
      <c r="AH941">
        <f>COUNT($AF$2:AF941)</f>
        <v>940</v>
      </c>
      <c r="AI941">
        <f t="shared" si="117"/>
        <v>92.234042553191486</v>
      </c>
      <c r="AL941">
        <v>50</v>
      </c>
      <c r="AM941">
        <v>50</v>
      </c>
      <c r="AN941">
        <v>51</v>
      </c>
      <c r="AO941">
        <f t="shared" si="118"/>
        <v>0</v>
      </c>
      <c r="AP941">
        <f>SUM($AO$2:AO941)</f>
        <v>915</v>
      </c>
      <c r="AQ941">
        <f>COUNT($AO$2:AO941)</f>
        <v>940</v>
      </c>
      <c r="AR941">
        <f t="shared" si="119"/>
        <v>97.340425531914903</v>
      </c>
    </row>
    <row r="942" spans="2:44">
      <c r="B942">
        <v>65</v>
      </c>
      <c r="C942">
        <v>27</v>
      </c>
      <c r="D942">
        <v>4</v>
      </c>
      <c r="E942">
        <f t="shared" si="112"/>
        <v>1</v>
      </c>
      <c r="F942">
        <f>SUM($E$2:E942)</f>
        <v>941</v>
      </c>
      <c r="G942">
        <f>COUNT($E$2:E942)</f>
        <v>941</v>
      </c>
      <c r="H942">
        <f t="shared" si="113"/>
        <v>100</v>
      </c>
      <c r="K942">
        <v>4</v>
      </c>
      <c r="L942">
        <v>4</v>
      </c>
      <c r="M942">
        <v>4</v>
      </c>
      <c r="N942">
        <f t="shared" si="114"/>
        <v>1</v>
      </c>
      <c r="O942">
        <f>SUM($N$2:N942)</f>
        <v>817</v>
      </c>
      <c r="P942">
        <f>COUNT($N$2:N942)</f>
        <v>941</v>
      </c>
      <c r="Q942">
        <f t="shared" si="115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16"/>
        <v>1</v>
      </c>
      <c r="AG942">
        <f>SUM($AF$2:AF942)</f>
        <v>868</v>
      </c>
      <c r="AH942">
        <f>COUNT($AF$2:AF942)</f>
        <v>941</v>
      </c>
      <c r="AI942">
        <f t="shared" si="117"/>
        <v>92.242295430393199</v>
      </c>
      <c r="AL942">
        <v>48</v>
      </c>
      <c r="AM942">
        <v>48</v>
      </c>
      <c r="AN942">
        <v>15</v>
      </c>
      <c r="AO942">
        <f t="shared" si="118"/>
        <v>1</v>
      </c>
      <c r="AP942">
        <f>SUM($AO$2:AO942)</f>
        <v>916</v>
      </c>
      <c r="AQ942">
        <f>COUNT($AO$2:AO942)</f>
        <v>941</v>
      </c>
      <c r="AR942">
        <f t="shared" si="119"/>
        <v>97.343251859723694</v>
      </c>
    </row>
    <row r="943" spans="2:44">
      <c r="B943">
        <v>65</v>
      </c>
      <c r="C943">
        <v>27</v>
      </c>
      <c r="D943">
        <v>5</v>
      </c>
      <c r="E943">
        <f t="shared" si="112"/>
        <v>1</v>
      </c>
      <c r="F943">
        <f>SUM($E$2:E943)</f>
        <v>942</v>
      </c>
      <c r="G943">
        <f>COUNT($E$2:E943)</f>
        <v>942</v>
      </c>
      <c r="H943">
        <f t="shared" si="113"/>
        <v>100</v>
      </c>
      <c r="K943">
        <v>4</v>
      </c>
      <c r="L943">
        <v>4</v>
      </c>
      <c r="M943">
        <v>5</v>
      </c>
      <c r="N943">
        <f t="shared" si="114"/>
        <v>0</v>
      </c>
      <c r="O943">
        <f>SUM($N$2:N943)</f>
        <v>817</v>
      </c>
      <c r="P943">
        <f>COUNT($N$2:N943)</f>
        <v>942</v>
      </c>
      <c r="Q943">
        <f t="shared" si="115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16"/>
        <v>1</v>
      </c>
      <c r="AG943">
        <f>SUM($AF$2:AF943)</f>
        <v>869</v>
      </c>
      <c r="AH943">
        <f>COUNT($AF$2:AF943)</f>
        <v>942</v>
      </c>
      <c r="AI943">
        <f t="shared" si="117"/>
        <v>92.250530785562631</v>
      </c>
      <c r="AL943">
        <v>48</v>
      </c>
      <c r="AM943">
        <v>48</v>
      </c>
      <c r="AN943">
        <v>18</v>
      </c>
      <c r="AO943">
        <f t="shared" si="118"/>
        <v>1</v>
      </c>
      <c r="AP943">
        <f>SUM($AO$2:AO943)</f>
        <v>917</v>
      </c>
      <c r="AQ943">
        <f>COUNT($AO$2:AO943)</f>
        <v>942</v>
      </c>
      <c r="AR943">
        <f t="shared" si="119"/>
        <v>97.346072186836523</v>
      </c>
    </row>
    <row r="944" spans="2:44">
      <c r="B944">
        <v>65</v>
      </c>
      <c r="C944">
        <v>27</v>
      </c>
      <c r="D944">
        <v>5</v>
      </c>
      <c r="E944">
        <f t="shared" si="112"/>
        <v>1</v>
      </c>
      <c r="F944">
        <f>SUM($E$2:E944)</f>
        <v>943</v>
      </c>
      <c r="G944">
        <f>COUNT($E$2:E944)</f>
        <v>943</v>
      </c>
      <c r="H944">
        <f t="shared" si="113"/>
        <v>100</v>
      </c>
      <c r="K944">
        <v>4</v>
      </c>
      <c r="L944">
        <v>4</v>
      </c>
      <c r="M944">
        <v>5</v>
      </c>
      <c r="N944">
        <f t="shared" si="114"/>
        <v>0</v>
      </c>
      <c r="O944">
        <f>SUM($N$2:N944)</f>
        <v>817</v>
      </c>
      <c r="P944">
        <f>COUNT($N$2:N944)</f>
        <v>943</v>
      </c>
      <c r="Q944">
        <f t="shared" si="115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16"/>
        <v>1</v>
      </c>
      <c r="AG944">
        <f>SUM($AF$2:AF944)</f>
        <v>870</v>
      </c>
      <c r="AH944">
        <f>COUNT($AF$2:AF944)</f>
        <v>943</v>
      </c>
      <c r="AI944">
        <f t="shared" si="117"/>
        <v>92.258748674443268</v>
      </c>
      <c r="AL944">
        <v>48</v>
      </c>
      <c r="AM944">
        <v>48</v>
      </c>
      <c r="AN944">
        <v>18</v>
      </c>
      <c r="AO944">
        <f t="shared" si="118"/>
        <v>1</v>
      </c>
      <c r="AP944">
        <f>SUM($AO$2:AO944)</f>
        <v>918</v>
      </c>
      <c r="AQ944">
        <f>COUNT($AO$2:AO944)</f>
        <v>943</v>
      </c>
      <c r="AR944">
        <f t="shared" si="119"/>
        <v>97.348886532343585</v>
      </c>
    </row>
    <row r="945" spans="2:44">
      <c r="B945">
        <v>65</v>
      </c>
      <c r="C945">
        <v>27</v>
      </c>
      <c r="D945">
        <v>4</v>
      </c>
      <c r="E945">
        <f t="shared" si="112"/>
        <v>1</v>
      </c>
      <c r="F945">
        <f>SUM($E$2:E945)</f>
        <v>944</v>
      </c>
      <c r="G945">
        <f>COUNT($E$2:E945)</f>
        <v>944</v>
      </c>
      <c r="H945">
        <f t="shared" si="113"/>
        <v>100</v>
      </c>
      <c r="K945">
        <v>4</v>
      </c>
      <c r="L945">
        <v>4</v>
      </c>
      <c r="M945">
        <v>4</v>
      </c>
      <c r="N945">
        <f t="shared" si="114"/>
        <v>1</v>
      </c>
      <c r="O945">
        <f>SUM($N$2:N945)</f>
        <v>818</v>
      </c>
      <c r="P945">
        <f>COUNT($N$2:N945)</f>
        <v>944</v>
      </c>
      <c r="Q945">
        <f t="shared" si="115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16"/>
        <v>0</v>
      </c>
      <c r="AG945">
        <f>SUM($AF$2:AF945)</f>
        <v>870</v>
      </c>
      <c r="AH945">
        <f>COUNT($AF$2:AF945)</f>
        <v>944</v>
      </c>
      <c r="AI945">
        <f t="shared" si="117"/>
        <v>92.16101694915254</v>
      </c>
      <c r="AL945">
        <v>48</v>
      </c>
      <c r="AM945">
        <v>48</v>
      </c>
      <c r="AN945">
        <v>77</v>
      </c>
      <c r="AO945">
        <f t="shared" si="118"/>
        <v>0</v>
      </c>
      <c r="AP945">
        <f>SUM($AO$2:AO945)</f>
        <v>918</v>
      </c>
      <c r="AQ945">
        <f>COUNT($AO$2:AO945)</f>
        <v>944</v>
      </c>
      <c r="AR945">
        <f t="shared" si="119"/>
        <v>97.245762711864401</v>
      </c>
    </row>
    <row r="946" spans="2:44">
      <c r="B946">
        <v>65</v>
      </c>
      <c r="C946">
        <v>27</v>
      </c>
      <c r="D946">
        <v>5</v>
      </c>
      <c r="E946">
        <f t="shared" si="112"/>
        <v>1</v>
      </c>
      <c r="F946">
        <f>SUM($E$2:E946)</f>
        <v>945</v>
      </c>
      <c r="G946">
        <f>COUNT($E$2:E946)</f>
        <v>945</v>
      </c>
      <c r="H946">
        <f t="shared" si="113"/>
        <v>100</v>
      </c>
      <c r="K946">
        <v>4</v>
      </c>
      <c r="L946">
        <v>4</v>
      </c>
      <c r="M946">
        <v>5</v>
      </c>
      <c r="N946">
        <f t="shared" si="114"/>
        <v>0</v>
      </c>
      <c r="O946">
        <f>SUM($N$2:N946)</f>
        <v>818</v>
      </c>
      <c r="P946">
        <f>COUNT($N$2:N946)</f>
        <v>945</v>
      </c>
      <c r="Q946">
        <f t="shared" si="115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16"/>
        <v>1</v>
      </c>
      <c r="AG946">
        <f>SUM($AF$2:AF946)</f>
        <v>871</v>
      </c>
      <c r="AH946">
        <f>COUNT($AF$2:AF946)</f>
        <v>945</v>
      </c>
      <c r="AI946">
        <f t="shared" si="117"/>
        <v>92.169312169312164</v>
      </c>
      <c r="AL946">
        <v>48</v>
      </c>
      <c r="AM946">
        <v>48</v>
      </c>
      <c r="AN946">
        <v>21</v>
      </c>
      <c r="AO946">
        <f t="shared" si="118"/>
        <v>1</v>
      </c>
      <c r="AP946">
        <f>SUM($AO$2:AO946)</f>
        <v>919</v>
      </c>
      <c r="AQ946">
        <f>COUNT($AO$2:AO946)</f>
        <v>945</v>
      </c>
      <c r="AR946">
        <f t="shared" si="119"/>
        <v>97.248677248677254</v>
      </c>
    </row>
    <row r="947" spans="2:44">
      <c r="B947">
        <v>65</v>
      </c>
      <c r="C947">
        <v>27</v>
      </c>
      <c r="D947">
        <v>4</v>
      </c>
      <c r="E947">
        <f t="shared" si="112"/>
        <v>1</v>
      </c>
      <c r="F947">
        <f>SUM($E$2:E947)</f>
        <v>946</v>
      </c>
      <c r="G947">
        <f>COUNT($E$2:E947)</f>
        <v>946</v>
      </c>
      <c r="H947">
        <f t="shared" si="113"/>
        <v>100</v>
      </c>
      <c r="K947">
        <v>4</v>
      </c>
      <c r="L947">
        <v>4</v>
      </c>
      <c r="M947">
        <v>4</v>
      </c>
      <c r="N947">
        <f t="shared" si="114"/>
        <v>1</v>
      </c>
      <c r="O947">
        <f>SUM($N$2:N947)</f>
        <v>819</v>
      </c>
      <c r="P947">
        <f>COUNT($N$2:N947)</f>
        <v>946</v>
      </c>
      <c r="Q947">
        <f t="shared" si="115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16"/>
        <v>1</v>
      </c>
      <c r="AG947">
        <f>SUM($AF$2:AF947)</f>
        <v>872</v>
      </c>
      <c r="AH947">
        <f>COUNT($AF$2:AF947)</f>
        <v>946</v>
      </c>
      <c r="AI947">
        <f t="shared" si="117"/>
        <v>92.177589852008452</v>
      </c>
      <c r="AL947">
        <v>48</v>
      </c>
      <c r="AM947">
        <v>48</v>
      </c>
      <c r="AN947">
        <v>19</v>
      </c>
      <c r="AO947">
        <f t="shared" si="118"/>
        <v>1</v>
      </c>
      <c r="AP947">
        <f>SUM($AO$2:AO947)</f>
        <v>920</v>
      </c>
      <c r="AQ947">
        <f>COUNT($AO$2:AO947)</f>
        <v>946</v>
      </c>
      <c r="AR947">
        <f t="shared" si="119"/>
        <v>97.25158562367865</v>
      </c>
    </row>
    <row r="948" spans="2:44">
      <c r="B948">
        <v>65</v>
      </c>
      <c r="C948">
        <v>27</v>
      </c>
      <c r="D948">
        <v>5</v>
      </c>
      <c r="E948">
        <f t="shared" si="112"/>
        <v>1</v>
      </c>
      <c r="F948">
        <f>SUM($E$2:E948)</f>
        <v>947</v>
      </c>
      <c r="G948">
        <f>COUNT($E$2:E948)</f>
        <v>947</v>
      </c>
      <c r="H948">
        <f t="shared" si="113"/>
        <v>100</v>
      </c>
      <c r="K948">
        <v>4</v>
      </c>
      <c r="L948">
        <v>4</v>
      </c>
      <c r="M948">
        <v>5</v>
      </c>
      <c r="N948">
        <f t="shared" si="114"/>
        <v>0</v>
      </c>
      <c r="O948">
        <f>SUM($N$2:N948)</f>
        <v>819</v>
      </c>
      <c r="P948">
        <f>COUNT($N$2:N948)</f>
        <v>947</v>
      </c>
      <c r="Q948">
        <f t="shared" si="115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16"/>
        <v>1</v>
      </c>
      <c r="AG948">
        <f>SUM($AF$2:AF948)</f>
        <v>873</v>
      </c>
      <c r="AH948">
        <f>COUNT($AF$2:AF948)</f>
        <v>947</v>
      </c>
      <c r="AI948">
        <f t="shared" si="117"/>
        <v>92.185850052798315</v>
      </c>
      <c r="AL948">
        <v>48</v>
      </c>
      <c r="AM948">
        <v>48</v>
      </c>
      <c r="AN948">
        <v>18</v>
      </c>
      <c r="AO948">
        <f t="shared" si="118"/>
        <v>1</v>
      </c>
      <c r="AP948">
        <f>SUM($AO$2:AO948)</f>
        <v>921</v>
      </c>
      <c r="AQ948">
        <f>COUNT($AO$2:AO948)</f>
        <v>947</v>
      </c>
      <c r="AR948">
        <f t="shared" si="119"/>
        <v>97.254487856388593</v>
      </c>
    </row>
    <row r="949" spans="2:44">
      <c r="B949">
        <v>65</v>
      </c>
      <c r="C949">
        <v>27</v>
      </c>
      <c r="D949">
        <v>5</v>
      </c>
      <c r="E949">
        <f t="shared" si="112"/>
        <v>1</v>
      </c>
      <c r="F949">
        <f>SUM($E$2:E949)</f>
        <v>948</v>
      </c>
      <c r="G949">
        <f>COUNT($E$2:E949)</f>
        <v>948</v>
      </c>
      <c r="H949">
        <f t="shared" si="113"/>
        <v>100</v>
      </c>
      <c r="K949">
        <v>4</v>
      </c>
      <c r="L949">
        <v>4</v>
      </c>
      <c r="M949">
        <v>5</v>
      </c>
      <c r="N949">
        <f t="shared" si="114"/>
        <v>0</v>
      </c>
      <c r="O949">
        <f>SUM($N$2:N949)</f>
        <v>819</v>
      </c>
      <c r="P949">
        <f>COUNT($N$2:N949)</f>
        <v>948</v>
      </c>
      <c r="Q949">
        <f t="shared" si="115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16"/>
        <v>1</v>
      </c>
      <c r="AG949">
        <f>SUM($AF$2:AF949)</f>
        <v>874</v>
      </c>
      <c r="AH949">
        <f>COUNT($AF$2:AF949)</f>
        <v>948</v>
      </c>
      <c r="AI949">
        <f t="shared" si="117"/>
        <v>92.194092827004212</v>
      </c>
      <c r="AL949">
        <v>48</v>
      </c>
      <c r="AM949">
        <v>48</v>
      </c>
      <c r="AN949">
        <v>41</v>
      </c>
      <c r="AO949">
        <f t="shared" si="118"/>
        <v>1</v>
      </c>
      <c r="AP949">
        <f>SUM($AO$2:AO949)</f>
        <v>922</v>
      </c>
      <c r="AQ949">
        <f>COUNT($AO$2:AO949)</f>
        <v>948</v>
      </c>
      <c r="AR949">
        <f t="shared" si="119"/>
        <v>97.257383966244731</v>
      </c>
    </row>
    <row r="950" spans="2:44">
      <c r="B950">
        <v>65</v>
      </c>
      <c r="C950">
        <v>27</v>
      </c>
      <c r="D950">
        <v>5</v>
      </c>
      <c r="E950">
        <f t="shared" si="112"/>
        <v>1</v>
      </c>
      <c r="F950">
        <f>SUM($E$2:E950)</f>
        <v>949</v>
      </c>
      <c r="G950">
        <f>COUNT($E$2:E950)</f>
        <v>949</v>
      </c>
      <c r="H950">
        <f t="shared" si="113"/>
        <v>100</v>
      </c>
      <c r="K950">
        <v>4</v>
      </c>
      <c r="L950">
        <v>4</v>
      </c>
      <c r="M950">
        <v>5</v>
      </c>
      <c r="N950">
        <f t="shared" si="114"/>
        <v>0</v>
      </c>
      <c r="O950">
        <f>SUM($N$2:N950)</f>
        <v>819</v>
      </c>
      <c r="P950">
        <f>COUNT($N$2:N950)</f>
        <v>949</v>
      </c>
      <c r="Q950">
        <f t="shared" si="115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16"/>
        <v>1</v>
      </c>
      <c r="AG950">
        <f>SUM($AF$2:AF950)</f>
        <v>875</v>
      </c>
      <c r="AH950">
        <f>COUNT($AF$2:AF950)</f>
        <v>949</v>
      </c>
      <c r="AI950">
        <f t="shared" si="117"/>
        <v>92.202318229715488</v>
      </c>
      <c r="AL950">
        <v>48</v>
      </c>
      <c r="AM950">
        <v>48</v>
      </c>
      <c r="AN950">
        <v>17</v>
      </c>
      <c r="AO950">
        <f t="shared" si="118"/>
        <v>1</v>
      </c>
      <c r="AP950">
        <f>SUM($AO$2:AO950)</f>
        <v>923</v>
      </c>
      <c r="AQ950">
        <f>COUNT($AO$2:AO950)</f>
        <v>949</v>
      </c>
      <c r="AR950">
        <f t="shared" si="119"/>
        <v>97.260273972602747</v>
      </c>
    </row>
    <row r="951" spans="2:44">
      <c r="B951">
        <v>65</v>
      </c>
      <c r="C951">
        <v>27</v>
      </c>
      <c r="D951">
        <v>4</v>
      </c>
      <c r="E951">
        <f t="shared" si="112"/>
        <v>1</v>
      </c>
      <c r="F951">
        <f>SUM($E$2:E951)</f>
        <v>950</v>
      </c>
      <c r="G951">
        <f>COUNT($E$2:E951)</f>
        <v>950</v>
      </c>
      <c r="H951">
        <f t="shared" si="113"/>
        <v>100</v>
      </c>
      <c r="K951">
        <v>4</v>
      </c>
      <c r="L951">
        <v>4</v>
      </c>
      <c r="M951">
        <v>4</v>
      </c>
      <c r="N951">
        <f t="shared" si="114"/>
        <v>1</v>
      </c>
      <c r="O951">
        <f>SUM($N$2:N951)</f>
        <v>820</v>
      </c>
      <c r="P951">
        <f>COUNT($N$2:N951)</f>
        <v>950</v>
      </c>
      <c r="Q951">
        <f t="shared" si="115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16"/>
        <v>1</v>
      </c>
      <c r="AG951">
        <f>SUM($AF$2:AF951)</f>
        <v>876</v>
      </c>
      <c r="AH951">
        <f>COUNT($AF$2:AF951)</f>
        <v>950</v>
      </c>
      <c r="AI951">
        <f t="shared" si="117"/>
        <v>92.21052631578948</v>
      </c>
      <c r="AL951">
        <v>48</v>
      </c>
      <c r="AM951">
        <v>48</v>
      </c>
      <c r="AN951">
        <v>17</v>
      </c>
      <c r="AO951">
        <f t="shared" si="118"/>
        <v>1</v>
      </c>
      <c r="AP951">
        <f>SUM($AO$2:AO951)</f>
        <v>924</v>
      </c>
      <c r="AQ951">
        <f>COUNT($AO$2:AO951)</f>
        <v>950</v>
      </c>
      <c r="AR951">
        <f t="shared" si="119"/>
        <v>97.263157894736835</v>
      </c>
    </row>
    <row r="952" spans="2:44">
      <c r="B952">
        <v>65</v>
      </c>
      <c r="C952">
        <v>27</v>
      </c>
      <c r="D952">
        <v>5</v>
      </c>
      <c r="E952">
        <f t="shared" si="112"/>
        <v>1</v>
      </c>
      <c r="F952">
        <f>SUM($E$2:E952)</f>
        <v>951</v>
      </c>
      <c r="G952">
        <f>COUNT($E$2:E952)</f>
        <v>951</v>
      </c>
      <c r="H952">
        <f t="shared" si="113"/>
        <v>100</v>
      </c>
      <c r="K952">
        <v>4</v>
      </c>
      <c r="L952">
        <v>4</v>
      </c>
      <c r="M952">
        <v>5</v>
      </c>
      <c r="N952">
        <f t="shared" si="114"/>
        <v>0</v>
      </c>
      <c r="O952">
        <f>SUM($N$2:N952)</f>
        <v>820</v>
      </c>
      <c r="P952">
        <f>COUNT($N$2:N952)</f>
        <v>951</v>
      </c>
      <c r="Q952">
        <f t="shared" si="115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16"/>
        <v>1</v>
      </c>
      <c r="AG952">
        <f>SUM($AF$2:AF952)</f>
        <v>877</v>
      </c>
      <c r="AH952">
        <f>COUNT($AF$2:AF952)</f>
        <v>951</v>
      </c>
      <c r="AI952">
        <f t="shared" si="117"/>
        <v>92.218717139852785</v>
      </c>
      <c r="AL952">
        <v>48</v>
      </c>
      <c r="AM952">
        <v>48</v>
      </c>
      <c r="AN952">
        <v>19</v>
      </c>
      <c r="AO952">
        <f t="shared" si="118"/>
        <v>1</v>
      </c>
      <c r="AP952">
        <f>SUM($AO$2:AO952)</f>
        <v>925</v>
      </c>
      <c r="AQ952">
        <f>COUNT($AO$2:AO952)</f>
        <v>951</v>
      </c>
      <c r="AR952">
        <f t="shared" si="119"/>
        <v>97.266035751840164</v>
      </c>
    </row>
    <row r="953" spans="2:44">
      <c r="B953">
        <v>65</v>
      </c>
      <c r="C953">
        <v>27</v>
      </c>
      <c r="D953">
        <v>5</v>
      </c>
      <c r="E953">
        <f t="shared" si="112"/>
        <v>1</v>
      </c>
      <c r="F953">
        <f>SUM($E$2:E953)</f>
        <v>952</v>
      </c>
      <c r="G953">
        <f>COUNT($E$2:E953)</f>
        <v>952</v>
      </c>
      <c r="H953">
        <f t="shared" si="113"/>
        <v>100</v>
      </c>
      <c r="K953">
        <v>4</v>
      </c>
      <c r="L953">
        <v>4</v>
      </c>
      <c r="M953">
        <v>5</v>
      </c>
      <c r="N953">
        <f t="shared" si="114"/>
        <v>0</v>
      </c>
      <c r="O953">
        <f>SUM($N$2:N953)</f>
        <v>820</v>
      </c>
      <c r="P953">
        <f>COUNT($N$2:N953)</f>
        <v>952</v>
      </c>
      <c r="Q953">
        <f t="shared" si="115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16"/>
        <v>1</v>
      </c>
      <c r="AG953">
        <f>SUM($AF$2:AF953)</f>
        <v>878</v>
      </c>
      <c r="AH953">
        <f>COUNT($AF$2:AF953)</f>
        <v>952</v>
      </c>
      <c r="AI953">
        <f t="shared" si="117"/>
        <v>92.226890756302524</v>
      </c>
      <c r="AL953">
        <v>48</v>
      </c>
      <c r="AM953">
        <v>48</v>
      </c>
      <c r="AN953">
        <v>20</v>
      </c>
      <c r="AO953">
        <f t="shared" si="118"/>
        <v>1</v>
      </c>
      <c r="AP953">
        <f>SUM($AO$2:AO953)</f>
        <v>926</v>
      </c>
      <c r="AQ953">
        <f>COUNT($AO$2:AO953)</f>
        <v>952</v>
      </c>
      <c r="AR953">
        <f t="shared" si="119"/>
        <v>97.268907563025209</v>
      </c>
    </row>
    <row r="954" spans="2:44">
      <c r="B954">
        <v>65</v>
      </c>
      <c r="C954">
        <v>27</v>
      </c>
      <c r="D954">
        <v>5</v>
      </c>
      <c r="E954">
        <f t="shared" si="112"/>
        <v>1</v>
      </c>
      <c r="F954">
        <f>SUM($E$2:E954)</f>
        <v>953</v>
      </c>
      <c r="G954">
        <f>COUNT($E$2:E954)</f>
        <v>953</v>
      </c>
      <c r="H954">
        <f t="shared" si="113"/>
        <v>100</v>
      </c>
      <c r="K954">
        <v>4</v>
      </c>
      <c r="L954">
        <v>4</v>
      </c>
      <c r="M954">
        <v>5</v>
      </c>
      <c r="N954">
        <f t="shared" si="114"/>
        <v>0</v>
      </c>
      <c r="O954">
        <f>SUM($N$2:N954)</f>
        <v>820</v>
      </c>
      <c r="P954">
        <f>COUNT($N$2:N954)</f>
        <v>953</v>
      </c>
      <c r="Q954">
        <f t="shared" si="115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16"/>
        <v>0</v>
      </c>
      <c r="AG954">
        <f>SUM($AF$2:AF954)</f>
        <v>878</v>
      </c>
      <c r="AH954">
        <f>COUNT($AF$2:AF954)</f>
        <v>953</v>
      </c>
      <c r="AI954">
        <f t="shared" si="117"/>
        <v>92.130115424973766</v>
      </c>
      <c r="AL954">
        <v>48</v>
      </c>
      <c r="AM954">
        <v>48</v>
      </c>
      <c r="AN954">
        <v>45</v>
      </c>
      <c r="AO954">
        <f t="shared" si="118"/>
        <v>1</v>
      </c>
      <c r="AP954">
        <f>SUM($AO$2:AO954)</f>
        <v>927</v>
      </c>
      <c r="AQ954">
        <f>COUNT($AO$2:AO954)</f>
        <v>953</v>
      </c>
      <c r="AR954">
        <f t="shared" si="119"/>
        <v>97.271773347324242</v>
      </c>
    </row>
    <row r="955" spans="2:44">
      <c r="B955">
        <v>65</v>
      </c>
      <c r="C955">
        <v>27</v>
      </c>
      <c r="D955">
        <v>3</v>
      </c>
      <c r="E955">
        <f t="shared" si="112"/>
        <v>1</v>
      </c>
      <c r="F955">
        <f>SUM($E$2:E955)</f>
        <v>954</v>
      </c>
      <c r="G955">
        <f>COUNT($E$2:E955)</f>
        <v>954</v>
      </c>
      <c r="H955">
        <f t="shared" si="113"/>
        <v>100</v>
      </c>
      <c r="K955">
        <v>4</v>
      </c>
      <c r="L955">
        <v>4</v>
      </c>
      <c r="M955">
        <v>3</v>
      </c>
      <c r="N955">
        <f t="shared" si="114"/>
        <v>1</v>
      </c>
      <c r="O955">
        <f>SUM($N$2:N955)</f>
        <v>821</v>
      </c>
      <c r="P955">
        <f>COUNT($N$2:N955)</f>
        <v>954</v>
      </c>
      <c r="Q955">
        <f t="shared" si="115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16"/>
        <v>0</v>
      </c>
      <c r="AG955">
        <f>SUM($AF$2:AF955)</f>
        <v>878</v>
      </c>
      <c r="AH955">
        <f>COUNT($AF$2:AF955)</f>
        <v>954</v>
      </c>
      <c r="AI955">
        <f t="shared" si="117"/>
        <v>92.033542976939202</v>
      </c>
      <c r="AL955">
        <v>48</v>
      </c>
      <c r="AM955">
        <v>48</v>
      </c>
      <c r="AN955">
        <v>44</v>
      </c>
      <c r="AO955">
        <f t="shared" si="118"/>
        <v>1</v>
      </c>
      <c r="AP955">
        <f>SUM($AO$2:AO955)</f>
        <v>928</v>
      </c>
      <c r="AQ955">
        <f>COUNT($AO$2:AO955)</f>
        <v>954</v>
      </c>
      <c r="AR955">
        <f t="shared" si="119"/>
        <v>97.274633123689725</v>
      </c>
    </row>
    <row r="956" spans="2:44">
      <c r="B956">
        <v>65</v>
      </c>
      <c r="C956">
        <v>27</v>
      </c>
      <c r="D956">
        <v>3</v>
      </c>
      <c r="E956">
        <f t="shared" si="112"/>
        <v>1</v>
      </c>
      <c r="F956">
        <f>SUM($E$2:E956)</f>
        <v>955</v>
      </c>
      <c r="G956">
        <f>COUNT($E$2:E956)</f>
        <v>955</v>
      </c>
      <c r="H956">
        <f t="shared" si="113"/>
        <v>100</v>
      </c>
      <c r="K956">
        <v>4</v>
      </c>
      <c r="L956">
        <v>4</v>
      </c>
      <c r="M956">
        <v>3</v>
      </c>
      <c r="N956">
        <f t="shared" si="114"/>
        <v>1</v>
      </c>
      <c r="O956">
        <f>SUM($N$2:N956)</f>
        <v>822</v>
      </c>
      <c r="P956">
        <f>COUNT($N$2:N956)</f>
        <v>955</v>
      </c>
      <c r="Q956">
        <f t="shared" si="115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16"/>
        <v>0</v>
      </c>
      <c r="AG956">
        <f>SUM($AF$2:AF956)</f>
        <v>878</v>
      </c>
      <c r="AH956">
        <f>COUNT($AF$2:AF956)</f>
        <v>955</v>
      </c>
      <c r="AI956">
        <f t="shared" si="117"/>
        <v>91.937172774869111</v>
      </c>
      <c r="AL956">
        <v>48</v>
      </c>
      <c r="AM956">
        <v>48</v>
      </c>
      <c r="AN956">
        <v>45</v>
      </c>
      <c r="AO956">
        <f t="shared" si="118"/>
        <v>1</v>
      </c>
      <c r="AP956">
        <f>SUM($AO$2:AO956)</f>
        <v>929</v>
      </c>
      <c r="AQ956">
        <f>COUNT($AO$2:AO956)</f>
        <v>955</v>
      </c>
      <c r="AR956">
        <f t="shared" si="119"/>
        <v>97.277486910994753</v>
      </c>
    </row>
    <row r="957" spans="2:44">
      <c r="B957">
        <v>65</v>
      </c>
      <c r="C957">
        <v>27</v>
      </c>
      <c r="D957">
        <v>4</v>
      </c>
      <c r="E957">
        <f t="shared" si="112"/>
        <v>1</v>
      </c>
      <c r="F957">
        <f>SUM($E$2:E957)</f>
        <v>956</v>
      </c>
      <c r="G957">
        <f>COUNT($E$2:E957)</f>
        <v>956</v>
      </c>
      <c r="H957">
        <f t="shared" si="113"/>
        <v>100</v>
      </c>
      <c r="K957">
        <v>4</v>
      </c>
      <c r="L957">
        <v>4</v>
      </c>
      <c r="M957">
        <v>4</v>
      </c>
      <c r="N957">
        <f t="shared" si="114"/>
        <v>1</v>
      </c>
      <c r="O957">
        <f>SUM($N$2:N957)</f>
        <v>823</v>
      </c>
      <c r="P957">
        <f>COUNT($N$2:N957)</f>
        <v>956</v>
      </c>
      <c r="Q957">
        <f t="shared" si="115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16"/>
        <v>0</v>
      </c>
      <c r="AG957">
        <f>SUM($AF$2:AF957)</f>
        <v>878</v>
      </c>
      <c r="AH957">
        <f>COUNT($AF$2:AF957)</f>
        <v>956</v>
      </c>
      <c r="AI957">
        <f t="shared" si="117"/>
        <v>91.841004184100413</v>
      </c>
      <c r="AL957">
        <v>48</v>
      </c>
      <c r="AM957">
        <v>48</v>
      </c>
      <c r="AN957">
        <v>46</v>
      </c>
      <c r="AO957">
        <f t="shared" si="118"/>
        <v>1</v>
      </c>
      <c r="AP957">
        <f>SUM($AO$2:AO957)</f>
        <v>930</v>
      </c>
      <c r="AQ957">
        <f>COUNT($AO$2:AO957)</f>
        <v>956</v>
      </c>
      <c r="AR957">
        <f t="shared" si="119"/>
        <v>97.280334728033466</v>
      </c>
    </row>
    <row r="958" spans="2:44">
      <c r="B958">
        <v>65</v>
      </c>
      <c r="C958">
        <v>27</v>
      </c>
      <c r="D958">
        <v>4</v>
      </c>
      <c r="E958">
        <f t="shared" si="112"/>
        <v>1</v>
      </c>
      <c r="F958">
        <f>SUM($E$2:E958)</f>
        <v>957</v>
      </c>
      <c r="G958">
        <f>COUNT($E$2:E958)</f>
        <v>957</v>
      </c>
      <c r="H958">
        <f t="shared" si="113"/>
        <v>100</v>
      </c>
      <c r="K958">
        <v>4</v>
      </c>
      <c r="L958">
        <v>4</v>
      </c>
      <c r="M958">
        <v>4</v>
      </c>
      <c r="N958">
        <f t="shared" si="114"/>
        <v>1</v>
      </c>
      <c r="O958">
        <f>SUM($N$2:N958)</f>
        <v>824</v>
      </c>
      <c r="P958">
        <f>COUNT($N$2:N958)</f>
        <v>957</v>
      </c>
      <c r="Q958">
        <f t="shared" si="115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16"/>
        <v>1</v>
      </c>
      <c r="AG958">
        <f>SUM($AF$2:AF958)</f>
        <v>879</v>
      </c>
      <c r="AH958">
        <f>COUNT($AF$2:AF958)</f>
        <v>957</v>
      </c>
      <c r="AI958">
        <f t="shared" si="117"/>
        <v>91.849529780564268</v>
      </c>
      <c r="AL958">
        <v>48</v>
      </c>
      <c r="AM958">
        <v>48</v>
      </c>
      <c r="AN958">
        <v>16</v>
      </c>
      <c r="AO958">
        <f t="shared" si="118"/>
        <v>1</v>
      </c>
      <c r="AP958">
        <f>SUM($AO$2:AO958)</f>
        <v>931</v>
      </c>
      <c r="AQ958">
        <f>COUNT($AO$2:AO958)</f>
        <v>957</v>
      </c>
      <c r="AR958">
        <f t="shared" si="119"/>
        <v>97.283176593521432</v>
      </c>
    </row>
    <row r="959" spans="2:44">
      <c r="B959">
        <v>65</v>
      </c>
      <c r="C959">
        <v>27</v>
      </c>
      <c r="D959">
        <v>4</v>
      </c>
      <c r="E959">
        <f t="shared" si="112"/>
        <v>1</v>
      </c>
      <c r="F959">
        <f>SUM($E$2:E959)</f>
        <v>958</v>
      </c>
      <c r="G959">
        <f>COUNT($E$2:E959)</f>
        <v>958</v>
      </c>
      <c r="H959">
        <f t="shared" si="113"/>
        <v>100</v>
      </c>
      <c r="K959">
        <v>4</v>
      </c>
      <c r="L959">
        <v>4</v>
      </c>
      <c r="M959">
        <v>4</v>
      </c>
      <c r="N959">
        <f t="shared" si="114"/>
        <v>1</v>
      </c>
      <c r="O959">
        <f>SUM($N$2:N959)</f>
        <v>825</v>
      </c>
      <c r="P959">
        <f>COUNT($N$2:N959)</f>
        <v>958</v>
      </c>
      <c r="Q959">
        <f t="shared" si="115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16"/>
        <v>1</v>
      </c>
      <c r="AG959">
        <f>SUM($AF$2:AF959)</f>
        <v>880</v>
      </c>
      <c r="AH959">
        <f>COUNT($AF$2:AF959)</f>
        <v>958</v>
      </c>
      <c r="AI959">
        <f t="shared" si="117"/>
        <v>91.858037578288105</v>
      </c>
      <c r="AL959">
        <v>48</v>
      </c>
      <c r="AM959">
        <v>48</v>
      </c>
      <c r="AN959">
        <v>18</v>
      </c>
      <c r="AO959">
        <f t="shared" si="118"/>
        <v>1</v>
      </c>
      <c r="AP959">
        <f>SUM($AO$2:AO959)</f>
        <v>932</v>
      </c>
      <c r="AQ959">
        <f>COUNT($AO$2:AO959)</f>
        <v>958</v>
      </c>
      <c r="AR959">
        <f t="shared" si="119"/>
        <v>97.28601252609603</v>
      </c>
    </row>
    <row r="960" spans="2:44">
      <c r="B960">
        <v>65</v>
      </c>
      <c r="C960">
        <v>27</v>
      </c>
      <c r="D960">
        <v>4</v>
      </c>
      <c r="E960">
        <f t="shared" si="112"/>
        <v>1</v>
      </c>
      <c r="F960">
        <f>SUM($E$2:E960)</f>
        <v>959</v>
      </c>
      <c r="G960">
        <f>COUNT($E$2:E960)</f>
        <v>959</v>
      </c>
      <c r="H960">
        <f t="shared" si="113"/>
        <v>100</v>
      </c>
      <c r="K960">
        <v>4</v>
      </c>
      <c r="L960">
        <v>4</v>
      </c>
      <c r="M960">
        <v>4</v>
      </c>
      <c r="N960">
        <f t="shared" si="114"/>
        <v>1</v>
      </c>
      <c r="O960">
        <f>SUM($N$2:N960)</f>
        <v>826</v>
      </c>
      <c r="P960">
        <f>COUNT($N$2:N960)</f>
        <v>959</v>
      </c>
      <c r="Q960">
        <f t="shared" si="115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16"/>
        <v>1</v>
      </c>
      <c r="AG960">
        <f>SUM($AF$2:AF960)</f>
        <v>881</v>
      </c>
      <c r="AH960">
        <f>COUNT($AF$2:AF960)</f>
        <v>959</v>
      </c>
      <c r="AI960">
        <f t="shared" si="117"/>
        <v>91.866527632950991</v>
      </c>
      <c r="AL960">
        <v>48</v>
      </c>
      <c r="AM960">
        <v>48</v>
      </c>
      <c r="AN960">
        <v>15</v>
      </c>
      <c r="AO960">
        <f t="shared" si="118"/>
        <v>1</v>
      </c>
      <c r="AP960">
        <f>SUM($AO$2:AO960)</f>
        <v>933</v>
      </c>
      <c r="AQ960">
        <f>COUNT($AO$2:AO960)</f>
        <v>959</v>
      </c>
      <c r="AR960">
        <f t="shared" si="119"/>
        <v>97.288842544317006</v>
      </c>
    </row>
    <row r="961" spans="2:44">
      <c r="B961">
        <v>65</v>
      </c>
      <c r="C961">
        <v>27</v>
      </c>
      <c r="D961">
        <v>5</v>
      </c>
      <c r="E961">
        <f t="shared" si="112"/>
        <v>1</v>
      </c>
      <c r="F961">
        <f>SUM($E$2:E961)</f>
        <v>960</v>
      </c>
      <c r="G961">
        <f>COUNT($E$2:E961)</f>
        <v>960</v>
      </c>
      <c r="H961">
        <f t="shared" si="113"/>
        <v>100</v>
      </c>
      <c r="K961">
        <v>4</v>
      </c>
      <c r="L961">
        <v>4</v>
      </c>
      <c r="M961">
        <v>5</v>
      </c>
      <c r="N961">
        <f t="shared" si="114"/>
        <v>0</v>
      </c>
      <c r="O961">
        <f>SUM($N$2:N961)</f>
        <v>826</v>
      </c>
      <c r="P961">
        <f>COUNT($N$2:N961)</f>
        <v>960</v>
      </c>
      <c r="Q961">
        <f t="shared" si="115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16"/>
        <v>1</v>
      </c>
      <c r="AG961">
        <f>SUM($AF$2:AF961)</f>
        <v>882</v>
      </c>
      <c r="AH961">
        <f>COUNT($AF$2:AF961)</f>
        <v>960</v>
      </c>
      <c r="AI961">
        <f t="shared" si="117"/>
        <v>91.875</v>
      </c>
      <c r="AL961">
        <v>48</v>
      </c>
      <c r="AM961">
        <v>48</v>
      </c>
      <c r="AN961">
        <v>22</v>
      </c>
      <c r="AO961">
        <f t="shared" si="118"/>
        <v>1</v>
      </c>
      <c r="AP961">
        <f>SUM($AO$2:AO961)</f>
        <v>934</v>
      </c>
      <c r="AQ961">
        <f>COUNT($AO$2:AO961)</f>
        <v>960</v>
      </c>
      <c r="AR961">
        <f t="shared" si="119"/>
        <v>97.291666666666671</v>
      </c>
    </row>
    <row r="962" spans="2:44">
      <c r="B962">
        <v>65</v>
      </c>
      <c r="C962">
        <v>27</v>
      </c>
      <c r="D962">
        <v>4</v>
      </c>
      <c r="E962">
        <f t="shared" ref="E962:E1025" si="12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21">F962/G962*100</f>
        <v>100</v>
      </c>
      <c r="K962">
        <v>4</v>
      </c>
      <c r="L962">
        <v>4</v>
      </c>
      <c r="M962">
        <v>4</v>
      </c>
      <c r="N962">
        <f t="shared" ref="N962:N1025" si="12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2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2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2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2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27">AP962/AQ962*100</f>
        <v>97.29448491155047</v>
      </c>
    </row>
    <row r="963" spans="2:44">
      <c r="B963">
        <v>65</v>
      </c>
      <c r="C963">
        <v>27</v>
      </c>
      <c r="D963">
        <v>4</v>
      </c>
      <c r="E963">
        <f t="shared" si="120"/>
        <v>1</v>
      </c>
      <c r="F963">
        <f>SUM($E$2:E963)</f>
        <v>962</v>
      </c>
      <c r="G963">
        <f>COUNT($E$2:E963)</f>
        <v>962</v>
      </c>
      <c r="H963">
        <f t="shared" si="121"/>
        <v>100</v>
      </c>
      <c r="K963">
        <v>4</v>
      </c>
      <c r="L963">
        <v>4</v>
      </c>
      <c r="M963">
        <v>4</v>
      </c>
      <c r="N963">
        <f t="shared" si="122"/>
        <v>1</v>
      </c>
      <c r="O963">
        <f>SUM($N$2:N963)</f>
        <v>828</v>
      </c>
      <c r="P963">
        <f>COUNT($N$2:N963)</f>
        <v>962</v>
      </c>
      <c r="Q963">
        <f t="shared" si="12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24"/>
        <v>1</v>
      </c>
      <c r="AG963">
        <f>SUM($AF$2:AF963)</f>
        <v>884</v>
      </c>
      <c r="AH963">
        <f>COUNT($AF$2:AF963)</f>
        <v>962</v>
      </c>
      <c r="AI963">
        <f t="shared" si="125"/>
        <v>91.891891891891902</v>
      </c>
      <c r="AL963">
        <v>48</v>
      </c>
      <c r="AM963">
        <v>48</v>
      </c>
      <c r="AN963">
        <v>15</v>
      </c>
      <c r="AO963">
        <f t="shared" si="126"/>
        <v>1</v>
      </c>
      <c r="AP963">
        <f>SUM($AO$2:AO963)</f>
        <v>936</v>
      </c>
      <c r="AQ963">
        <f>COUNT($AO$2:AO963)</f>
        <v>962</v>
      </c>
      <c r="AR963">
        <f t="shared" si="127"/>
        <v>97.297297297297305</v>
      </c>
    </row>
    <row r="964" spans="2:44">
      <c r="B964">
        <v>65</v>
      </c>
      <c r="C964">
        <v>27</v>
      </c>
      <c r="D964">
        <v>4</v>
      </c>
      <c r="E964">
        <f t="shared" si="120"/>
        <v>1</v>
      </c>
      <c r="F964">
        <f>SUM($E$2:E964)</f>
        <v>963</v>
      </c>
      <c r="G964">
        <f>COUNT($E$2:E964)</f>
        <v>963</v>
      </c>
      <c r="H964">
        <f t="shared" si="121"/>
        <v>100</v>
      </c>
      <c r="K964">
        <v>4</v>
      </c>
      <c r="L964">
        <v>4</v>
      </c>
      <c r="M964">
        <v>4</v>
      </c>
      <c r="N964">
        <f t="shared" si="122"/>
        <v>1</v>
      </c>
      <c r="O964">
        <f>SUM($N$2:N964)</f>
        <v>829</v>
      </c>
      <c r="P964">
        <f>COUNT($N$2:N964)</f>
        <v>963</v>
      </c>
      <c r="Q964">
        <f t="shared" si="12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24"/>
        <v>1</v>
      </c>
      <c r="AG964">
        <f>SUM($AF$2:AF964)</f>
        <v>885</v>
      </c>
      <c r="AH964">
        <f>COUNT($AF$2:AF964)</f>
        <v>963</v>
      </c>
      <c r="AI964">
        <f t="shared" si="125"/>
        <v>91.900311526479754</v>
      </c>
      <c r="AL964">
        <v>48</v>
      </c>
      <c r="AM964">
        <v>48</v>
      </c>
      <c r="AN964">
        <v>18</v>
      </c>
      <c r="AO964">
        <f t="shared" si="126"/>
        <v>1</v>
      </c>
      <c r="AP964">
        <f>SUM($AO$2:AO964)</f>
        <v>937</v>
      </c>
      <c r="AQ964">
        <f>COUNT($AO$2:AO964)</f>
        <v>963</v>
      </c>
      <c r="AR964">
        <f t="shared" si="127"/>
        <v>97.300103842159913</v>
      </c>
    </row>
    <row r="965" spans="2:44">
      <c r="B965">
        <v>65</v>
      </c>
      <c r="C965">
        <v>27</v>
      </c>
      <c r="D965">
        <v>3</v>
      </c>
      <c r="E965">
        <f t="shared" si="120"/>
        <v>1</v>
      </c>
      <c r="F965">
        <f>SUM($E$2:E965)</f>
        <v>964</v>
      </c>
      <c r="G965">
        <f>COUNT($E$2:E965)</f>
        <v>964</v>
      </c>
      <c r="H965">
        <f t="shared" si="121"/>
        <v>100</v>
      </c>
      <c r="K965">
        <v>4</v>
      </c>
      <c r="L965">
        <v>4</v>
      </c>
      <c r="M965">
        <v>3</v>
      </c>
      <c r="N965">
        <f t="shared" si="122"/>
        <v>1</v>
      </c>
      <c r="O965">
        <f>SUM($N$2:N965)</f>
        <v>830</v>
      </c>
      <c r="P965">
        <f>COUNT($N$2:N965)</f>
        <v>964</v>
      </c>
      <c r="Q965">
        <f t="shared" si="12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24"/>
        <v>1</v>
      </c>
      <c r="AG965">
        <f>SUM($AF$2:AF965)</f>
        <v>886</v>
      </c>
      <c r="AH965">
        <f>COUNT($AF$2:AF965)</f>
        <v>964</v>
      </c>
      <c r="AI965">
        <f t="shared" si="125"/>
        <v>91.908713692946051</v>
      </c>
      <c r="AL965">
        <v>48</v>
      </c>
      <c r="AM965">
        <v>48</v>
      </c>
      <c r="AN965">
        <v>16</v>
      </c>
      <c r="AO965">
        <f t="shared" si="126"/>
        <v>1</v>
      </c>
      <c r="AP965">
        <f>SUM($AO$2:AO965)</f>
        <v>938</v>
      </c>
      <c r="AQ965">
        <f>COUNT($AO$2:AO965)</f>
        <v>964</v>
      </c>
      <c r="AR965">
        <f t="shared" si="127"/>
        <v>97.302904564315355</v>
      </c>
    </row>
    <row r="966" spans="2:44">
      <c r="B966">
        <v>65</v>
      </c>
      <c r="C966">
        <v>27</v>
      </c>
      <c r="D966">
        <v>4</v>
      </c>
      <c r="E966">
        <f t="shared" si="120"/>
        <v>1</v>
      </c>
      <c r="F966">
        <f>SUM($E$2:E966)</f>
        <v>965</v>
      </c>
      <c r="G966">
        <f>COUNT($E$2:E966)</f>
        <v>965</v>
      </c>
      <c r="H966">
        <f t="shared" si="121"/>
        <v>100</v>
      </c>
      <c r="K966">
        <v>4</v>
      </c>
      <c r="L966">
        <v>4</v>
      </c>
      <c r="M966">
        <v>4</v>
      </c>
      <c r="N966">
        <f t="shared" si="122"/>
        <v>1</v>
      </c>
      <c r="O966">
        <f>SUM($N$2:N966)</f>
        <v>831</v>
      </c>
      <c r="P966">
        <f>COUNT($N$2:N966)</f>
        <v>965</v>
      </c>
      <c r="Q966">
        <f t="shared" si="12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24"/>
        <v>1</v>
      </c>
      <c r="AG966">
        <f>SUM($AF$2:AF966)</f>
        <v>887</v>
      </c>
      <c r="AH966">
        <f>COUNT($AF$2:AF966)</f>
        <v>965</v>
      </c>
      <c r="AI966">
        <f t="shared" si="125"/>
        <v>91.917098445595855</v>
      </c>
      <c r="AL966">
        <v>48</v>
      </c>
      <c r="AM966">
        <v>48</v>
      </c>
      <c r="AN966">
        <v>16</v>
      </c>
      <c r="AO966">
        <f t="shared" si="126"/>
        <v>1</v>
      </c>
      <c r="AP966">
        <f>SUM($AO$2:AO966)</f>
        <v>939</v>
      </c>
      <c r="AQ966">
        <f>COUNT($AO$2:AO966)</f>
        <v>965</v>
      </c>
      <c r="AR966">
        <f t="shared" si="127"/>
        <v>97.305699481865275</v>
      </c>
    </row>
    <row r="967" spans="2:44">
      <c r="B967">
        <v>65</v>
      </c>
      <c r="C967">
        <v>27</v>
      </c>
      <c r="D967">
        <v>4</v>
      </c>
      <c r="E967">
        <f t="shared" si="120"/>
        <v>1</v>
      </c>
      <c r="F967">
        <f>SUM($E$2:E967)</f>
        <v>966</v>
      </c>
      <c r="G967">
        <f>COUNT($E$2:E967)</f>
        <v>966</v>
      </c>
      <c r="H967">
        <f t="shared" si="121"/>
        <v>100</v>
      </c>
      <c r="K967">
        <v>4</v>
      </c>
      <c r="L967">
        <v>4</v>
      </c>
      <c r="M967">
        <v>4</v>
      </c>
      <c r="N967">
        <f t="shared" si="122"/>
        <v>1</v>
      </c>
      <c r="O967">
        <f>SUM($N$2:N967)</f>
        <v>832</v>
      </c>
      <c r="P967">
        <f>COUNT($N$2:N967)</f>
        <v>966</v>
      </c>
      <c r="Q967">
        <f t="shared" si="12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24"/>
        <v>1</v>
      </c>
      <c r="AG967">
        <f>SUM($AF$2:AF967)</f>
        <v>888</v>
      </c>
      <c r="AH967">
        <f>COUNT($AF$2:AF967)</f>
        <v>966</v>
      </c>
      <c r="AI967">
        <f t="shared" si="125"/>
        <v>91.925465838509311</v>
      </c>
      <c r="AL967">
        <v>48</v>
      </c>
      <c r="AM967">
        <v>48</v>
      </c>
      <c r="AN967">
        <v>18</v>
      </c>
      <c r="AO967">
        <f t="shared" si="126"/>
        <v>1</v>
      </c>
      <c r="AP967">
        <f>SUM($AO$2:AO967)</f>
        <v>940</v>
      </c>
      <c r="AQ967">
        <f>COUNT($AO$2:AO967)</f>
        <v>966</v>
      </c>
      <c r="AR967">
        <f t="shared" si="127"/>
        <v>97.308488612836442</v>
      </c>
    </row>
    <row r="968" spans="2:44">
      <c r="B968">
        <v>65</v>
      </c>
      <c r="C968">
        <v>27</v>
      </c>
      <c r="D968">
        <v>4</v>
      </c>
      <c r="E968">
        <f t="shared" si="120"/>
        <v>1</v>
      </c>
      <c r="F968">
        <f>SUM($E$2:E968)</f>
        <v>967</v>
      </c>
      <c r="G968">
        <f>COUNT($E$2:E968)</f>
        <v>967</v>
      </c>
      <c r="H968">
        <f t="shared" si="121"/>
        <v>100</v>
      </c>
      <c r="K968">
        <v>4</v>
      </c>
      <c r="L968">
        <v>4</v>
      </c>
      <c r="M968">
        <v>4</v>
      </c>
      <c r="N968">
        <f t="shared" si="122"/>
        <v>1</v>
      </c>
      <c r="O968">
        <f>SUM($N$2:N968)</f>
        <v>833</v>
      </c>
      <c r="P968">
        <f>COUNT($N$2:N968)</f>
        <v>967</v>
      </c>
      <c r="Q968">
        <f t="shared" si="12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24"/>
        <v>1</v>
      </c>
      <c r="AG968">
        <f>SUM($AF$2:AF968)</f>
        <v>889</v>
      </c>
      <c r="AH968">
        <f>COUNT($AF$2:AF968)</f>
        <v>967</v>
      </c>
      <c r="AI968">
        <f t="shared" si="125"/>
        <v>91.933815925542916</v>
      </c>
      <c r="AL968">
        <v>48</v>
      </c>
      <c r="AM968">
        <v>48</v>
      </c>
      <c r="AN968">
        <v>14</v>
      </c>
      <c r="AO968">
        <f t="shared" si="126"/>
        <v>1</v>
      </c>
      <c r="AP968">
        <f>SUM($AO$2:AO968)</f>
        <v>941</v>
      </c>
      <c r="AQ968">
        <f>COUNT($AO$2:AO968)</f>
        <v>967</v>
      </c>
      <c r="AR968">
        <f t="shared" si="127"/>
        <v>97.311271975180972</v>
      </c>
    </row>
    <row r="969" spans="2:44">
      <c r="B969">
        <v>65</v>
      </c>
      <c r="C969">
        <v>27</v>
      </c>
      <c r="D969">
        <v>3</v>
      </c>
      <c r="E969">
        <f t="shared" si="120"/>
        <v>1</v>
      </c>
      <c r="F969">
        <f>SUM($E$2:E969)</f>
        <v>968</v>
      </c>
      <c r="G969">
        <f>COUNT($E$2:E969)</f>
        <v>968</v>
      </c>
      <c r="H969">
        <f t="shared" si="121"/>
        <v>100</v>
      </c>
      <c r="K969">
        <v>4</v>
      </c>
      <c r="L969">
        <v>4</v>
      </c>
      <c r="M969">
        <v>3</v>
      </c>
      <c r="N969">
        <f t="shared" si="122"/>
        <v>1</v>
      </c>
      <c r="O969">
        <f>SUM($N$2:N969)</f>
        <v>834</v>
      </c>
      <c r="P969">
        <f>COUNT($N$2:N969)</f>
        <v>968</v>
      </c>
      <c r="Q969">
        <f t="shared" si="12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24"/>
        <v>1</v>
      </c>
      <c r="AG969">
        <f>SUM($AF$2:AF969)</f>
        <v>890</v>
      </c>
      <c r="AH969">
        <f>COUNT($AF$2:AF969)</f>
        <v>968</v>
      </c>
      <c r="AI969">
        <f t="shared" si="125"/>
        <v>91.942148760330582</v>
      </c>
      <c r="AL969">
        <v>48</v>
      </c>
      <c r="AM969">
        <v>48</v>
      </c>
      <c r="AN969">
        <v>14</v>
      </c>
      <c r="AO969">
        <f t="shared" si="126"/>
        <v>1</v>
      </c>
      <c r="AP969">
        <f>SUM($AO$2:AO969)</f>
        <v>942</v>
      </c>
      <c r="AQ969">
        <f>COUNT($AO$2:AO969)</f>
        <v>968</v>
      </c>
      <c r="AR969">
        <f t="shared" si="127"/>
        <v>97.314049586776861</v>
      </c>
    </row>
    <row r="970" spans="2:44">
      <c r="B970">
        <v>65</v>
      </c>
      <c r="C970">
        <v>27</v>
      </c>
      <c r="D970">
        <v>4</v>
      </c>
      <c r="E970">
        <f t="shared" si="120"/>
        <v>1</v>
      </c>
      <c r="F970">
        <f>SUM($E$2:E970)</f>
        <v>969</v>
      </c>
      <c r="G970">
        <f>COUNT($E$2:E970)</f>
        <v>969</v>
      </c>
      <c r="H970">
        <f t="shared" si="121"/>
        <v>100</v>
      </c>
      <c r="K970">
        <v>4</v>
      </c>
      <c r="L970">
        <v>4</v>
      </c>
      <c r="M970">
        <v>4</v>
      </c>
      <c r="N970">
        <f t="shared" si="122"/>
        <v>1</v>
      </c>
      <c r="O970">
        <f>SUM($N$2:N970)</f>
        <v>835</v>
      </c>
      <c r="P970">
        <f>COUNT($N$2:N970)</f>
        <v>969</v>
      </c>
      <c r="Q970">
        <f t="shared" si="12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24"/>
        <v>1</v>
      </c>
      <c r="AG970">
        <f>SUM($AF$2:AF970)</f>
        <v>891</v>
      </c>
      <c r="AH970">
        <f>COUNT($AF$2:AF970)</f>
        <v>969</v>
      </c>
      <c r="AI970">
        <f t="shared" si="125"/>
        <v>91.950464396284829</v>
      </c>
      <c r="AL970">
        <v>48</v>
      </c>
      <c r="AM970">
        <v>48</v>
      </c>
      <c r="AN970">
        <v>15</v>
      </c>
      <c r="AO970">
        <f t="shared" si="126"/>
        <v>1</v>
      </c>
      <c r="AP970">
        <f>SUM($AO$2:AO970)</f>
        <v>943</v>
      </c>
      <c r="AQ970">
        <f>COUNT($AO$2:AO970)</f>
        <v>969</v>
      </c>
      <c r="AR970">
        <f t="shared" si="127"/>
        <v>97.316821465428276</v>
      </c>
    </row>
    <row r="971" spans="2:44">
      <c r="B971">
        <v>65</v>
      </c>
      <c r="C971">
        <v>27</v>
      </c>
      <c r="D971">
        <v>4</v>
      </c>
      <c r="E971">
        <f t="shared" si="120"/>
        <v>1</v>
      </c>
      <c r="F971">
        <f>SUM($E$2:E971)</f>
        <v>970</v>
      </c>
      <c r="G971">
        <f>COUNT($E$2:E971)</f>
        <v>970</v>
      </c>
      <c r="H971">
        <f t="shared" si="121"/>
        <v>100</v>
      </c>
      <c r="K971">
        <v>4</v>
      </c>
      <c r="L971">
        <v>4</v>
      </c>
      <c r="M971">
        <v>4</v>
      </c>
      <c r="N971">
        <f t="shared" si="122"/>
        <v>1</v>
      </c>
      <c r="O971">
        <f>SUM($N$2:N971)</f>
        <v>836</v>
      </c>
      <c r="P971">
        <f>COUNT($N$2:N971)</f>
        <v>970</v>
      </c>
      <c r="Q971">
        <f t="shared" si="12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24"/>
        <v>1</v>
      </c>
      <c r="AG971">
        <f>SUM($AF$2:AF971)</f>
        <v>892</v>
      </c>
      <c r="AH971">
        <f>COUNT($AF$2:AF971)</f>
        <v>970</v>
      </c>
      <c r="AI971">
        <f t="shared" si="125"/>
        <v>91.958762886597938</v>
      </c>
      <c r="AL971">
        <v>48</v>
      </c>
      <c r="AM971">
        <v>48</v>
      </c>
      <c r="AN971">
        <v>15</v>
      </c>
      <c r="AO971">
        <f t="shared" si="126"/>
        <v>1</v>
      </c>
      <c r="AP971">
        <f>SUM($AO$2:AO971)</f>
        <v>944</v>
      </c>
      <c r="AQ971">
        <f>COUNT($AO$2:AO971)</f>
        <v>970</v>
      </c>
      <c r="AR971">
        <f t="shared" si="127"/>
        <v>97.319587628865975</v>
      </c>
    </row>
    <row r="972" spans="2:44">
      <c r="B972">
        <v>65</v>
      </c>
      <c r="C972">
        <v>27</v>
      </c>
      <c r="D972">
        <v>3</v>
      </c>
      <c r="E972">
        <f t="shared" si="120"/>
        <v>1</v>
      </c>
      <c r="F972">
        <f>SUM($E$2:E972)</f>
        <v>971</v>
      </c>
      <c r="G972">
        <f>COUNT($E$2:E972)</f>
        <v>971</v>
      </c>
      <c r="H972">
        <f t="shared" si="121"/>
        <v>100</v>
      </c>
      <c r="K972">
        <v>4</v>
      </c>
      <c r="L972">
        <v>4</v>
      </c>
      <c r="M972">
        <v>3</v>
      </c>
      <c r="N972">
        <f t="shared" si="122"/>
        <v>1</v>
      </c>
      <c r="O972">
        <f>SUM($N$2:N972)</f>
        <v>837</v>
      </c>
      <c r="P972">
        <f>COUNT($N$2:N972)</f>
        <v>971</v>
      </c>
      <c r="Q972">
        <f t="shared" si="12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24"/>
        <v>1</v>
      </c>
      <c r="AG972">
        <f>SUM($AF$2:AF972)</f>
        <v>893</v>
      </c>
      <c r="AH972">
        <f>COUNT($AF$2:AF972)</f>
        <v>971</v>
      </c>
      <c r="AI972">
        <f t="shared" si="125"/>
        <v>91.967044284243045</v>
      </c>
      <c r="AL972">
        <v>48</v>
      </c>
      <c r="AM972">
        <v>48</v>
      </c>
      <c r="AN972">
        <v>16</v>
      </c>
      <c r="AO972">
        <f t="shared" si="126"/>
        <v>1</v>
      </c>
      <c r="AP972">
        <f>SUM($AO$2:AO972)</f>
        <v>945</v>
      </c>
      <c r="AQ972">
        <f>COUNT($AO$2:AO972)</f>
        <v>971</v>
      </c>
      <c r="AR972">
        <f t="shared" si="127"/>
        <v>97.322348094747682</v>
      </c>
    </row>
    <row r="973" spans="2:44">
      <c r="B973">
        <v>65</v>
      </c>
      <c r="C973">
        <v>27</v>
      </c>
      <c r="D973">
        <v>3</v>
      </c>
      <c r="E973">
        <f t="shared" si="120"/>
        <v>1</v>
      </c>
      <c r="F973">
        <f>SUM($E$2:E973)</f>
        <v>972</v>
      </c>
      <c r="G973">
        <f>COUNT($E$2:E973)</f>
        <v>972</v>
      </c>
      <c r="H973">
        <f t="shared" si="121"/>
        <v>100</v>
      </c>
      <c r="K973">
        <v>4</v>
      </c>
      <c r="L973">
        <v>4</v>
      </c>
      <c r="M973">
        <v>3</v>
      </c>
      <c r="N973">
        <f t="shared" si="122"/>
        <v>1</v>
      </c>
      <c r="O973">
        <f>SUM($N$2:N973)</f>
        <v>838</v>
      </c>
      <c r="P973">
        <f>COUNT($N$2:N973)</f>
        <v>972</v>
      </c>
      <c r="Q973">
        <f t="shared" si="12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24"/>
        <v>1</v>
      </c>
      <c r="AG973">
        <f>SUM($AF$2:AF973)</f>
        <v>894</v>
      </c>
      <c r="AH973">
        <f>COUNT($AF$2:AF973)</f>
        <v>972</v>
      </c>
      <c r="AI973">
        <f t="shared" si="125"/>
        <v>91.975308641975303</v>
      </c>
      <c r="AL973">
        <v>48</v>
      </c>
      <c r="AM973">
        <v>48</v>
      </c>
      <c r="AN973">
        <v>15</v>
      </c>
      <c r="AO973">
        <f t="shared" si="126"/>
        <v>1</v>
      </c>
      <c r="AP973">
        <f>SUM($AO$2:AO973)</f>
        <v>946</v>
      </c>
      <c r="AQ973">
        <f>COUNT($AO$2:AO973)</f>
        <v>972</v>
      </c>
      <c r="AR973">
        <f t="shared" si="127"/>
        <v>97.325102880658434</v>
      </c>
    </row>
    <row r="974" spans="2:44">
      <c r="B974">
        <v>65</v>
      </c>
      <c r="C974">
        <v>27</v>
      </c>
      <c r="D974">
        <v>4</v>
      </c>
      <c r="E974">
        <f t="shared" si="120"/>
        <v>1</v>
      </c>
      <c r="F974">
        <f>SUM($E$2:E974)</f>
        <v>973</v>
      </c>
      <c r="G974">
        <f>COUNT($E$2:E974)</f>
        <v>973</v>
      </c>
      <c r="H974">
        <f t="shared" si="121"/>
        <v>100</v>
      </c>
      <c r="K974">
        <v>4</v>
      </c>
      <c r="L974">
        <v>4</v>
      </c>
      <c r="M974">
        <v>4</v>
      </c>
      <c r="N974">
        <f t="shared" si="122"/>
        <v>1</v>
      </c>
      <c r="O974">
        <f>SUM($N$2:N974)</f>
        <v>839</v>
      </c>
      <c r="P974">
        <f>COUNT($N$2:N974)</f>
        <v>973</v>
      </c>
      <c r="Q974">
        <f t="shared" si="12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24"/>
        <v>1</v>
      </c>
      <c r="AG974">
        <f>SUM($AF$2:AF974)</f>
        <v>895</v>
      </c>
      <c r="AH974">
        <f>COUNT($AF$2:AF974)</f>
        <v>973</v>
      </c>
      <c r="AI974">
        <f t="shared" si="125"/>
        <v>91.983556012332997</v>
      </c>
      <c r="AL974">
        <v>48</v>
      </c>
      <c r="AM974">
        <v>48</v>
      </c>
      <c r="AN974">
        <v>13</v>
      </c>
      <c r="AO974">
        <f t="shared" si="126"/>
        <v>1</v>
      </c>
      <c r="AP974">
        <f>SUM($AO$2:AO974)</f>
        <v>947</v>
      </c>
      <c r="AQ974">
        <f>COUNT($AO$2:AO974)</f>
        <v>973</v>
      </c>
      <c r="AR974">
        <f t="shared" si="127"/>
        <v>97.327852004110994</v>
      </c>
    </row>
    <row r="975" spans="2:44">
      <c r="B975">
        <v>65</v>
      </c>
      <c r="C975">
        <v>27</v>
      </c>
      <c r="D975">
        <v>5</v>
      </c>
      <c r="E975">
        <f t="shared" si="120"/>
        <v>1</v>
      </c>
      <c r="F975">
        <f>SUM($E$2:E975)</f>
        <v>974</v>
      </c>
      <c r="G975">
        <f>COUNT($E$2:E975)</f>
        <v>974</v>
      </c>
      <c r="H975">
        <f t="shared" si="121"/>
        <v>100</v>
      </c>
      <c r="K975">
        <v>4</v>
      </c>
      <c r="L975">
        <v>4</v>
      </c>
      <c r="M975">
        <v>5</v>
      </c>
      <c r="N975">
        <f t="shared" si="122"/>
        <v>0</v>
      </c>
      <c r="O975">
        <f>SUM($N$2:N975)</f>
        <v>839</v>
      </c>
      <c r="P975">
        <f>COUNT($N$2:N975)</f>
        <v>974</v>
      </c>
      <c r="Q975">
        <f t="shared" si="12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24"/>
        <v>1</v>
      </c>
      <c r="AG975">
        <f>SUM($AF$2:AF975)</f>
        <v>896</v>
      </c>
      <c r="AH975">
        <f>COUNT($AF$2:AF975)</f>
        <v>974</v>
      </c>
      <c r="AI975">
        <f t="shared" si="125"/>
        <v>91.991786447638603</v>
      </c>
      <c r="AL975">
        <v>48</v>
      </c>
      <c r="AM975">
        <v>48</v>
      </c>
      <c r="AN975">
        <v>15</v>
      </c>
      <c r="AO975">
        <f t="shared" si="126"/>
        <v>1</v>
      </c>
      <c r="AP975">
        <f>SUM($AO$2:AO975)</f>
        <v>948</v>
      </c>
      <c r="AQ975">
        <f>COUNT($AO$2:AO975)</f>
        <v>974</v>
      </c>
      <c r="AR975">
        <f t="shared" si="127"/>
        <v>97.330595482546201</v>
      </c>
    </row>
    <row r="976" spans="2:44">
      <c r="B976">
        <v>65</v>
      </c>
      <c r="C976">
        <v>27</v>
      </c>
      <c r="D976">
        <v>3</v>
      </c>
      <c r="E976">
        <f t="shared" si="120"/>
        <v>1</v>
      </c>
      <c r="F976">
        <f>SUM($E$2:E976)</f>
        <v>975</v>
      </c>
      <c r="G976">
        <f>COUNT($E$2:E976)</f>
        <v>975</v>
      </c>
      <c r="H976">
        <f t="shared" si="121"/>
        <v>100</v>
      </c>
      <c r="K976">
        <v>4</v>
      </c>
      <c r="L976">
        <v>4</v>
      </c>
      <c r="M976">
        <v>3</v>
      </c>
      <c r="N976">
        <f t="shared" si="122"/>
        <v>1</v>
      </c>
      <c r="O976">
        <f>SUM($N$2:N976)</f>
        <v>840</v>
      </c>
      <c r="P976">
        <f>COUNT($N$2:N976)</f>
        <v>975</v>
      </c>
      <c r="Q976">
        <f t="shared" si="12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24"/>
        <v>0</v>
      </c>
      <c r="AG976">
        <f>SUM($AF$2:AF976)</f>
        <v>896</v>
      </c>
      <c r="AH976">
        <f>COUNT($AF$2:AF976)</f>
        <v>975</v>
      </c>
      <c r="AI976">
        <f t="shared" si="125"/>
        <v>91.897435897435898</v>
      </c>
      <c r="AL976">
        <v>48</v>
      </c>
      <c r="AM976">
        <v>48</v>
      </c>
      <c r="AN976">
        <v>47</v>
      </c>
      <c r="AO976">
        <f t="shared" si="126"/>
        <v>1</v>
      </c>
      <c r="AP976">
        <f>SUM($AO$2:AO976)</f>
        <v>949</v>
      </c>
      <c r="AQ976">
        <f>COUNT($AO$2:AO976)</f>
        <v>975</v>
      </c>
      <c r="AR976">
        <f t="shared" si="127"/>
        <v>97.333333333333343</v>
      </c>
    </row>
    <row r="977" spans="2:44">
      <c r="B977">
        <v>65</v>
      </c>
      <c r="C977">
        <v>27</v>
      </c>
      <c r="D977">
        <v>5</v>
      </c>
      <c r="E977">
        <f t="shared" si="120"/>
        <v>1</v>
      </c>
      <c r="F977">
        <f>SUM($E$2:E977)</f>
        <v>976</v>
      </c>
      <c r="G977">
        <f>COUNT($E$2:E977)</f>
        <v>976</v>
      </c>
      <c r="H977">
        <f t="shared" si="121"/>
        <v>100</v>
      </c>
      <c r="K977">
        <v>4</v>
      </c>
      <c r="L977">
        <v>4</v>
      </c>
      <c r="M977">
        <v>5</v>
      </c>
      <c r="N977">
        <f t="shared" si="122"/>
        <v>0</v>
      </c>
      <c r="O977">
        <f>SUM($N$2:N977)</f>
        <v>840</v>
      </c>
      <c r="P977">
        <f>COUNT($N$2:N977)</f>
        <v>976</v>
      </c>
      <c r="Q977">
        <f t="shared" si="12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24"/>
        <v>1</v>
      </c>
      <c r="AG977">
        <f>SUM($AF$2:AF977)</f>
        <v>897</v>
      </c>
      <c r="AH977">
        <f>COUNT($AF$2:AF977)</f>
        <v>976</v>
      </c>
      <c r="AI977">
        <f t="shared" si="125"/>
        <v>91.905737704918039</v>
      </c>
      <c r="AL977">
        <v>48</v>
      </c>
      <c r="AM977">
        <v>48</v>
      </c>
      <c r="AN977">
        <v>16</v>
      </c>
      <c r="AO977">
        <f t="shared" si="126"/>
        <v>1</v>
      </c>
      <c r="AP977">
        <f>SUM($AO$2:AO977)</f>
        <v>950</v>
      </c>
      <c r="AQ977">
        <f>COUNT($AO$2:AO977)</f>
        <v>976</v>
      </c>
      <c r="AR977">
        <f t="shared" si="127"/>
        <v>97.336065573770497</v>
      </c>
    </row>
    <row r="978" spans="2:44">
      <c r="B978">
        <v>65</v>
      </c>
      <c r="C978">
        <v>27</v>
      </c>
      <c r="D978">
        <v>4</v>
      </c>
      <c r="E978">
        <f t="shared" si="120"/>
        <v>1</v>
      </c>
      <c r="F978">
        <f>SUM($E$2:E978)</f>
        <v>977</v>
      </c>
      <c r="G978">
        <f>COUNT($E$2:E978)</f>
        <v>977</v>
      </c>
      <c r="H978">
        <f t="shared" si="121"/>
        <v>100</v>
      </c>
      <c r="K978">
        <v>4</v>
      </c>
      <c r="L978">
        <v>4</v>
      </c>
      <c r="M978">
        <v>4</v>
      </c>
      <c r="N978">
        <f t="shared" si="122"/>
        <v>1</v>
      </c>
      <c r="O978">
        <f>SUM($N$2:N978)</f>
        <v>841</v>
      </c>
      <c r="P978">
        <f>COUNT($N$2:N978)</f>
        <v>977</v>
      </c>
      <c r="Q978">
        <f t="shared" si="12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24"/>
        <v>1</v>
      </c>
      <c r="AG978">
        <f>SUM($AF$2:AF978)</f>
        <v>898</v>
      </c>
      <c r="AH978">
        <f>COUNT($AF$2:AF978)</f>
        <v>977</v>
      </c>
      <c r="AI978">
        <f t="shared" si="125"/>
        <v>91.914022517911974</v>
      </c>
      <c r="AL978">
        <v>48</v>
      </c>
      <c r="AM978">
        <v>48</v>
      </c>
      <c r="AN978">
        <v>11</v>
      </c>
      <c r="AO978">
        <f t="shared" si="126"/>
        <v>1</v>
      </c>
      <c r="AP978">
        <f>SUM($AO$2:AO978)</f>
        <v>951</v>
      </c>
      <c r="AQ978">
        <f>COUNT($AO$2:AO978)</f>
        <v>977</v>
      </c>
      <c r="AR978">
        <f t="shared" si="127"/>
        <v>97.338792221084958</v>
      </c>
    </row>
    <row r="979" spans="2:44">
      <c r="B979">
        <v>65</v>
      </c>
      <c r="C979">
        <v>27</v>
      </c>
      <c r="D979">
        <v>4</v>
      </c>
      <c r="E979">
        <f t="shared" si="120"/>
        <v>1</v>
      </c>
      <c r="F979">
        <f>SUM($E$2:E979)</f>
        <v>978</v>
      </c>
      <c r="G979">
        <f>COUNT($E$2:E979)</f>
        <v>978</v>
      </c>
      <c r="H979">
        <f t="shared" si="121"/>
        <v>100</v>
      </c>
      <c r="K979">
        <v>4</v>
      </c>
      <c r="L979">
        <v>4</v>
      </c>
      <c r="M979">
        <v>4</v>
      </c>
      <c r="N979">
        <f t="shared" si="122"/>
        <v>1</v>
      </c>
      <c r="O979">
        <f>SUM($N$2:N979)</f>
        <v>842</v>
      </c>
      <c r="P979">
        <f>COUNT($N$2:N979)</f>
        <v>978</v>
      </c>
      <c r="Q979">
        <f t="shared" si="12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24"/>
        <v>1</v>
      </c>
      <c r="AG979">
        <f>SUM($AF$2:AF979)</f>
        <v>899</v>
      </c>
      <c r="AH979">
        <f>COUNT($AF$2:AF979)</f>
        <v>978</v>
      </c>
      <c r="AI979">
        <f t="shared" si="125"/>
        <v>91.922290388548049</v>
      </c>
      <c r="AL979">
        <v>48</v>
      </c>
      <c r="AM979">
        <v>48</v>
      </c>
      <c r="AN979">
        <v>43</v>
      </c>
      <c r="AO979">
        <f t="shared" si="126"/>
        <v>1</v>
      </c>
      <c r="AP979">
        <f>SUM($AO$2:AO979)</f>
        <v>952</v>
      </c>
      <c r="AQ979">
        <f>COUNT($AO$2:AO979)</f>
        <v>978</v>
      </c>
      <c r="AR979">
        <f t="shared" si="127"/>
        <v>97.341513292433532</v>
      </c>
    </row>
    <row r="980" spans="2:44">
      <c r="B980">
        <v>65</v>
      </c>
      <c r="C980">
        <v>27</v>
      </c>
      <c r="D980">
        <v>3</v>
      </c>
      <c r="E980">
        <f t="shared" si="120"/>
        <v>1</v>
      </c>
      <c r="F980">
        <f>SUM($E$2:E980)</f>
        <v>979</v>
      </c>
      <c r="G980">
        <f>COUNT($E$2:E980)</f>
        <v>979</v>
      </c>
      <c r="H980">
        <f t="shared" si="121"/>
        <v>100</v>
      </c>
      <c r="K980">
        <v>4</v>
      </c>
      <c r="L980">
        <v>4</v>
      </c>
      <c r="M980">
        <v>3</v>
      </c>
      <c r="N980">
        <f t="shared" si="122"/>
        <v>1</v>
      </c>
      <c r="O980">
        <f>SUM($N$2:N980)</f>
        <v>843</v>
      </c>
      <c r="P980">
        <f>COUNT($N$2:N980)</f>
        <v>979</v>
      </c>
      <c r="Q980">
        <f t="shared" si="12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24"/>
        <v>1</v>
      </c>
      <c r="AG980">
        <f>SUM($AF$2:AF980)</f>
        <v>900</v>
      </c>
      <c r="AH980">
        <f>COUNT($AF$2:AF980)</f>
        <v>979</v>
      </c>
      <c r="AI980">
        <f t="shared" si="125"/>
        <v>91.930541368743619</v>
      </c>
      <c r="AL980">
        <v>48</v>
      </c>
      <c r="AM980">
        <v>48</v>
      </c>
      <c r="AN980">
        <v>43</v>
      </c>
      <c r="AO980">
        <f t="shared" si="126"/>
        <v>1</v>
      </c>
      <c r="AP980">
        <f>SUM($AO$2:AO980)</f>
        <v>953</v>
      </c>
      <c r="AQ980">
        <f>COUNT($AO$2:AO980)</f>
        <v>979</v>
      </c>
      <c r="AR980">
        <f t="shared" si="127"/>
        <v>97.344228804902968</v>
      </c>
    </row>
    <row r="981" spans="2:44">
      <c r="B981">
        <v>65</v>
      </c>
      <c r="C981">
        <v>27</v>
      </c>
      <c r="D981">
        <v>4</v>
      </c>
      <c r="E981">
        <f t="shared" si="120"/>
        <v>1</v>
      </c>
      <c r="F981">
        <f>SUM($E$2:E981)</f>
        <v>980</v>
      </c>
      <c r="G981">
        <f>COUNT($E$2:E981)</f>
        <v>980</v>
      </c>
      <c r="H981">
        <f t="shared" si="121"/>
        <v>100</v>
      </c>
      <c r="K981">
        <v>4</v>
      </c>
      <c r="L981">
        <v>4</v>
      </c>
      <c r="M981">
        <v>4</v>
      </c>
      <c r="N981">
        <f t="shared" si="122"/>
        <v>1</v>
      </c>
      <c r="O981">
        <f>SUM($N$2:N981)</f>
        <v>844</v>
      </c>
      <c r="P981">
        <f>COUNT($N$2:N981)</f>
        <v>980</v>
      </c>
      <c r="Q981">
        <f t="shared" si="12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24"/>
        <v>1</v>
      </c>
      <c r="AG981">
        <f>SUM($AF$2:AF981)</f>
        <v>901</v>
      </c>
      <c r="AH981">
        <f>COUNT($AF$2:AF981)</f>
        <v>980</v>
      </c>
      <c r="AI981">
        <f t="shared" si="125"/>
        <v>91.938775510204081</v>
      </c>
      <c r="AL981">
        <v>48</v>
      </c>
      <c r="AM981">
        <v>48</v>
      </c>
      <c r="AN981">
        <v>43</v>
      </c>
      <c r="AO981">
        <f t="shared" si="126"/>
        <v>1</v>
      </c>
      <c r="AP981">
        <f>SUM($AO$2:AO981)</f>
        <v>954</v>
      </c>
      <c r="AQ981">
        <f>COUNT($AO$2:AO981)</f>
        <v>980</v>
      </c>
      <c r="AR981">
        <f t="shared" si="127"/>
        <v>97.34693877551021</v>
      </c>
    </row>
    <row r="982" spans="2:44">
      <c r="B982">
        <v>65</v>
      </c>
      <c r="C982">
        <v>27</v>
      </c>
      <c r="D982">
        <v>4</v>
      </c>
      <c r="E982">
        <f t="shared" si="120"/>
        <v>1</v>
      </c>
      <c r="F982">
        <f>SUM($E$2:E982)</f>
        <v>981</v>
      </c>
      <c r="G982">
        <f>COUNT($E$2:E982)</f>
        <v>981</v>
      </c>
      <c r="H982">
        <f t="shared" si="121"/>
        <v>100</v>
      </c>
      <c r="K982">
        <v>4</v>
      </c>
      <c r="L982">
        <v>4</v>
      </c>
      <c r="M982">
        <v>4</v>
      </c>
      <c r="N982">
        <f t="shared" si="122"/>
        <v>1</v>
      </c>
      <c r="O982">
        <f>SUM($N$2:N982)</f>
        <v>845</v>
      </c>
      <c r="P982">
        <f>COUNT($N$2:N982)</f>
        <v>981</v>
      </c>
      <c r="Q982">
        <f t="shared" si="12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24"/>
        <v>1</v>
      </c>
      <c r="AG982">
        <f>SUM($AF$2:AF982)</f>
        <v>902</v>
      </c>
      <c r="AH982">
        <f>COUNT($AF$2:AF982)</f>
        <v>981</v>
      </c>
      <c r="AI982">
        <f t="shared" si="125"/>
        <v>91.946992864424061</v>
      </c>
      <c r="AL982">
        <v>48</v>
      </c>
      <c r="AM982">
        <v>48</v>
      </c>
      <c r="AN982">
        <v>42</v>
      </c>
      <c r="AO982">
        <f t="shared" si="126"/>
        <v>1</v>
      </c>
      <c r="AP982">
        <f>SUM($AO$2:AO982)</f>
        <v>955</v>
      </c>
      <c r="AQ982">
        <f>COUNT($AO$2:AO982)</f>
        <v>981</v>
      </c>
      <c r="AR982">
        <f t="shared" si="127"/>
        <v>97.349643221202854</v>
      </c>
    </row>
    <row r="983" spans="2:44">
      <c r="B983">
        <v>65</v>
      </c>
      <c r="C983">
        <v>27</v>
      </c>
      <c r="D983">
        <v>3</v>
      </c>
      <c r="E983">
        <f t="shared" si="120"/>
        <v>1</v>
      </c>
      <c r="F983">
        <f>SUM($E$2:E983)</f>
        <v>982</v>
      </c>
      <c r="G983">
        <f>COUNT($E$2:E983)</f>
        <v>982</v>
      </c>
      <c r="H983">
        <f t="shared" si="121"/>
        <v>100</v>
      </c>
      <c r="K983">
        <v>4</v>
      </c>
      <c r="L983">
        <v>4</v>
      </c>
      <c r="M983">
        <v>3</v>
      </c>
      <c r="N983">
        <f t="shared" si="122"/>
        <v>1</v>
      </c>
      <c r="O983">
        <f>SUM($N$2:N983)</f>
        <v>846</v>
      </c>
      <c r="P983">
        <f>COUNT($N$2:N983)</f>
        <v>982</v>
      </c>
      <c r="Q983">
        <f t="shared" si="12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24"/>
        <v>1</v>
      </c>
      <c r="AG983">
        <f>SUM($AF$2:AF983)</f>
        <v>903</v>
      </c>
      <c r="AH983">
        <f>COUNT($AF$2:AF983)</f>
        <v>982</v>
      </c>
      <c r="AI983">
        <f t="shared" si="125"/>
        <v>91.955193482688387</v>
      </c>
      <c r="AL983">
        <v>48</v>
      </c>
      <c r="AM983">
        <v>48</v>
      </c>
      <c r="AN983">
        <v>42</v>
      </c>
      <c r="AO983">
        <f t="shared" si="126"/>
        <v>1</v>
      </c>
      <c r="AP983">
        <f>SUM($AO$2:AO983)</f>
        <v>956</v>
      </c>
      <c r="AQ983">
        <f>COUNT($AO$2:AO983)</f>
        <v>982</v>
      </c>
      <c r="AR983">
        <f t="shared" si="127"/>
        <v>97.352342158859472</v>
      </c>
    </row>
    <row r="984" spans="2:44">
      <c r="B984">
        <v>65</v>
      </c>
      <c r="C984">
        <v>27</v>
      </c>
      <c r="D984">
        <v>4</v>
      </c>
      <c r="E984">
        <f t="shared" si="120"/>
        <v>1</v>
      </c>
      <c r="F984">
        <f>SUM($E$2:E984)</f>
        <v>983</v>
      </c>
      <c r="G984">
        <f>COUNT($E$2:E984)</f>
        <v>983</v>
      </c>
      <c r="H984">
        <f t="shared" si="121"/>
        <v>100</v>
      </c>
      <c r="K984">
        <v>4</v>
      </c>
      <c r="L984">
        <v>4</v>
      </c>
      <c r="M984">
        <v>4</v>
      </c>
      <c r="N984">
        <f t="shared" si="122"/>
        <v>1</v>
      </c>
      <c r="O984">
        <f>SUM($N$2:N984)</f>
        <v>847</v>
      </c>
      <c r="P984">
        <f>COUNT($N$2:N984)</f>
        <v>983</v>
      </c>
      <c r="Q984">
        <f t="shared" si="12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24"/>
        <v>1</v>
      </c>
      <c r="AG984">
        <f>SUM($AF$2:AF984)</f>
        <v>904</v>
      </c>
      <c r="AH984">
        <f>COUNT($AF$2:AF984)</f>
        <v>983</v>
      </c>
      <c r="AI984">
        <f t="shared" si="125"/>
        <v>91.963377416073243</v>
      </c>
      <c r="AL984">
        <v>48</v>
      </c>
      <c r="AM984">
        <v>48</v>
      </c>
      <c r="AN984">
        <v>43</v>
      </c>
      <c r="AO984">
        <f t="shared" si="126"/>
        <v>1</v>
      </c>
      <c r="AP984">
        <f>SUM($AO$2:AO984)</f>
        <v>957</v>
      </c>
      <c r="AQ984">
        <f>COUNT($AO$2:AO984)</f>
        <v>983</v>
      </c>
      <c r="AR984">
        <f t="shared" si="127"/>
        <v>97.355035605289928</v>
      </c>
    </row>
    <row r="985" spans="2:44">
      <c r="B985">
        <v>65</v>
      </c>
      <c r="C985">
        <v>27</v>
      </c>
      <c r="D985">
        <v>5</v>
      </c>
      <c r="E985">
        <f t="shared" si="120"/>
        <v>1</v>
      </c>
      <c r="F985">
        <f>SUM($E$2:E985)</f>
        <v>984</v>
      </c>
      <c r="G985">
        <f>COUNT($E$2:E985)</f>
        <v>984</v>
      </c>
      <c r="H985">
        <f t="shared" si="121"/>
        <v>100</v>
      </c>
      <c r="K985">
        <v>4</v>
      </c>
      <c r="L985">
        <v>4</v>
      </c>
      <c r="M985">
        <v>5</v>
      </c>
      <c r="N985">
        <f t="shared" si="122"/>
        <v>0</v>
      </c>
      <c r="O985">
        <f>SUM($N$2:N985)</f>
        <v>847</v>
      </c>
      <c r="P985">
        <f>COUNT($N$2:N985)</f>
        <v>984</v>
      </c>
      <c r="Q985">
        <f t="shared" si="12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24"/>
        <v>1</v>
      </c>
      <c r="AG985">
        <f>SUM($AF$2:AF985)</f>
        <v>905</v>
      </c>
      <c r="AH985">
        <f>COUNT($AF$2:AF985)</f>
        <v>984</v>
      </c>
      <c r="AI985">
        <f t="shared" si="125"/>
        <v>91.971544715447152</v>
      </c>
      <c r="AL985">
        <v>48</v>
      </c>
      <c r="AM985">
        <v>48</v>
      </c>
      <c r="AN985">
        <v>42</v>
      </c>
      <c r="AO985">
        <f t="shared" si="126"/>
        <v>1</v>
      </c>
      <c r="AP985">
        <f>SUM($AO$2:AO985)</f>
        <v>958</v>
      </c>
      <c r="AQ985">
        <f>COUNT($AO$2:AO985)</f>
        <v>984</v>
      </c>
      <c r="AR985">
        <f t="shared" si="127"/>
        <v>97.357723577235774</v>
      </c>
    </row>
    <row r="986" spans="2:44">
      <c r="B986">
        <v>65</v>
      </c>
      <c r="C986">
        <v>27</v>
      </c>
      <c r="D986">
        <v>5</v>
      </c>
      <c r="E986">
        <f t="shared" si="120"/>
        <v>1</v>
      </c>
      <c r="F986">
        <f>SUM($E$2:E986)</f>
        <v>985</v>
      </c>
      <c r="G986">
        <f>COUNT($E$2:E986)</f>
        <v>985</v>
      </c>
      <c r="H986">
        <f t="shared" si="121"/>
        <v>100</v>
      </c>
      <c r="K986">
        <v>4</v>
      </c>
      <c r="L986">
        <v>4</v>
      </c>
      <c r="M986">
        <v>5</v>
      </c>
      <c r="N986">
        <f t="shared" si="122"/>
        <v>0</v>
      </c>
      <c r="O986">
        <f>SUM($N$2:N986)</f>
        <v>847</v>
      </c>
      <c r="P986">
        <f>COUNT($N$2:N986)</f>
        <v>985</v>
      </c>
      <c r="Q986">
        <f t="shared" si="12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24"/>
        <v>1</v>
      </c>
      <c r="AG986">
        <f>SUM($AF$2:AF986)</f>
        <v>906</v>
      </c>
      <c r="AH986">
        <f>COUNT($AF$2:AF986)</f>
        <v>985</v>
      </c>
      <c r="AI986">
        <f t="shared" si="125"/>
        <v>91.979695431472081</v>
      </c>
      <c r="AL986">
        <v>48</v>
      </c>
      <c r="AM986">
        <v>48</v>
      </c>
      <c r="AN986">
        <v>42</v>
      </c>
      <c r="AO986">
        <f t="shared" si="126"/>
        <v>1</v>
      </c>
      <c r="AP986">
        <f>SUM($AO$2:AO986)</f>
        <v>959</v>
      </c>
      <c r="AQ986">
        <f>COUNT($AO$2:AO986)</f>
        <v>985</v>
      </c>
      <c r="AR986">
        <f t="shared" si="127"/>
        <v>97.36040609137055</v>
      </c>
    </row>
    <row r="987" spans="2:44">
      <c r="B987">
        <v>65</v>
      </c>
      <c r="C987">
        <v>27</v>
      </c>
      <c r="D987">
        <v>3</v>
      </c>
      <c r="E987">
        <f t="shared" si="120"/>
        <v>1</v>
      </c>
      <c r="F987">
        <f>SUM($E$2:E987)</f>
        <v>986</v>
      </c>
      <c r="G987">
        <f>COUNT($E$2:E987)</f>
        <v>986</v>
      </c>
      <c r="H987">
        <f t="shared" si="121"/>
        <v>100</v>
      </c>
      <c r="K987">
        <v>4</v>
      </c>
      <c r="L987">
        <v>4</v>
      </c>
      <c r="M987">
        <v>3</v>
      </c>
      <c r="N987">
        <f t="shared" si="122"/>
        <v>1</v>
      </c>
      <c r="O987">
        <f>SUM($N$2:N987)</f>
        <v>848</v>
      </c>
      <c r="P987">
        <f>COUNT($N$2:N987)</f>
        <v>986</v>
      </c>
      <c r="Q987">
        <f t="shared" si="12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24"/>
        <v>1</v>
      </c>
      <c r="AG987">
        <f>SUM($AF$2:AF987)</f>
        <v>907</v>
      </c>
      <c r="AH987">
        <f>COUNT($AF$2:AF987)</f>
        <v>986</v>
      </c>
      <c r="AI987">
        <f t="shared" si="125"/>
        <v>91.987829614604465</v>
      </c>
      <c r="AL987">
        <v>48</v>
      </c>
      <c r="AM987">
        <v>48</v>
      </c>
      <c r="AN987">
        <v>43</v>
      </c>
      <c r="AO987">
        <f t="shared" si="126"/>
        <v>1</v>
      </c>
      <c r="AP987">
        <f>SUM($AO$2:AO987)</f>
        <v>960</v>
      </c>
      <c r="AQ987">
        <f>COUNT($AO$2:AO987)</f>
        <v>986</v>
      </c>
      <c r="AR987">
        <f t="shared" si="127"/>
        <v>97.363083164300207</v>
      </c>
    </row>
    <row r="988" spans="2:44">
      <c r="B988">
        <v>65</v>
      </c>
      <c r="C988">
        <v>27</v>
      </c>
      <c r="D988">
        <v>3</v>
      </c>
      <c r="E988">
        <f t="shared" si="120"/>
        <v>1</v>
      </c>
      <c r="F988">
        <f>SUM($E$2:E988)</f>
        <v>987</v>
      </c>
      <c r="G988">
        <f>COUNT($E$2:E988)</f>
        <v>987</v>
      </c>
      <c r="H988">
        <f t="shared" si="121"/>
        <v>100</v>
      </c>
      <c r="K988">
        <v>4</v>
      </c>
      <c r="L988">
        <v>4</v>
      </c>
      <c r="M988">
        <v>3</v>
      </c>
      <c r="N988">
        <f t="shared" si="122"/>
        <v>1</v>
      </c>
      <c r="O988">
        <f>SUM($N$2:N988)</f>
        <v>849</v>
      </c>
      <c r="P988">
        <f>COUNT($N$2:N988)</f>
        <v>987</v>
      </c>
      <c r="Q988">
        <f t="shared" si="12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24"/>
        <v>1</v>
      </c>
      <c r="AG988">
        <f>SUM($AF$2:AF988)</f>
        <v>908</v>
      </c>
      <c r="AH988">
        <f>COUNT($AF$2:AF988)</f>
        <v>987</v>
      </c>
      <c r="AI988">
        <f t="shared" si="125"/>
        <v>91.995947315096245</v>
      </c>
      <c r="AL988">
        <v>46</v>
      </c>
      <c r="AM988">
        <v>46</v>
      </c>
      <c r="AN988">
        <v>15</v>
      </c>
      <c r="AO988">
        <f t="shared" si="126"/>
        <v>1</v>
      </c>
      <c r="AP988">
        <f>SUM($AO$2:AO988)</f>
        <v>961</v>
      </c>
      <c r="AQ988">
        <f>COUNT($AO$2:AO988)</f>
        <v>987</v>
      </c>
      <c r="AR988">
        <f t="shared" si="127"/>
        <v>97.365754812563324</v>
      </c>
    </row>
    <row r="989" spans="2:44">
      <c r="B989">
        <v>65</v>
      </c>
      <c r="C989">
        <v>27</v>
      </c>
      <c r="D989">
        <v>4</v>
      </c>
      <c r="E989">
        <f t="shared" si="120"/>
        <v>1</v>
      </c>
      <c r="F989">
        <f>SUM($E$2:E989)</f>
        <v>988</v>
      </c>
      <c r="G989">
        <f>COUNT($E$2:E989)</f>
        <v>988</v>
      </c>
      <c r="H989">
        <f t="shared" si="121"/>
        <v>100</v>
      </c>
      <c r="K989">
        <v>4</v>
      </c>
      <c r="L989">
        <v>4</v>
      </c>
      <c r="M989">
        <v>4</v>
      </c>
      <c r="N989">
        <f t="shared" si="122"/>
        <v>1</v>
      </c>
      <c r="O989">
        <f>SUM($N$2:N989)</f>
        <v>850</v>
      </c>
      <c r="P989">
        <f>COUNT($N$2:N989)</f>
        <v>988</v>
      </c>
      <c r="Q989">
        <f t="shared" si="12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24"/>
        <v>1</v>
      </c>
      <c r="AG989">
        <f>SUM($AF$2:AF989)</f>
        <v>909</v>
      </c>
      <c r="AH989">
        <f>COUNT($AF$2:AF989)</f>
        <v>988</v>
      </c>
      <c r="AI989">
        <f t="shared" si="125"/>
        <v>92.004048582995949</v>
      </c>
      <c r="AL989">
        <v>46</v>
      </c>
      <c r="AM989">
        <v>46</v>
      </c>
      <c r="AN989">
        <v>14</v>
      </c>
      <c r="AO989">
        <f t="shared" si="126"/>
        <v>1</v>
      </c>
      <c r="AP989">
        <f>SUM($AO$2:AO989)</f>
        <v>962</v>
      </c>
      <c r="AQ989">
        <f>COUNT($AO$2:AO989)</f>
        <v>988</v>
      </c>
      <c r="AR989">
        <f t="shared" si="127"/>
        <v>97.368421052631575</v>
      </c>
    </row>
    <row r="990" spans="2:44">
      <c r="B990">
        <v>65</v>
      </c>
      <c r="C990">
        <v>27</v>
      </c>
      <c r="D990">
        <v>4</v>
      </c>
      <c r="E990">
        <f t="shared" si="120"/>
        <v>1</v>
      </c>
      <c r="F990">
        <f>SUM($E$2:E990)</f>
        <v>989</v>
      </c>
      <c r="G990">
        <f>COUNT($E$2:E990)</f>
        <v>989</v>
      </c>
      <c r="H990">
        <f t="shared" si="121"/>
        <v>100</v>
      </c>
      <c r="K990">
        <v>4</v>
      </c>
      <c r="L990">
        <v>4</v>
      </c>
      <c r="M990">
        <v>4</v>
      </c>
      <c r="N990">
        <f t="shared" si="122"/>
        <v>1</v>
      </c>
      <c r="O990">
        <f>SUM($N$2:N990)</f>
        <v>851</v>
      </c>
      <c r="P990">
        <f>COUNT($N$2:N990)</f>
        <v>989</v>
      </c>
      <c r="Q990">
        <f t="shared" si="12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24"/>
        <v>1</v>
      </c>
      <c r="AG990">
        <f>SUM($AF$2:AF990)</f>
        <v>910</v>
      </c>
      <c r="AH990">
        <f>COUNT($AF$2:AF990)</f>
        <v>989</v>
      </c>
      <c r="AI990">
        <f t="shared" si="125"/>
        <v>92.012133468149642</v>
      </c>
      <c r="AL990">
        <v>46</v>
      </c>
      <c r="AM990">
        <v>46</v>
      </c>
      <c r="AN990">
        <v>15</v>
      </c>
      <c r="AO990">
        <f t="shared" si="126"/>
        <v>1</v>
      </c>
      <c r="AP990">
        <f>SUM($AO$2:AO990)</f>
        <v>963</v>
      </c>
      <c r="AQ990">
        <f>COUNT($AO$2:AO990)</f>
        <v>989</v>
      </c>
      <c r="AR990">
        <f t="shared" si="127"/>
        <v>97.371081900909999</v>
      </c>
    </row>
    <row r="991" spans="2:44">
      <c r="B991">
        <v>65</v>
      </c>
      <c r="C991">
        <v>27</v>
      </c>
      <c r="D991">
        <v>4</v>
      </c>
      <c r="E991">
        <f t="shared" si="120"/>
        <v>1</v>
      </c>
      <c r="F991">
        <f>SUM($E$2:E991)</f>
        <v>990</v>
      </c>
      <c r="G991">
        <f>COUNT($E$2:E991)</f>
        <v>990</v>
      </c>
      <c r="H991">
        <f t="shared" si="121"/>
        <v>100</v>
      </c>
      <c r="K991">
        <v>4</v>
      </c>
      <c r="L991">
        <v>4</v>
      </c>
      <c r="M991">
        <v>4</v>
      </c>
      <c r="N991">
        <f t="shared" si="122"/>
        <v>1</v>
      </c>
      <c r="O991">
        <f>SUM($N$2:N991)</f>
        <v>852</v>
      </c>
      <c r="P991">
        <f>COUNT($N$2:N991)</f>
        <v>990</v>
      </c>
      <c r="Q991">
        <f t="shared" si="12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24"/>
        <v>1</v>
      </c>
      <c r="AG991">
        <f>SUM($AF$2:AF991)</f>
        <v>911</v>
      </c>
      <c r="AH991">
        <f>COUNT($AF$2:AF991)</f>
        <v>990</v>
      </c>
      <c r="AI991">
        <f t="shared" si="125"/>
        <v>92.020202020202021</v>
      </c>
      <c r="AL991">
        <v>46</v>
      </c>
      <c r="AM991">
        <v>46</v>
      </c>
      <c r="AN991">
        <v>14</v>
      </c>
      <c r="AO991">
        <f t="shared" si="126"/>
        <v>1</v>
      </c>
      <c r="AP991">
        <f>SUM($AO$2:AO991)</f>
        <v>964</v>
      </c>
      <c r="AQ991">
        <f>COUNT($AO$2:AO991)</f>
        <v>990</v>
      </c>
      <c r="AR991">
        <f t="shared" si="127"/>
        <v>97.373737373737384</v>
      </c>
    </row>
    <row r="992" spans="2:44">
      <c r="B992">
        <v>65</v>
      </c>
      <c r="C992">
        <v>26</v>
      </c>
      <c r="D992">
        <v>3</v>
      </c>
      <c r="E992">
        <f t="shared" si="120"/>
        <v>1</v>
      </c>
      <c r="F992">
        <f>SUM($E$2:E992)</f>
        <v>991</v>
      </c>
      <c r="G992">
        <f>COUNT($E$2:E992)</f>
        <v>991</v>
      </c>
      <c r="H992">
        <f t="shared" si="121"/>
        <v>100</v>
      </c>
      <c r="K992">
        <v>4</v>
      </c>
      <c r="L992">
        <v>4</v>
      </c>
      <c r="M992">
        <v>3</v>
      </c>
      <c r="N992">
        <f t="shared" si="122"/>
        <v>1</v>
      </c>
      <c r="O992">
        <f>SUM($N$2:N992)</f>
        <v>853</v>
      </c>
      <c r="P992">
        <f>COUNT($N$2:N992)</f>
        <v>991</v>
      </c>
      <c r="Q992">
        <f t="shared" si="12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24"/>
        <v>1</v>
      </c>
      <c r="AG992">
        <f>SUM($AF$2:AF992)</f>
        <v>912</v>
      </c>
      <c r="AH992">
        <f>COUNT($AF$2:AF992)</f>
        <v>991</v>
      </c>
      <c r="AI992">
        <f t="shared" si="125"/>
        <v>92.028254288597381</v>
      </c>
      <c r="AL992">
        <v>46</v>
      </c>
      <c r="AM992">
        <v>46</v>
      </c>
      <c r="AN992">
        <v>14</v>
      </c>
      <c r="AO992">
        <f t="shared" si="126"/>
        <v>1</v>
      </c>
      <c r="AP992">
        <f>SUM($AO$2:AO992)</f>
        <v>965</v>
      </c>
      <c r="AQ992">
        <f>COUNT($AO$2:AO992)</f>
        <v>991</v>
      </c>
      <c r="AR992">
        <f t="shared" si="127"/>
        <v>97.376387487386467</v>
      </c>
    </row>
    <row r="993" spans="2:44">
      <c r="B993">
        <v>65</v>
      </c>
      <c r="C993">
        <v>26</v>
      </c>
      <c r="D993">
        <v>3</v>
      </c>
      <c r="E993">
        <f t="shared" si="120"/>
        <v>1</v>
      </c>
      <c r="F993">
        <f>SUM($E$2:E993)</f>
        <v>992</v>
      </c>
      <c r="G993">
        <f>COUNT($E$2:E993)</f>
        <v>992</v>
      </c>
      <c r="H993">
        <f t="shared" si="121"/>
        <v>100</v>
      </c>
      <c r="K993">
        <v>4</v>
      </c>
      <c r="L993">
        <v>4</v>
      </c>
      <c r="M993">
        <v>3</v>
      </c>
      <c r="N993">
        <f t="shared" si="122"/>
        <v>1</v>
      </c>
      <c r="O993">
        <f>SUM($N$2:N993)</f>
        <v>854</v>
      </c>
      <c r="P993">
        <f>COUNT($N$2:N993)</f>
        <v>992</v>
      </c>
      <c r="Q993">
        <f t="shared" si="12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24"/>
        <v>1</v>
      </c>
      <c r="AG993">
        <f>SUM($AF$2:AF993)</f>
        <v>913</v>
      </c>
      <c r="AH993">
        <f>COUNT($AF$2:AF993)</f>
        <v>992</v>
      </c>
      <c r="AI993">
        <f t="shared" si="125"/>
        <v>92.036290322580655</v>
      </c>
      <c r="AL993">
        <v>46</v>
      </c>
      <c r="AM993">
        <v>46</v>
      </c>
      <c r="AN993">
        <v>14</v>
      </c>
      <c r="AO993">
        <f t="shared" si="126"/>
        <v>1</v>
      </c>
      <c r="AP993">
        <f>SUM($AO$2:AO993)</f>
        <v>966</v>
      </c>
      <c r="AQ993">
        <f>COUNT($AO$2:AO993)</f>
        <v>992</v>
      </c>
      <c r="AR993">
        <f t="shared" si="127"/>
        <v>97.379032258064512</v>
      </c>
    </row>
    <row r="994" spans="2:44">
      <c r="B994">
        <v>65</v>
      </c>
      <c r="C994">
        <v>26</v>
      </c>
      <c r="D994">
        <v>3</v>
      </c>
      <c r="E994">
        <f t="shared" si="120"/>
        <v>1</v>
      </c>
      <c r="F994">
        <f>SUM($E$2:E994)</f>
        <v>993</v>
      </c>
      <c r="G994">
        <f>COUNT($E$2:E994)</f>
        <v>993</v>
      </c>
      <c r="H994">
        <f t="shared" si="121"/>
        <v>100</v>
      </c>
      <c r="K994">
        <v>4</v>
      </c>
      <c r="L994">
        <v>4</v>
      </c>
      <c r="M994">
        <v>3</v>
      </c>
      <c r="N994">
        <f t="shared" si="122"/>
        <v>1</v>
      </c>
      <c r="O994">
        <f>SUM($N$2:N994)</f>
        <v>855</v>
      </c>
      <c r="P994">
        <f>COUNT($N$2:N994)</f>
        <v>993</v>
      </c>
      <c r="Q994">
        <f t="shared" si="12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24"/>
        <v>1</v>
      </c>
      <c r="AG994">
        <f>SUM($AF$2:AF994)</f>
        <v>914</v>
      </c>
      <c r="AH994">
        <f>COUNT($AF$2:AF994)</f>
        <v>993</v>
      </c>
      <c r="AI994">
        <f t="shared" si="125"/>
        <v>92.04431017119839</v>
      </c>
      <c r="AL994">
        <v>46</v>
      </c>
      <c r="AM994">
        <v>46</v>
      </c>
      <c r="AN994">
        <v>14</v>
      </c>
      <c r="AO994">
        <f t="shared" si="126"/>
        <v>1</v>
      </c>
      <c r="AP994">
        <f>SUM($AO$2:AO994)</f>
        <v>967</v>
      </c>
      <c r="AQ994">
        <f>COUNT($AO$2:AO994)</f>
        <v>993</v>
      </c>
      <c r="AR994">
        <f t="shared" si="127"/>
        <v>97.38167170191339</v>
      </c>
    </row>
    <row r="995" spans="2:44">
      <c r="B995">
        <v>65</v>
      </c>
      <c r="C995">
        <v>26</v>
      </c>
      <c r="D995">
        <v>3</v>
      </c>
      <c r="E995">
        <f t="shared" si="120"/>
        <v>1</v>
      </c>
      <c r="F995">
        <f>SUM($E$2:E995)</f>
        <v>994</v>
      </c>
      <c r="G995">
        <f>COUNT($E$2:E995)</f>
        <v>994</v>
      </c>
      <c r="H995">
        <f t="shared" si="121"/>
        <v>100</v>
      </c>
      <c r="K995">
        <v>4</v>
      </c>
      <c r="L995">
        <v>4</v>
      </c>
      <c r="M995">
        <v>3</v>
      </c>
      <c r="N995">
        <f t="shared" si="122"/>
        <v>1</v>
      </c>
      <c r="O995">
        <f>SUM($N$2:N995)</f>
        <v>856</v>
      </c>
      <c r="P995">
        <f>COUNT($N$2:N995)</f>
        <v>994</v>
      </c>
      <c r="Q995">
        <f t="shared" si="12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24"/>
        <v>1</v>
      </c>
      <c r="AG995">
        <f>SUM($AF$2:AF995)</f>
        <v>915</v>
      </c>
      <c r="AH995">
        <f>COUNT($AF$2:AF995)</f>
        <v>994</v>
      </c>
      <c r="AI995">
        <f t="shared" si="125"/>
        <v>92.052313883299803</v>
      </c>
      <c r="AL995">
        <v>46</v>
      </c>
      <c r="AM995">
        <v>46</v>
      </c>
      <c r="AN995">
        <v>12</v>
      </c>
      <c r="AO995">
        <f t="shared" si="126"/>
        <v>1</v>
      </c>
      <c r="AP995">
        <f>SUM($AO$2:AO995)</f>
        <v>968</v>
      </c>
      <c r="AQ995">
        <f>COUNT($AO$2:AO995)</f>
        <v>994</v>
      </c>
      <c r="AR995">
        <f t="shared" si="127"/>
        <v>97.384305835010068</v>
      </c>
    </row>
    <row r="996" spans="2:44">
      <c r="B996">
        <v>65</v>
      </c>
      <c r="C996">
        <v>26</v>
      </c>
      <c r="D996">
        <v>3</v>
      </c>
      <c r="E996">
        <f t="shared" si="120"/>
        <v>1</v>
      </c>
      <c r="F996">
        <f>SUM($E$2:E996)</f>
        <v>995</v>
      </c>
      <c r="G996">
        <f>COUNT($E$2:E996)</f>
        <v>995</v>
      </c>
      <c r="H996">
        <f t="shared" si="121"/>
        <v>100</v>
      </c>
      <c r="K996">
        <v>4</v>
      </c>
      <c r="L996">
        <v>4</v>
      </c>
      <c r="M996">
        <v>3</v>
      </c>
      <c r="N996">
        <f t="shared" si="122"/>
        <v>1</v>
      </c>
      <c r="O996">
        <f>SUM($N$2:N996)</f>
        <v>857</v>
      </c>
      <c r="P996">
        <f>COUNT($N$2:N996)</f>
        <v>995</v>
      </c>
      <c r="Q996">
        <f t="shared" si="12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24"/>
        <v>1</v>
      </c>
      <c r="AG996">
        <f>SUM($AF$2:AF996)</f>
        <v>916</v>
      </c>
      <c r="AH996">
        <f>COUNT($AF$2:AF996)</f>
        <v>995</v>
      </c>
      <c r="AI996">
        <f t="shared" si="125"/>
        <v>92.060301507537687</v>
      </c>
      <c r="AL996">
        <v>46</v>
      </c>
      <c r="AM996">
        <v>46</v>
      </c>
      <c r="AN996">
        <v>13</v>
      </c>
      <c r="AO996">
        <f t="shared" si="126"/>
        <v>1</v>
      </c>
      <c r="AP996">
        <f>SUM($AO$2:AO996)</f>
        <v>969</v>
      </c>
      <c r="AQ996">
        <f>COUNT($AO$2:AO996)</f>
        <v>995</v>
      </c>
      <c r="AR996">
        <f t="shared" si="127"/>
        <v>97.386934673366838</v>
      </c>
    </row>
    <row r="997" spans="2:44">
      <c r="B997">
        <v>65</v>
      </c>
      <c r="C997">
        <v>26</v>
      </c>
      <c r="D997">
        <v>3</v>
      </c>
      <c r="E997">
        <f t="shared" si="120"/>
        <v>1</v>
      </c>
      <c r="F997">
        <f>SUM($E$2:E997)</f>
        <v>996</v>
      </c>
      <c r="G997">
        <f>COUNT($E$2:E997)</f>
        <v>996</v>
      </c>
      <c r="H997">
        <f t="shared" si="121"/>
        <v>100</v>
      </c>
      <c r="K997">
        <v>4</v>
      </c>
      <c r="L997">
        <v>4</v>
      </c>
      <c r="M997">
        <v>3</v>
      </c>
      <c r="N997">
        <f t="shared" si="122"/>
        <v>1</v>
      </c>
      <c r="O997">
        <f>SUM($N$2:N997)</f>
        <v>858</v>
      </c>
      <c r="P997">
        <f>COUNT($N$2:N997)</f>
        <v>996</v>
      </c>
      <c r="Q997">
        <f t="shared" si="12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24"/>
        <v>1</v>
      </c>
      <c r="AG997">
        <f>SUM($AF$2:AF997)</f>
        <v>917</v>
      </c>
      <c r="AH997">
        <f>COUNT($AF$2:AF997)</f>
        <v>996</v>
      </c>
      <c r="AI997">
        <f t="shared" si="125"/>
        <v>92.068273092369481</v>
      </c>
      <c r="AL997">
        <v>46</v>
      </c>
      <c r="AM997">
        <v>46</v>
      </c>
      <c r="AN997">
        <v>15</v>
      </c>
      <c r="AO997">
        <f t="shared" si="126"/>
        <v>1</v>
      </c>
      <c r="AP997">
        <f>SUM($AO$2:AO997)</f>
        <v>970</v>
      </c>
      <c r="AQ997">
        <f>COUNT($AO$2:AO997)</f>
        <v>996</v>
      </c>
      <c r="AR997">
        <f t="shared" si="127"/>
        <v>97.389558232931734</v>
      </c>
    </row>
    <row r="998" spans="2:44">
      <c r="B998">
        <v>65</v>
      </c>
      <c r="C998">
        <v>26</v>
      </c>
      <c r="D998">
        <v>3</v>
      </c>
      <c r="E998">
        <f t="shared" si="120"/>
        <v>1</v>
      </c>
      <c r="F998">
        <f>SUM($E$2:E998)</f>
        <v>997</v>
      </c>
      <c r="G998">
        <f>COUNT($E$2:E998)</f>
        <v>997</v>
      </c>
      <c r="H998">
        <f t="shared" si="121"/>
        <v>100</v>
      </c>
      <c r="K998">
        <v>4</v>
      </c>
      <c r="L998">
        <v>4</v>
      </c>
      <c r="M998">
        <v>3</v>
      </c>
      <c r="N998">
        <f t="shared" si="122"/>
        <v>1</v>
      </c>
      <c r="O998">
        <f>SUM($N$2:N998)</f>
        <v>859</v>
      </c>
      <c r="P998">
        <f>COUNT($N$2:N998)</f>
        <v>997</v>
      </c>
      <c r="Q998">
        <f t="shared" si="12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24"/>
        <v>1</v>
      </c>
      <c r="AG998">
        <f>SUM($AF$2:AF998)</f>
        <v>918</v>
      </c>
      <c r="AH998">
        <f>COUNT($AF$2:AF998)</f>
        <v>997</v>
      </c>
      <c r="AI998">
        <f t="shared" si="125"/>
        <v>92.076228686058172</v>
      </c>
      <c r="AL998">
        <v>46</v>
      </c>
      <c r="AM998">
        <v>46</v>
      </c>
      <c r="AN998">
        <v>14</v>
      </c>
      <c r="AO998">
        <f t="shared" si="126"/>
        <v>1</v>
      </c>
      <c r="AP998">
        <f>SUM($AO$2:AO998)</f>
        <v>971</v>
      </c>
      <c r="AQ998">
        <f>COUNT($AO$2:AO998)</f>
        <v>997</v>
      </c>
      <c r="AR998">
        <f t="shared" si="127"/>
        <v>97.392176529588767</v>
      </c>
    </row>
    <row r="999" spans="2:44">
      <c r="B999">
        <v>65</v>
      </c>
      <c r="C999">
        <v>26</v>
      </c>
      <c r="D999">
        <v>4</v>
      </c>
      <c r="E999">
        <f t="shared" si="120"/>
        <v>1</v>
      </c>
      <c r="F999">
        <f>SUM($E$2:E999)</f>
        <v>998</v>
      </c>
      <c r="G999">
        <f>COUNT($E$2:E999)</f>
        <v>998</v>
      </c>
      <c r="H999">
        <f t="shared" si="121"/>
        <v>100</v>
      </c>
      <c r="K999">
        <v>4</v>
      </c>
      <c r="L999">
        <v>4</v>
      </c>
      <c r="M999">
        <v>4</v>
      </c>
      <c r="N999">
        <f t="shared" si="122"/>
        <v>1</v>
      </c>
      <c r="O999">
        <f>SUM($N$2:N999)</f>
        <v>860</v>
      </c>
      <c r="P999">
        <f>COUNT($N$2:N999)</f>
        <v>998</v>
      </c>
      <c r="Q999">
        <f t="shared" si="12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24"/>
        <v>1</v>
      </c>
      <c r="AG999">
        <f>SUM($AF$2:AF999)</f>
        <v>919</v>
      </c>
      <c r="AH999">
        <f>COUNT($AF$2:AF999)</f>
        <v>998</v>
      </c>
      <c r="AI999">
        <f t="shared" si="125"/>
        <v>92.084168336673343</v>
      </c>
      <c r="AL999">
        <v>46</v>
      </c>
      <c r="AM999">
        <v>46</v>
      </c>
      <c r="AN999">
        <v>15</v>
      </c>
      <c r="AO999">
        <f t="shared" si="126"/>
        <v>1</v>
      </c>
      <c r="AP999">
        <f>SUM($AO$2:AO999)</f>
        <v>972</v>
      </c>
      <c r="AQ999">
        <f>COUNT($AO$2:AO999)</f>
        <v>998</v>
      </c>
      <c r="AR999">
        <f t="shared" si="127"/>
        <v>97.394789579158314</v>
      </c>
    </row>
    <row r="1000" spans="2:44">
      <c r="B1000">
        <v>65</v>
      </c>
      <c r="C1000">
        <v>26</v>
      </c>
      <c r="D1000">
        <v>3</v>
      </c>
      <c r="E1000">
        <f t="shared" si="120"/>
        <v>1</v>
      </c>
      <c r="F1000">
        <f>SUM($E$2:E1000)</f>
        <v>999</v>
      </c>
      <c r="G1000">
        <f>COUNT($E$2:E1000)</f>
        <v>999</v>
      </c>
      <c r="H1000">
        <f t="shared" si="121"/>
        <v>100</v>
      </c>
      <c r="K1000">
        <v>4</v>
      </c>
      <c r="L1000">
        <v>4</v>
      </c>
      <c r="M1000">
        <v>3</v>
      </c>
      <c r="N1000">
        <f t="shared" si="122"/>
        <v>1</v>
      </c>
      <c r="O1000">
        <f>SUM($N$2:N1000)</f>
        <v>861</v>
      </c>
      <c r="P1000">
        <f>COUNT($N$2:N1000)</f>
        <v>999</v>
      </c>
      <c r="Q1000">
        <f t="shared" si="12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24"/>
        <v>1</v>
      </c>
      <c r="AG1000">
        <f>SUM($AF$2:AF1000)</f>
        <v>920</v>
      </c>
      <c r="AH1000">
        <f>COUNT($AF$2:AF1000)</f>
        <v>999</v>
      </c>
      <c r="AI1000">
        <f t="shared" si="125"/>
        <v>92.092092092092088</v>
      </c>
      <c r="AL1000">
        <v>46</v>
      </c>
      <c r="AM1000">
        <v>46</v>
      </c>
      <c r="AN1000">
        <v>16</v>
      </c>
      <c r="AO1000">
        <f t="shared" si="126"/>
        <v>1</v>
      </c>
      <c r="AP1000">
        <f>SUM($AO$2:AO1000)</f>
        <v>973</v>
      </c>
      <c r="AQ1000">
        <f>COUNT($AO$2:AO1000)</f>
        <v>999</v>
      </c>
      <c r="AR1000">
        <f t="shared" si="127"/>
        <v>97.397397397397398</v>
      </c>
    </row>
    <row r="1001" spans="2:44">
      <c r="B1001">
        <v>65</v>
      </c>
      <c r="C1001">
        <v>26</v>
      </c>
      <c r="D1001">
        <v>3</v>
      </c>
      <c r="E1001">
        <f t="shared" si="120"/>
        <v>1</v>
      </c>
      <c r="F1001">
        <f>SUM($E$2:E1001)</f>
        <v>1000</v>
      </c>
      <c r="G1001">
        <f>COUNT($E$2:E1001)</f>
        <v>1000</v>
      </c>
      <c r="H1001">
        <f t="shared" si="121"/>
        <v>100</v>
      </c>
      <c r="K1001">
        <v>4</v>
      </c>
      <c r="L1001">
        <v>4</v>
      </c>
      <c r="M1001">
        <v>3</v>
      </c>
      <c r="N1001">
        <f t="shared" si="122"/>
        <v>1</v>
      </c>
      <c r="O1001">
        <f>SUM($N$2:N1001)</f>
        <v>862</v>
      </c>
      <c r="P1001">
        <f>COUNT($N$2:N1001)</f>
        <v>1000</v>
      </c>
      <c r="Q1001">
        <f t="shared" si="12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24"/>
        <v>1</v>
      </c>
      <c r="AG1001">
        <f>SUM($AF$2:AF1001)</f>
        <v>921</v>
      </c>
      <c r="AH1001">
        <f>COUNT($AF$2:AF1001)</f>
        <v>1000</v>
      </c>
      <c r="AI1001">
        <f t="shared" si="125"/>
        <v>92.100000000000009</v>
      </c>
      <c r="AL1001">
        <v>46</v>
      </c>
      <c r="AM1001">
        <v>46</v>
      </c>
      <c r="AN1001">
        <v>15</v>
      </c>
      <c r="AO1001">
        <f t="shared" si="126"/>
        <v>1</v>
      </c>
      <c r="AP1001">
        <f>SUM($AO$2:AO1001)</f>
        <v>974</v>
      </c>
      <c r="AQ1001">
        <f>COUNT($AO$2:AO1001)</f>
        <v>1000</v>
      </c>
      <c r="AR1001">
        <f t="shared" si="127"/>
        <v>97.399999999999991</v>
      </c>
    </row>
    <row r="1002" spans="2:44">
      <c r="B1002">
        <v>65</v>
      </c>
      <c r="C1002">
        <v>26</v>
      </c>
      <c r="D1002">
        <v>3</v>
      </c>
      <c r="E1002">
        <f t="shared" si="120"/>
        <v>1</v>
      </c>
      <c r="F1002">
        <f>SUM($E$2:E1002)</f>
        <v>1001</v>
      </c>
      <c r="G1002">
        <f>COUNT($E$2:E1002)</f>
        <v>1001</v>
      </c>
      <c r="H1002">
        <f t="shared" si="121"/>
        <v>100</v>
      </c>
      <c r="K1002">
        <v>4</v>
      </c>
      <c r="L1002">
        <v>4</v>
      </c>
      <c r="M1002">
        <v>3</v>
      </c>
      <c r="N1002">
        <f t="shared" si="122"/>
        <v>1</v>
      </c>
      <c r="O1002">
        <f>SUM($N$2:N1002)</f>
        <v>863</v>
      </c>
      <c r="P1002">
        <f>COUNT($N$2:N1002)</f>
        <v>1001</v>
      </c>
      <c r="Q1002">
        <f t="shared" si="12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24"/>
        <v>1</v>
      </c>
      <c r="AG1002">
        <f>SUM($AF$2:AF1002)</f>
        <v>922</v>
      </c>
      <c r="AH1002">
        <f>COUNT($AF$2:AF1002)</f>
        <v>1001</v>
      </c>
      <c r="AI1002">
        <f t="shared" si="125"/>
        <v>92.107892107892113</v>
      </c>
      <c r="AL1002">
        <v>46</v>
      </c>
      <c r="AM1002">
        <v>46</v>
      </c>
      <c r="AN1002">
        <v>10</v>
      </c>
      <c r="AO1002">
        <f t="shared" si="126"/>
        <v>1</v>
      </c>
      <c r="AP1002">
        <f>SUM($AO$2:AO1002)</f>
        <v>975</v>
      </c>
      <c r="AQ1002">
        <f>COUNT($AO$2:AO1002)</f>
        <v>1001</v>
      </c>
      <c r="AR1002">
        <f t="shared" si="127"/>
        <v>97.402597402597408</v>
      </c>
    </row>
    <row r="1003" spans="2:44">
      <c r="B1003">
        <v>65</v>
      </c>
      <c r="C1003">
        <v>26</v>
      </c>
      <c r="D1003">
        <v>3</v>
      </c>
      <c r="E1003">
        <f t="shared" si="120"/>
        <v>1</v>
      </c>
      <c r="F1003">
        <f>SUM($E$2:E1003)</f>
        <v>1002</v>
      </c>
      <c r="G1003">
        <f>COUNT($E$2:E1003)</f>
        <v>1002</v>
      </c>
      <c r="H1003">
        <f t="shared" si="121"/>
        <v>100</v>
      </c>
      <c r="K1003">
        <v>4</v>
      </c>
      <c r="L1003">
        <v>4</v>
      </c>
      <c r="M1003">
        <v>3</v>
      </c>
      <c r="N1003">
        <f t="shared" si="122"/>
        <v>1</v>
      </c>
      <c r="O1003">
        <f>SUM($N$2:N1003)</f>
        <v>864</v>
      </c>
      <c r="P1003">
        <f>COUNT($N$2:N1003)</f>
        <v>1002</v>
      </c>
      <c r="Q1003">
        <f t="shared" si="12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24"/>
        <v>1</v>
      </c>
      <c r="AG1003">
        <f>SUM($AF$2:AF1003)</f>
        <v>923</v>
      </c>
      <c r="AH1003">
        <f>COUNT($AF$2:AF1003)</f>
        <v>1002</v>
      </c>
      <c r="AI1003">
        <f t="shared" si="125"/>
        <v>92.115768463073849</v>
      </c>
      <c r="AL1003">
        <v>46</v>
      </c>
      <c r="AM1003">
        <v>46</v>
      </c>
      <c r="AN1003">
        <v>42</v>
      </c>
      <c r="AO1003">
        <f t="shared" si="126"/>
        <v>1</v>
      </c>
      <c r="AP1003">
        <f>SUM($AO$2:AO1003)</f>
        <v>976</v>
      </c>
      <c r="AQ1003">
        <f>COUNT($AO$2:AO1003)</f>
        <v>1002</v>
      </c>
      <c r="AR1003">
        <f t="shared" si="127"/>
        <v>97.405189620758478</v>
      </c>
    </row>
    <row r="1004" spans="2:44">
      <c r="B1004">
        <v>65</v>
      </c>
      <c r="C1004">
        <v>26</v>
      </c>
      <c r="D1004">
        <v>4</v>
      </c>
      <c r="E1004">
        <f t="shared" si="120"/>
        <v>1</v>
      </c>
      <c r="F1004">
        <f>SUM($E$2:E1004)</f>
        <v>1003</v>
      </c>
      <c r="G1004">
        <f>COUNT($E$2:E1004)</f>
        <v>1003</v>
      </c>
      <c r="H1004">
        <f t="shared" si="121"/>
        <v>100</v>
      </c>
      <c r="K1004">
        <v>4</v>
      </c>
      <c r="L1004">
        <v>4</v>
      </c>
      <c r="M1004">
        <v>4</v>
      </c>
      <c r="N1004">
        <f t="shared" si="122"/>
        <v>1</v>
      </c>
      <c r="O1004">
        <f>SUM($N$2:N1004)</f>
        <v>865</v>
      </c>
      <c r="P1004">
        <f>COUNT($N$2:N1004)</f>
        <v>1003</v>
      </c>
      <c r="Q1004">
        <f t="shared" si="12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24"/>
        <v>0</v>
      </c>
      <c r="AG1004">
        <f>SUM($AF$2:AF1004)</f>
        <v>923</v>
      </c>
      <c r="AH1004">
        <f>COUNT($AF$2:AF1004)</f>
        <v>1003</v>
      </c>
      <c r="AI1004">
        <f t="shared" si="125"/>
        <v>92.023928215353934</v>
      </c>
      <c r="AL1004">
        <v>46</v>
      </c>
      <c r="AM1004">
        <v>46</v>
      </c>
      <c r="AN1004">
        <v>127</v>
      </c>
      <c r="AO1004">
        <f t="shared" si="126"/>
        <v>0</v>
      </c>
      <c r="AP1004">
        <f>SUM($AO$2:AO1004)</f>
        <v>976</v>
      </c>
      <c r="AQ1004">
        <f>COUNT($AO$2:AO1004)</f>
        <v>1003</v>
      </c>
      <c r="AR1004">
        <f t="shared" si="127"/>
        <v>97.30807577268196</v>
      </c>
    </row>
    <row r="1005" spans="2:44">
      <c r="B1005">
        <v>65</v>
      </c>
      <c r="C1005">
        <v>26</v>
      </c>
      <c r="D1005">
        <v>3</v>
      </c>
      <c r="E1005">
        <f t="shared" si="120"/>
        <v>1</v>
      </c>
      <c r="F1005">
        <f>SUM($E$2:E1005)</f>
        <v>1004</v>
      </c>
      <c r="G1005">
        <f>COUNT($E$2:E1005)</f>
        <v>1004</v>
      </c>
      <c r="H1005">
        <f t="shared" si="121"/>
        <v>100</v>
      </c>
      <c r="K1005">
        <v>4</v>
      </c>
      <c r="L1005">
        <v>4</v>
      </c>
      <c r="M1005">
        <v>3</v>
      </c>
      <c r="N1005">
        <f t="shared" si="122"/>
        <v>1</v>
      </c>
      <c r="O1005">
        <f>SUM($N$2:N1005)</f>
        <v>866</v>
      </c>
      <c r="P1005">
        <f>COUNT($N$2:N1005)</f>
        <v>1004</v>
      </c>
      <c r="Q1005">
        <f t="shared" si="12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24"/>
        <v>0</v>
      </c>
      <c r="AG1005">
        <f>SUM($AF$2:AF1005)</f>
        <v>923</v>
      </c>
      <c r="AH1005">
        <f>COUNT($AF$2:AF1005)</f>
        <v>1004</v>
      </c>
      <c r="AI1005">
        <f t="shared" si="125"/>
        <v>91.932270916334659</v>
      </c>
      <c r="AL1005">
        <v>46</v>
      </c>
      <c r="AM1005">
        <v>46</v>
      </c>
      <c r="AN1005">
        <v>84</v>
      </c>
      <c r="AO1005">
        <f t="shared" si="126"/>
        <v>0</v>
      </c>
      <c r="AP1005">
        <f>SUM($AO$2:AO1005)</f>
        <v>976</v>
      </c>
      <c r="AQ1005">
        <f>COUNT($AO$2:AO1005)</f>
        <v>1004</v>
      </c>
      <c r="AR1005">
        <f t="shared" si="127"/>
        <v>97.211155378486055</v>
      </c>
    </row>
    <row r="1006" spans="2:44">
      <c r="B1006">
        <v>65</v>
      </c>
      <c r="C1006">
        <v>26</v>
      </c>
      <c r="D1006">
        <v>3</v>
      </c>
      <c r="E1006">
        <f t="shared" si="120"/>
        <v>1</v>
      </c>
      <c r="F1006">
        <f>SUM($E$2:E1006)</f>
        <v>1005</v>
      </c>
      <c r="G1006">
        <f>COUNT($E$2:E1006)</f>
        <v>1005</v>
      </c>
      <c r="H1006">
        <f t="shared" si="121"/>
        <v>100</v>
      </c>
      <c r="K1006">
        <v>4</v>
      </c>
      <c r="L1006">
        <v>4</v>
      </c>
      <c r="M1006">
        <v>3</v>
      </c>
      <c r="N1006">
        <f t="shared" si="122"/>
        <v>1</v>
      </c>
      <c r="O1006">
        <f>SUM($N$2:N1006)</f>
        <v>867</v>
      </c>
      <c r="P1006">
        <f>COUNT($N$2:N1006)</f>
        <v>1005</v>
      </c>
      <c r="Q1006">
        <f t="shared" si="12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24"/>
        <v>1</v>
      </c>
      <c r="AG1006">
        <f>SUM($AF$2:AF1006)</f>
        <v>924</v>
      </c>
      <c r="AH1006">
        <f>COUNT($AF$2:AF1006)</f>
        <v>1005</v>
      </c>
      <c r="AI1006">
        <f t="shared" si="125"/>
        <v>91.940298507462686</v>
      </c>
      <c r="AL1006">
        <v>46</v>
      </c>
      <c r="AM1006">
        <v>46</v>
      </c>
      <c r="AN1006">
        <v>42</v>
      </c>
      <c r="AO1006">
        <f t="shared" si="126"/>
        <v>1</v>
      </c>
      <c r="AP1006">
        <f>SUM($AO$2:AO1006)</f>
        <v>977</v>
      </c>
      <c r="AQ1006">
        <f>COUNT($AO$2:AO1006)</f>
        <v>1005</v>
      </c>
      <c r="AR1006">
        <f t="shared" si="127"/>
        <v>97.2139303482587</v>
      </c>
    </row>
    <row r="1007" spans="2:44">
      <c r="B1007">
        <v>65</v>
      </c>
      <c r="C1007">
        <v>26</v>
      </c>
      <c r="D1007">
        <v>3</v>
      </c>
      <c r="E1007">
        <f t="shared" si="120"/>
        <v>1</v>
      </c>
      <c r="F1007">
        <f>SUM($E$2:E1007)</f>
        <v>1006</v>
      </c>
      <c r="G1007">
        <f>COUNT($E$2:E1007)</f>
        <v>1006</v>
      </c>
      <c r="H1007">
        <f t="shared" si="121"/>
        <v>100</v>
      </c>
      <c r="K1007">
        <v>4</v>
      </c>
      <c r="L1007">
        <v>4</v>
      </c>
      <c r="M1007">
        <v>3</v>
      </c>
      <c r="N1007">
        <f t="shared" si="122"/>
        <v>1</v>
      </c>
      <c r="O1007">
        <f>SUM($N$2:N1007)</f>
        <v>868</v>
      </c>
      <c r="P1007">
        <f>COUNT($N$2:N1007)</f>
        <v>1006</v>
      </c>
      <c r="Q1007">
        <f t="shared" si="12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24"/>
        <v>0</v>
      </c>
      <c r="AG1007">
        <f>SUM($AF$2:AF1007)</f>
        <v>924</v>
      </c>
      <c r="AH1007">
        <f>COUNT($AF$2:AF1007)</f>
        <v>1006</v>
      </c>
      <c r="AI1007">
        <f t="shared" si="125"/>
        <v>91.848906560636181</v>
      </c>
      <c r="AL1007">
        <v>46</v>
      </c>
      <c r="AM1007">
        <v>46</v>
      </c>
      <c r="AN1007">
        <v>44</v>
      </c>
      <c r="AO1007">
        <f t="shared" si="126"/>
        <v>1</v>
      </c>
      <c r="AP1007">
        <f>SUM($AO$2:AO1007)</f>
        <v>978</v>
      </c>
      <c r="AQ1007">
        <f>COUNT($AO$2:AO1007)</f>
        <v>1006</v>
      </c>
      <c r="AR1007">
        <f t="shared" si="127"/>
        <v>97.216699801192846</v>
      </c>
    </row>
    <row r="1008" spans="2:44">
      <c r="B1008">
        <v>65</v>
      </c>
      <c r="C1008">
        <v>26</v>
      </c>
      <c r="D1008">
        <v>3</v>
      </c>
      <c r="E1008">
        <f t="shared" si="120"/>
        <v>1</v>
      </c>
      <c r="F1008">
        <f>SUM($E$2:E1008)</f>
        <v>1007</v>
      </c>
      <c r="G1008">
        <f>COUNT($E$2:E1008)</f>
        <v>1007</v>
      </c>
      <c r="H1008">
        <f t="shared" si="121"/>
        <v>100</v>
      </c>
      <c r="K1008">
        <v>4</v>
      </c>
      <c r="L1008">
        <v>4</v>
      </c>
      <c r="M1008">
        <v>3</v>
      </c>
      <c r="N1008">
        <f t="shared" si="122"/>
        <v>1</v>
      </c>
      <c r="O1008">
        <f>SUM($N$2:N1008)</f>
        <v>869</v>
      </c>
      <c r="P1008">
        <f>COUNT($N$2:N1008)</f>
        <v>1007</v>
      </c>
      <c r="Q1008">
        <f t="shared" si="12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24"/>
        <v>1</v>
      </c>
      <c r="AG1008">
        <f>SUM($AF$2:AF1008)</f>
        <v>925</v>
      </c>
      <c r="AH1008">
        <f>COUNT($AF$2:AF1008)</f>
        <v>1007</v>
      </c>
      <c r="AI1008">
        <f t="shared" si="125"/>
        <v>91.857000993048658</v>
      </c>
      <c r="AL1008">
        <v>46</v>
      </c>
      <c r="AM1008">
        <v>46</v>
      </c>
      <c r="AN1008">
        <v>16</v>
      </c>
      <c r="AO1008">
        <f t="shared" si="126"/>
        <v>1</v>
      </c>
      <c r="AP1008">
        <f>SUM($AO$2:AO1008)</f>
        <v>979</v>
      </c>
      <c r="AQ1008">
        <f>COUNT($AO$2:AO1008)</f>
        <v>1007</v>
      </c>
      <c r="AR1008">
        <f t="shared" si="127"/>
        <v>97.219463753723929</v>
      </c>
    </row>
    <row r="1009" spans="2:44">
      <c r="B1009">
        <v>65</v>
      </c>
      <c r="C1009">
        <v>26</v>
      </c>
      <c r="D1009">
        <v>4</v>
      </c>
      <c r="E1009">
        <f t="shared" si="120"/>
        <v>1</v>
      </c>
      <c r="F1009">
        <f>SUM($E$2:E1009)</f>
        <v>1008</v>
      </c>
      <c r="G1009">
        <f>COUNT($E$2:E1009)</f>
        <v>1008</v>
      </c>
      <c r="H1009">
        <f t="shared" si="121"/>
        <v>100</v>
      </c>
      <c r="K1009">
        <v>4</v>
      </c>
      <c r="L1009">
        <v>4</v>
      </c>
      <c r="M1009">
        <v>4</v>
      </c>
      <c r="N1009">
        <f t="shared" si="122"/>
        <v>1</v>
      </c>
      <c r="O1009">
        <f>SUM($N$2:N1009)</f>
        <v>870</v>
      </c>
      <c r="P1009">
        <f>COUNT($N$2:N1009)</f>
        <v>1008</v>
      </c>
      <c r="Q1009">
        <f t="shared" si="12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24"/>
        <v>1</v>
      </c>
      <c r="AG1009">
        <f>SUM($AF$2:AF1009)</f>
        <v>926</v>
      </c>
      <c r="AH1009">
        <f>COUNT($AF$2:AF1009)</f>
        <v>1008</v>
      </c>
      <c r="AI1009">
        <f t="shared" si="125"/>
        <v>91.865079365079367</v>
      </c>
      <c r="AL1009">
        <v>46</v>
      </c>
      <c r="AM1009">
        <v>46</v>
      </c>
      <c r="AN1009">
        <v>14</v>
      </c>
      <c r="AO1009">
        <f t="shared" si="126"/>
        <v>1</v>
      </c>
      <c r="AP1009">
        <f>SUM($AO$2:AO1009)</f>
        <v>980</v>
      </c>
      <c r="AQ1009">
        <f>COUNT($AO$2:AO1009)</f>
        <v>1008</v>
      </c>
      <c r="AR1009">
        <f t="shared" si="127"/>
        <v>97.222222222222214</v>
      </c>
    </row>
    <row r="1010" spans="2:44">
      <c r="B1010">
        <v>65</v>
      </c>
      <c r="C1010">
        <v>26</v>
      </c>
      <c r="D1010">
        <v>4</v>
      </c>
      <c r="E1010">
        <f t="shared" si="120"/>
        <v>1</v>
      </c>
      <c r="F1010">
        <f>SUM($E$2:E1010)</f>
        <v>1009</v>
      </c>
      <c r="G1010">
        <f>COUNT($E$2:E1010)</f>
        <v>1009</v>
      </c>
      <c r="H1010">
        <f t="shared" si="121"/>
        <v>100</v>
      </c>
      <c r="K1010">
        <v>4</v>
      </c>
      <c r="L1010">
        <v>4</v>
      </c>
      <c r="M1010">
        <v>4</v>
      </c>
      <c r="N1010">
        <f t="shared" si="122"/>
        <v>1</v>
      </c>
      <c r="O1010">
        <f>SUM($N$2:N1010)</f>
        <v>871</v>
      </c>
      <c r="P1010">
        <f>COUNT($N$2:N1010)</f>
        <v>1009</v>
      </c>
      <c r="Q1010">
        <f t="shared" si="12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24"/>
        <v>1</v>
      </c>
      <c r="AG1010">
        <f>SUM($AF$2:AF1010)</f>
        <v>927</v>
      </c>
      <c r="AH1010">
        <f>COUNT($AF$2:AF1010)</f>
        <v>1009</v>
      </c>
      <c r="AI1010">
        <f t="shared" si="125"/>
        <v>91.87314172447968</v>
      </c>
      <c r="AL1010">
        <v>46</v>
      </c>
      <c r="AM1010">
        <v>46</v>
      </c>
      <c r="AN1010">
        <v>14</v>
      </c>
      <c r="AO1010">
        <f t="shared" si="126"/>
        <v>1</v>
      </c>
      <c r="AP1010">
        <f>SUM($AO$2:AO1010)</f>
        <v>981</v>
      </c>
      <c r="AQ1010">
        <f>COUNT($AO$2:AO1010)</f>
        <v>1009</v>
      </c>
      <c r="AR1010">
        <f t="shared" si="127"/>
        <v>97.224975222993066</v>
      </c>
    </row>
    <row r="1011" spans="2:44">
      <c r="B1011">
        <v>65</v>
      </c>
      <c r="C1011">
        <v>27</v>
      </c>
      <c r="D1011">
        <v>4</v>
      </c>
      <c r="E1011">
        <f t="shared" si="120"/>
        <v>1</v>
      </c>
      <c r="F1011">
        <f>SUM($E$2:E1011)</f>
        <v>1010</v>
      </c>
      <c r="G1011">
        <f>COUNT($E$2:E1011)</f>
        <v>1010</v>
      </c>
      <c r="H1011">
        <f t="shared" si="121"/>
        <v>100</v>
      </c>
      <c r="K1011">
        <v>4</v>
      </c>
      <c r="L1011">
        <v>4</v>
      </c>
      <c r="M1011">
        <v>4</v>
      </c>
      <c r="N1011">
        <f t="shared" si="122"/>
        <v>1</v>
      </c>
      <c r="O1011">
        <f>SUM($N$2:N1011)</f>
        <v>872</v>
      </c>
      <c r="P1011">
        <f>COUNT($N$2:N1011)</f>
        <v>1010</v>
      </c>
      <c r="Q1011">
        <f t="shared" si="12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24"/>
        <v>1</v>
      </c>
      <c r="AG1011">
        <f>SUM($AF$2:AF1011)</f>
        <v>928</v>
      </c>
      <c r="AH1011">
        <f>COUNT($AF$2:AF1011)</f>
        <v>1010</v>
      </c>
      <c r="AI1011">
        <f t="shared" si="125"/>
        <v>91.881188118811892</v>
      </c>
      <c r="AL1011">
        <v>46</v>
      </c>
      <c r="AM1011">
        <v>46</v>
      </c>
      <c r="AN1011">
        <v>16</v>
      </c>
      <c r="AO1011">
        <f t="shared" si="126"/>
        <v>1</v>
      </c>
      <c r="AP1011">
        <f>SUM($AO$2:AO1011)</f>
        <v>982</v>
      </c>
      <c r="AQ1011">
        <f>COUNT($AO$2:AO1011)</f>
        <v>1010</v>
      </c>
      <c r="AR1011">
        <f t="shared" si="127"/>
        <v>97.227722772277218</v>
      </c>
    </row>
    <row r="1012" spans="2:44">
      <c r="B1012">
        <v>65</v>
      </c>
      <c r="C1012">
        <v>27</v>
      </c>
      <c r="D1012">
        <v>4</v>
      </c>
      <c r="E1012">
        <f t="shared" si="120"/>
        <v>1</v>
      </c>
      <c r="F1012">
        <f>SUM($E$2:E1012)</f>
        <v>1011</v>
      </c>
      <c r="G1012">
        <f>COUNT($E$2:E1012)</f>
        <v>1011</v>
      </c>
      <c r="H1012">
        <f t="shared" si="121"/>
        <v>100</v>
      </c>
      <c r="K1012">
        <v>4</v>
      </c>
      <c r="L1012">
        <v>4</v>
      </c>
      <c r="M1012">
        <v>4</v>
      </c>
      <c r="N1012">
        <f t="shared" si="122"/>
        <v>1</v>
      </c>
      <c r="O1012">
        <f>SUM($N$2:N1012)</f>
        <v>873</v>
      </c>
      <c r="P1012">
        <f>COUNT($N$2:N1012)</f>
        <v>1011</v>
      </c>
      <c r="Q1012">
        <f t="shared" si="12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24"/>
        <v>1</v>
      </c>
      <c r="AG1012">
        <f>SUM($AF$2:AF1012)</f>
        <v>929</v>
      </c>
      <c r="AH1012">
        <f>COUNT($AF$2:AF1012)</f>
        <v>1011</v>
      </c>
      <c r="AI1012">
        <f t="shared" si="125"/>
        <v>91.889218595450046</v>
      </c>
      <c r="AL1012">
        <v>45</v>
      </c>
      <c r="AM1012">
        <v>45</v>
      </c>
      <c r="AN1012">
        <v>17</v>
      </c>
      <c r="AO1012">
        <f t="shared" si="126"/>
        <v>1</v>
      </c>
      <c r="AP1012">
        <f>SUM($AO$2:AO1012)</f>
        <v>983</v>
      </c>
      <c r="AQ1012">
        <f>COUNT($AO$2:AO1012)</f>
        <v>1011</v>
      </c>
      <c r="AR1012">
        <f t="shared" si="127"/>
        <v>97.230464886251227</v>
      </c>
    </row>
    <row r="1013" spans="2:44">
      <c r="B1013">
        <v>65</v>
      </c>
      <c r="C1013">
        <v>27</v>
      </c>
      <c r="D1013">
        <v>3</v>
      </c>
      <c r="E1013">
        <f t="shared" si="120"/>
        <v>1</v>
      </c>
      <c r="F1013">
        <f>SUM($E$2:E1013)</f>
        <v>1012</v>
      </c>
      <c r="G1013">
        <f>COUNT($E$2:E1013)</f>
        <v>1012</v>
      </c>
      <c r="H1013">
        <f t="shared" si="121"/>
        <v>100</v>
      </c>
      <c r="K1013">
        <v>4</v>
      </c>
      <c r="L1013">
        <v>4</v>
      </c>
      <c r="M1013">
        <v>3</v>
      </c>
      <c r="N1013">
        <f t="shared" si="122"/>
        <v>1</v>
      </c>
      <c r="O1013">
        <f>SUM($N$2:N1013)</f>
        <v>874</v>
      </c>
      <c r="P1013">
        <f>COUNT($N$2:N1013)</f>
        <v>1012</v>
      </c>
      <c r="Q1013">
        <f t="shared" si="12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24"/>
        <v>1</v>
      </c>
      <c r="AG1013">
        <f>SUM($AF$2:AF1013)</f>
        <v>930</v>
      </c>
      <c r="AH1013">
        <f>COUNT($AF$2:AF1013)</f>
        <v>1012</v>
      </c>
      <c r="AI1013">
        <f t="shared" si="125"/>
        <v>91.897233201581031</v>
      </c>
      <c r="AL1013">
        <v>45</v>
      </c>
      <c r="AM1013">
        <v>45</v>
      </c>
      <c r="AN1013">
        <v>14</v>
      </c>
      <c r="AO1013">
        <f t="shared" si="126"/>
        <v>1</v>
      </c>
      <c r="AP1013">
        <f>SUM($AO$2:AO1013)</f>
        <v>984</v>
      </c>
      <c r="AQ1013">
        <f>COUNT($AO$2:AO1013)</f>
        <v>1012</v>
      </c>
      <c r="AR1013">
        <f t="shared" si="127"/>
        <v>97.233201581027672</v>
      </c>
    </row>
    <row r="1014" spans="2:44">
      <c r="B1014">
        <v>65</v>
      </c>
      <c r="C1014">
        <v>27</v>
      </c>
      <c r="D1014">
        <v>3</v>
      </c>
      <c r="E1014">
        <f t="shared" si="120"/>
        <v>1</v>
      </c>
      <c r="F1014">
        <f>SUM($E$2:E1014)</f>
        <v>1013</v>
      </c>
      <c r="G1014">
        <f>COUNT($E$2:E1014)</f>
        <v>1013</v>
      </c>
      <c r="H1014">
        <f t="shared" si="121"/>
        <v>100</v>
      </c>
      <c r="K1014">
        <v>4</v>
      </c>
      <c r="L1014">
        <v>4</v>
      </c>
      <c r="M1014">
        <v>3</v>
      </c>
      <c r="N1014">
        <f t="shared" si="122"/>
        <v>1</v>
      </c>
      <c r="O1014">
        <f>SUM($N$2:N1014)</f>
        <v>875</v>
      </c>
      <c r="P1014">
        <f>COUNT($N$2:N1014)</f>
        <v>1013</v>
      </c>
      <c r="Q1014">
        <f t="shared" si="12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24"/>
        <v>1</v>
      </c>
      <c r="AG1014">
        <f>SUM($AF$2:AF1014)</f>
        <v>931</v>
      </c>
      <c r="AH1014">
        <f>COUNT($AF$2:AF1014)</f>
        <v>1013</v>
      </c>
      <c r="AI1014">
        <f t="shared" si="125"/>
        <v>91.905231984205329</v>
      </c>
      <c r="AL1014">
        <v>45</v>
      </c>
      <c r="AM1014">
        <v>45</v>
      </c>
      <c r="AN1014">
        <v>14</v>
      </c>
      <c r="AO1014">
        <f t="shared" si="126"/>
        <v>1</v>
      </c>
      <c r="AP1014">
        <f>SUM($AO$2:AO1014)</f>
        <v>985</v>
      </c>
      <c r="AQ1014">
        <f>COUNT($AO$2:AO1014)</f>
        <v>1013</v>
      </c>
      <c r="AR1014">
        <f t="shared" si="127"/>
        <v>97.235932872655482</v>
      </c>
    </row>
    <row r="1015" spans="2:44">
      <c r="B1015">
        <v>65</v>
      </c>
      <c r="C1015">
        <v>27</v>
      </c>
      <c r="D1015">
        <v>3</v>
      </c>
      <c r="E1015">
        <f t="shared" si="120"/>
        <v>1</v>
      </c>
      <c r="F1015">
        <f>SUM($E$2:E1015)</f>
        <v>1014</v>
      </c>
      <c r="G1015">
        <f>COUNT($E$2:E1015)</f>
        <v>1014</v>
      </c>
      <c r="H1015">
        <f t="shared" si="121"/>
        <v>100</v>
      </c>
      <c r="K1015">
        <v>4</v>
      </c>
      <c r="L1015">
        <v>4</v>
      </c>
      <c r="M1015">
        <v>3</v>
      </c>
      <c r="N1015">
        <f t="shared" si="122"/>
        <v>1</v>
      </c>
      <c r="O1015">
        <f>SUM($N$2:N1015)</f>
        <v>876</v>
      </c>
      <c r="P1015">
        <f>COUNT($N$2:N1015)</f>
        <v>1014</v>
      </c>
      <c r="Q1015">
        <f t="shared" si="12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24"/>
        <v>1</v>
      </c>
      <c r="AG1015">
        <f>SUM($AF$2:AF1015)</f>
        <v>932</v>
      </c>
      <c r="AH1015">
        <f>COUNT($AF$2:AF1015)</f>
        <v>1014</v>
      </c>
      <c r="AI1015">
        <f t="shared" si="125"/>
        <v>91.913214990138073</v>
      </c>
      <c r="AL1015">
        <v>45</v>
      </c>
      <c r="AM1015">
        <v>45</v>
      </c>
      <c r="AN1015">
        <v>16</v>
      </c>
      <c r="AO1015">
        <f t="shared" si="126"/>
        <v>1</v>
      </c>
      <c r="AP1015">
        <f>SUM($AO$2:AO1015)</f>
        <v>986</v>
      </c>
      <c r="AQ1015">
        <f>COUNT($AO$2:AO1015)</f>
        <v>1014</v>
      </c>
      <c r="AR1015">
        <f t="shared" si="127"/>
        <v>97.238658777120307</v>
      </c>
    </row>
    <row r="1016" spans="2:44">
      <c r="B1016">
        <v>65</v>
      </c>
      <c r="C1016">
        <v>27</v>
      </c>
      <c r="D1016">
        <v>3</v>
      </c>
      <c r="E1016">
        <f t="shared" si="120"/>
        <v>1</v>
      </c>
      <c r="F1016">
        <f>SUM($E$2:E1016)</f>
        <v>1015</v>
      </c>
      <c r="G1016">
        <f>COUNT($E$2:E1016)</f>
        <v>1015</v>
      </c>
      <c r="H1016">
        <f t="shared" si="121"/>
        <v>100</v>
      </c>
      <c r="K1016">
        <v>4</v>
      </c>
      <c r="L1016">
        <v>4</v>
      </c>
      <c r="M1016">
        <v>3</v>
      </c>
      <c r="N1016">
        <f t="shared" si="122"/>
        <v>1</v>
      </c>
      <c r="O1016">
        <f>SUM($N$2:N1016)</f>
        <v>877</v>
      </c>
      <c r="P1016">
        <f>COUNT($N$2:N1016)</f>
        <v>1015</v>
      </c>
      <c r="Q1016">
        <f t="shared" si="12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24"/>
        <v>1</v>
      </c>
      <c r="AG1016">
        <f>SUM($AF$2:AF1016)</f>
        <v>933</v>
      </c>
      <c r="AH1016">
        <f>COUNT($AF$2:AF1016)</f>
        <v>1015</v>
      </c>
      <c r="AI1016">
        <f t="shared" si="125"/>
        <v>91.921182266009851</v>
      </c>
      <c r="AL1016">
        <v>45</v>
      </c>
      <c r="AM1016">
        <v>45</v>
      </c>
      <c r="AN1016">
        <v>14</v>
      </c>
      <c r="AO1016">
        <f t="shared" si="126"/>
        <v>1</v>
      </c>
      <c r="AP1016">
        <f>SUM($AO$2:AO1016)</f>
        <v>987</v>
      </c>
      <c r="AQ1016">
        <f>COUNT($AO$2:AO1016)</f>
        <v>1015</v>
      </c>
      <c r="AR1016">
        <f t="shared" si="127"/>
        <v>97.241379310344826</v>
      </c>
    </row>
    <row r="1017" spans="2:44">
      <c r="B1017">
        <v>65</v>
      </c>
      <c r="C1017">
        <v>27</v>
      </c>
      <c r="D1017">
        <v>4</v>
      </c>
      <c r="E1017">
        <f t="shared" si="120"/>
        <v>1</v>
      </c>
      <c r="F1017">
        <f>SUM($E$2:E1017)</f>
        <v>1016</v>
      </c>
      <c r="G1017">
        <f>COUNT($E$2:E1017)</f>
        <v>1016</v>
      </c>
      <c r="H1017">
        <f t="shared" si="121"/>
        <v>100</v>
      </c>
      <c r="K1017">
        <v>4</v>
      </c>
      <c r="L1017">
        <v>4</v>
      </c>
      <c r="M1017">
        <v>4</v>
      </c>
      <c r="N1017">
        <f t="shared" si="122"/>
        <v>1</v>
      </c>
      <c r="O1017">
        <f>SUM($N$2:N1017)</f>
        <v>878</v>
      </c>
      <c r="P1017">
        <f>COUNT($N$2:N1017)</f>
        <v>1016</v>
      </c>
      <c r="Q1017">
        <f t="shared" si="12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24"/>
        <v>1</v>
      </c>
      <c r="AG1017">
        <f>SUM($AF$2:AF1017)</f>
        <v>934</v>
      </c>
      <c r="AH1017">
        <f>COUNT($AF$2:AF1017)</f>
        <v>1016</v>
      </c>
      <c r="AI1017">
        <f t="shared" si="125"/>
        <v>91.929133858267718</v>
      </c>
      <c r="AL1017">
        <v>45</v>
      </c>
      <c r="AM1017">
        <v>45</v>
      </c>
      <c r="AN1017">
        <v>17</v>
      </c>
      <c r="AO1017">
        <f t="shared" si="126"/>
        <v>1</v>
      </c>
      <c r="AP1017">
        <f>SUM($AO$2:AO1017)</f>
        <v>988</v>
      </c>
      <c r="AQ1017">
        <f>COUNT($AO$2:AO1017)</f>
        <v>1016</v>
      </c>
      <c r="AR1017">
        <f t="shared" si="127"/>
        <v>97.244094488188978</v>
      </c>
    </row>
    <row r="1018" spans="2:44">
      <c r="B1018">
        <v>65</v>
      </c>
      <c r="C1018">
        <v>27</v>
      </c>
      <c r="D1018">
        <v>3</v>
      </c>
      <c r="E1018">
        <f t="shared" si="120"/>
        <v>1</v>
      </c>
      <c r="F1018">
        <f>SUM($E$2:E1018)</f>
        <v>1017</v>
      </c>
      <c r="G1018">
        <f>COUNT($E$2:E1018)</f>
        <v>1017</v>
      </c>
      <c r="H1018">
        <f t="shared" si="121"/>
        <v>100</v>
      </c>
      <c r="K1018">
        <v>4</v>
      </c>
      <c r="L1018">
        <v>4</v>
      </c>
      <c r="M1018">
        <v>3</v>
      </c>
      <c r="N1018">
        <f t="shared" si="122"/>
        <v>1</v>
      </c>
      <c r="O1018">
        <f>SUM($N$2:N1018)</f>
        <v>879</v>
      </c>
      <c r="P1018">
        <f>COUNT($N$2:N1018)</f>
        <v>1017</v>
      </c>
      <c r="Q1018">
        <f t="shared" si="12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24"/>
        <v>1</v>
      </c>
      <c r="AG1018">
        <f>SUM($AF$2:AF1018)</f>
        <v>935</v>
      </c>
      <c r="AH1018">
        <f>COUNT($AF$2:AF1018)</f>
        <v>1017</v>
      </c>
      <c r="AI1018">
        <f t="shared" si="125"/>
        <v>91.937069813176009</v>
      </c>
      <c r="AL1018">
        <v>45</v>
      </c>
      <c r="AM1018">
        <v>45</v>
      </c>
      <c r="AN1018">
        <v>15</v>
      </c>
      <c r="AO1018">
        <f t="shared" si="126"/>
        <v>1</v>
      </c>
      <c r="AP1018">
        <f>SUM($AO$2:AO1018)</f>
        <v>989</v>
      </c>
      <c r="AQ1018">
        <f>COUNT($AO$2:AO1018)</f>
        <v>1017</v>
      </c>
      <c r="AR1018">
        <f t="shared" si="127"/>
        <v>97.246804326450345</v>
      </c>
    </row>
    <row r="1019" spans="2:44">
      <c r="B1019">
        <v>65</v>
      </c>
      <c r="C1019">
        <v>27</v>
      </c>
      <c r="D1019">
        <v>4</v>
      </c>
      <c r="E1019">
        <f t="shared" si="120"/>
        <v>1</v>
      </c>
      <c r="F1019">
        <f>SUM($E$2:E1019)</f>
        <v>1018</v>
      </c>
      <c r="G1019">
        <f>COUNT($E$2:E1019)</f>
        <v>1018</v>
      </c>
      <c r="H1019">
        <f t="shared" si="121"/>
        <v>100</v>
      </c>
      <c r="K1019">
        <v>4</v>
      </c>
      <c r="L1019">
        <v>4</v>
      </c>
      <c r="M1019">
        <v>4</v>
      </c>
      <c r="N1019">
        <f t="shared" si="122"/>
        <v>1</v>
      </c>
      <c r="O1019">
        <f>SUM($N$2:N1019)</f>
        <v>880</v>
      </c>
      <c r="P1019">
        <f>COUNT($N$2:N1019)</f>
        <v>1018</v>
      </c>
      <c r="Q1019">
        <f t="shared" si="12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24"/>
        <v>1</v>
      </c>
      <c r="AG1019">
        <f>SUM($AF$2:AF1019)</f>
        <v>936</v>
      </c>
      <c r="AH1019">
        <f>COUNT($AF$2:AF1019)</f>
        <v>1018</v>
      </c>
      <c r="AI1019">
        <f t="shared" si="125"/>
        <v>91.944990176817285</v>
      </c>
      <c r="AL1019">
        <v>45</v>
      </c>
      <c r="AM1019">
        <v>45</v>
      </c>
      <c r="AN1019">
        <v>15</v>
      </c>
      <c r="AO1019">
        <f t="shared" si="126"/>
        <v>1</v>
      </c>
      <c r="AP1019">
        <f>SUM($AO$2:AO1019)</f>
        <v>990</v>
      </c>
      <c r="AQ1019">
        <f>COUNT($AO$2:AO1019)</f>
        <v>1018</v>
      </c>
      <c r="AR1019">
        <f t="shared" si="127"/>
        <v>97.249508840864436</v>
      </c>
    </row>
    <row r="1020" spans="2:44">
      <c r="B1020">
        <v>65</v>
      </c>
      <c r="C1020">
        <v>27</v>
      </c>
      <c r="D1020">
        <v>3</v>
      </c>
      <c r="E1020">
        <f t="shared" si="120"/>
        <v>1</v>
      </c>
      <c r="F1020">
        <f>SUM($E$2:E1020)</f>
        <v>1019</v>
      </c>
      <c r="G1020">
        <f>COUNT($E$2:E1020)</f>
        <v>1019</v>
      </c>
      <c r="H1020">
        <f t="shared" si="121"/>
        <v>100</v>
      </c>
      <c r="K1020">
        <v>4</v>
      </c>
      <c r="L1020">
        <v>4</v>
      </c>
      <c r="M1020">
        <v>3</v>
      </c>
      <c r="N1020">
        <f t="shared" si="122"/>
        <v>1</v>
      </c>
      <c r="O1020">
        <f>SUM($N$2:N1020)</f>
        <v>881</v>
      </c>
      <c r="P1020">
        <f>COUNT($N$2:N1020)</f>
        <v>1019</v>
      </c>
      <c r="Q1020">
        <f t="shared" si="12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24"/>
        <v>1</v>
      </c>
      <c r="AG1020">
        <f>SUM($AF$2:AF1020)</f>
        <v>937</v>
      </c>
      <c r="AH1020">
        <f>COUNT($AF$2:AF1020)</f>
        <v>1019</v>
      </c>
      <c r="AI1020">
        <f t="shared" si="125"/>
        <v>91.952894995093232</v>
      </c>
      <c r="AL1020">
        <v>45</v>
      </c>
      <c r="AM1020">
        <v>45</v>
      </c>
      <c r="AN1020">
        <v>14</v>
      </c>
      <c r="AO1020">
        <f t="shared" si="126"/>
        <v>1</v>
      </c>
      <c r="AP1020">
        <f>SUM($AO$2:AO1020)</f>
        <v>991</v>
      </c>
      <c r="AQ1020">
        <f>COUNT($AO$2:AO1020)</f>
        <v>1019</v>
      </c>
      <c r="AR1020">
        <f t="shared" si="127"/>
        <v>97.252208047105</v>
      </c>
    </row>
    <row r="1021" spans="2:44">
      <c r="B1021">
        <v>65</v>
      </c>
      <c r="C1021">
        <v>27</v>
      </c>
      <c r="D1021">
        <v>3</v>
      </c>
      <c r="E1021">
        <f t="shared" si="120"/>
        <v>1</v>
      </c>
      <c r="F1021">
        <f>SUM($E$2:E1021)</f>
        <v>1020</v>
      </c>
      <c r="G1021">
        <f>COUNT($E$2:E1021)</f>
        <v>1020</v>
      </c>
      <c r="H1021">
        <f t="shared" si="121"/>
        <v>100</v>
      </c>
      <c r="K1021">
        <v>4</v>
      </c>
      <c r="L1021">
        <v>4</v>
      </c>
      <c r="M1021">
        <v>3</v>
      </c>
      <c r="N1021">
        <f t="shared" si="122"/>
        <v>1</v>
      </c>
      <c r="O1021">
        <f>SUM($N$2:N1021)</f>
        <v>882</v>
      </c>
      <c r="P1021">
        <f>COUNT($N$2:N1021)</f>
        <v>1020</v>
      </c>
      <c r="Q1021">
        <f t="shared" si="12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24"/>
        <v>1</v>
      </c>
      <c r="AG1021">
        <f>SUM($AF$2:AF1021)</f>
        <v>938</v>
      </c>
      <c r="AH1021">
        <f>COUNT($AF$2:AF1021)</f>
        <v>1020</v>
      </c>
      <c r="AI1021">
        <f t="shared" si="125"/>
        <v>91.960784313725483</v>
      </c>
      <c r="AL1021">
        <v>45</v>
      </c>
      <c r="AM1021">
        <v>45</v>
      </c>
      <c r="AN1021">
        <v>16</v>
      </c>
      <c r="AO1021">
        <f t="shared" si="126"/>
        <v>1</v>
      </c>
      <c r="AP1021">
        <f>SUM($AO$2:AO1021)</f>
        <v>992</v>
      </c>
      <c r="AQ1021">
        <f>COUNT($AO$2:AO1021)</f>
        <v>1020</v>
      </c>
      <c r="AR1021">
        <f t="shared" si="127"/>
        <v>97.254901960784309</v>
      </c>
    </row>
    <row r="1022" spans="2:44">
      <c r="B1022">
        <v>65</v>
      </c>
      <c r="C1022">
        <v>27</v>
      </c>
      <c r="D1022">
        <v>3</v>
      </c>
      <c r="E1022">
        <f t="shared" si="120"/>
        <v>1</v>
      </c>
      <c r="F1022">
        <f>SUM($E$2:E1022)</f>
        <v>1021</v>
      </c>
      <c r="G1022">
        <f>COUNT($E$2:E1022)</f>
        <v>1021</v>
      </c>
      <c r="H1022">
        <f t="shared" si="121"/>
        <v>100</v>
      </c>
      <c r="K1022">
        <v>4</v>
      </c>
      <c r="L1022">
        <v>4</v>
      </c>
      <c r="M1022">
        <v>3</v>
      </c>
      <c r="N1022">
        <f t="shared" si="122"/>
        <v>1</v>
      </c>
      <c r="O1022">
        <f>SUM($N$2:N1022)</f>
        <v>883</v>
      </c>
      <c r="P1022">
        <f>COUNT($N$2:N1022)</f>
        <v>1021</v>
      </c>
      <c r="Q1022">
        <f t="shared" si="12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24"/>
        <v>1</v>
      </c>
      <c r="AG1022">
        <f>SUM($AF$2:AF1022)</f>
        <v>939</v>
      </c>
      <c r="AH1022">
        <f>COUNT($AF$2:AF1022)</f>
        <v>1021</v>
      </c>
      <c r="AI1022">
        <f t="shared" si="125"/>
        <v>91.968658178256618</v>
      </c>
      <c r="AL1022">
        <v>45</v>
      </c>
      <c r="AM1022">
        <v>45</v>
      </c>
      <c r="AN1022">
        <v>15</v>
      </c>
      <c r="AO1022">
        <f t="shared" si="126"/>
        <v>1</v>
      </c>
      <c r="AP1022">
        <f>SUM($AO$2:AO1022)</f>
        <v>993</v>
      </c>
      <c r="AQ1022">
        <f>COUNT($AO$2:AO1022)</f>
        <v>1021</v>
      </c>
      <c r="AR1022">
        <f t="shared" si="127"/>
        <v>97.257590597453486</v>
      </c>
    </row>
    <row r="1023" spans="2:44">
      <c r="B1023">
        <v>69</v>
      </c>
      <c r="C1023">
        <v>27</v>
      </c>
      <c r="D1023">
        <v>4</v>
      </c>
      <c r="E1023">
        <f t="shared" si="120"/>
        <v>1</v>
      </c>
      <c r="F1023">
        <f>SUM($E$2:E1023)</f>
        <v>1022</v>
      </c>
      <c r="G1023">
        <f>COUNT($E$2:E1023)</f>
        <v>1022</v>
      </c>
      <c r="H1023">
        <f t="shared" si="121"/>
        <v>100</v>
      </c>
      <c r="K1023">
        <v>4</v>
      </c>
      <c r="L1023">
        <v>4</v>
      </c>
      <c r="M1023">
        <v>4</v>
      </c>
      <c r="N1023">
        <f t="shared" si="122"/>
        <v>1</v>
      </c>
      <c r="O1023">
        <f>SUM($N$2:N1023)</f>
        <v>884</v>
      </c>
      <c r="P1023">
        <f>COUNT($N$2:N1023)</f>
        <v>1022</v>
      </c>
      <c r="Q1023">
        <f t="shared" si="12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24"/>
        <v>1</v>
      </c>
      <c r="AG1023">
        <f>SUM($AF$2:AF1023)</f>
        <v>940</v>
      </c>
      <c r="AH1023">
        <f>COUNT($AF$2:AF1023)</f>
        <v>1022</v>
      </c>
      <c r="AI1023">
        <f t="shared" si="125"/>
        <v>91.976516634050881</v>
      </c>
      <c r="AL1023">
        <v>45</v>
      </c>
      <c r="AM1023">
        <v>45</v>
      </c>
      <c r="AN1023">
        <v>42</v>
      </c>
      <c r="AO1023">
        <f t="shared" si="126"/>
        <v>1</v>
      </c>
      <c r="AP1023">
        <f>SUM($AO$2:AO1023)</f>
        <v>994</v>
      </c>
      <c r="AQ1023">
        <f>COUNT($AO$2:AO1023)</f>
        <v>1022</v>
      </c>
      <c r="AR1023">
        <f t="shared" si="127"/>
        <v>97.260273972602747</v>
      </c>
    </row>
    <row r="1024" spans="2:44">
      <c r="B1024">
        <v>69</v>
      </c>
      <c r="C1024">
        <v>27</v>
      </c>
      <c r="D1024">
        <v>3</v>
      </c>
      <c r="E1024">
        <f t="shared" si="120"/>
        <v>1</v>
      </c>
      <c r="F1024">
        <f>SUM($E$2:E1024)</f>
        <v>1023</v>
      </c>
      <c r="G1024">
        <f>COUNT($E$2:E1024)</f>
        <v>1023</v>
      </c>
      <c r="H1024">
        <f t="shared" si="121"/>
        <v>100</v>
      </c>
      <c r="K1024">
        <v>4</v>
      </c>
      <c r="L1024">
        <v>4</v>
      </c>
      <c r="M1024">
        <v>3</v>
      </c>
      <c r="N1024">
        <f t="shared" si="122"/>
        <v>1</v>
      </c>
      <c r="O1024">
        <f>SUM($N$2:N1024)</f>
        <v>885</v>
      </c>
      <c r="P1024">
        <f>COUNT($N$2:N1024)</f>
        <v>1023</v>
      </c>
      <c r="Q1024">
        <f t="shared" si="12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24"/>
        <v>0</v>
      </c>
      <c r="AG1024">
        <f>SUM($AF$2:AF1024)</f>
        <v>940</v>
      </c>
      <c r="AH1024">
        <f>COUNT($AF$2:AF1024)</f>
        <v>1023</v>
      </c>
      <c r="AI1024">
        <f t="shared" si="125"/>
        <v>91.886608015640263</v>
      </c>
      <c r="AL1024">
        <v>45</v>
      </c>
      <c r="AM1024">
        <v>45</v>
      </c>
      <c r="AN1024">
        <v>44</v>
      </c>
      <c r="AO1024">
        <f t="shared" si="126"/>
        <v>1</v>
      </c>
      <c r="AP1024">
        <f>SUM($AO$2:AO1024)</f>
        <v>995</v>
      </c>
      <c r="AQ1024">
        <f>COUNT($AO$2:AO1024)</f>
        <v>1023</v>
      </c>
      <c r="AR1024">
        <f t="shared" si="127"/>
        <v>97.262952101661782</v>
      </c>
    </row>
    <row r="1025" spans="2:44">
      <c r="B1025">
        <v>69</v>
      </c>
      <c r="C1025">
        <v>27</v>
      </c>
      <c r="D1025">
        <v>3</v>
      </c>
      <c r="E1025">
        <f t="shared" si="120"/>
        <v>1</v>
      </c>
      <c r="F1025">
        <f>SUM($E$2:E1025)</f>
        <v>1024</v>
      </c>
      <c r="G1025">
        <f>COUNT($E$2:E1025)</f>
        <v>1024</v>
      </c>
      <c r="H1025">
        <f t="shared" si="121"/>
        <v>100</v>
      </c>
      <c r="K1025">
        <v>4</v>
      </c>
      <c r="L1025">
        <v>4</v>
      </c>
      <c r="M1025">
        <v>3</v>
      </c>
      <c r="N1025">
        <f t="shared" si="122"/>
        <v>1</v>
      </c>
      <c r="O1025">
        <f>SUM($N$2:N1025)</f>
        <v>886</v>
      </c>
      <c r="P1025">
        <f>COUNT($N$2:N1025)</f>
        <v>1024</v>
      </c>
      <c r="Q1025">
        <f t="shared" si="12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24"/>
        <v>1</v>
      </c>
      <c r="AG1025">
        <f>SUM($AF$2:AF1025)</f>
        <v>941</v>
      </c>
      <c r="AH1025">
        <f>COUNT($AF$2:AF1025)</f>
        <v>1024</v>
      </c>
      <c r="AI1025">
        <f t="shared" si="125"/>
        <v>91.89453125</v>
      </c>
      <c r="AL1025">
        <v>45</v>
      </c>
      <c r="AM1025">
        <v>45</v>
      </c>
      <c r="AN1025">
        <v>17</v>
      </c>
      <c r="AO1025">
        <f t="shared" si="126"/>
        <v>1</v>
      </c>
      <c r="AP1025">
        <f>SUM($AO$2:AO1025)</f>
        <v>996</v>
      </c>
      <c r="AQ1025">
        <f>COUNT($AO$2:AO1025)</f>
        <v>1024</v>
      </c>
      <c r="AR1025">
        <f t="shared" si="127"/>
        <v>97.265625</v>
      </c>
    </row>
    <row r="1026" spans="2:44">
      <c r="B1026">
        <v>69</v>
      </c>
      <c r="C1026">
        <v>27</v>
      </c>
      <c r="D1026">
        <v>6</v>
      </c>
      <c r="E1026">
        <f t="shared" ref="E1026:E1089" si="128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29">F1026/G1026*100</f>
        <v>100</v>
      </c>
      <c r="K1026">
        <v>4</v>
      </c>
      <c r="L1026">
        <v>4</v>
      </c>
      <c r="M1026">
        <v>6</v>
      </c>
      <c r="N1026">
        <f t="shared" ref="N1026:N1089" si="130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31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32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33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34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35">AP1026/AQ1026*100</f>
        <v>97.268292682926827</v>
      </c>
    </row>
    <row r="1027" spans="2:44">
      <c r="B1027">
        <v>69</v>
      </c>
      <c r="C1027">
        <v>27</v>
      </c>
      <c r="D1027">
        <v>5</v>
      </c>
      <c r="E1027">
        <f t="shared" si="128"/>
        <v>1</v>
      </c>
      <c r="F1027">
        <f>SUM($E$2:E1027)</f>
        <v>1026</v>
      </c>
      <c r="G1027">
        <f>COUNT($E$2:E1027)</f>
        <v>1026</v>
      </c>
      <c r="H1027">
        <f t="shared" si="129"/>
        <v>100</v>
      </c>
      <c r="K1027">
        <v>4</v>
      </c>
      <c r="L1027">
        <v>4</v>
      </c>
      <c r="M1027">
        <v>5</v>
      </c>
      <c r="N1027">
        <f t="shared" si="130"/>
        <v>0</v>
      </c>
      <c r="O1027">
        <f>SUM($N$2:N1027)</f>
        <v>886</v>
      </c>
      <c r="P1027">
        <f>COUNT($N$2:N1027)</f>
        <v>1026</v>
      </c>
      <c r="Q1027">
        <f t="shared" si="131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32"/>
        <v>1</v>
      </c>
      <c r="AG1027">
        <f>SUM($AF$2:AF1027)</f>
        <v>943</v>
      </c>
      <c r="AH1027">
        <f>COUNT($AF$2:AF1027)</f>
        <v>1026</v>
      </c>
      <c r="AI1027">
        <f t="shared" si="133"/>
        <v>91.910331384015592</v>
      </c>
      <c r="AL1027">
        <v>45</v>
      </c>
      <c r="AM1027">
        <v>45</v>
      </c>
      <c r="AN1027">
        <v>14</v>
      </c>
      <c r="AO1027">
        <f t="shared" si="134"/>
        <v>1</v>
      </c>
      <c r="AP1027">
        <f>SUM($AO$2:AO1027)</f>
        <v>998</v>
      </c>
      <c r="AQ1027">
        <f>COUNT($AO$2:AO1027)</f>
        <v>1026</v>
      </c>
      <c r="AR1027">
        <f t="shared" si="135"/>
        <v>97.270955165692001</v>
      </c>
    </row>
    <row r="1028" spans="2:44">
      <c r="B1028">
        <v>71</v>
      </c>
      <c r="C1028">
        <v>27</v>
      </c>
      <c r="D1028">
        <v>4</v>
      </c>
      <c r="E1028">
        <f t="shared" si="128"/>
        <v>1</v>
      </c>
      <c r="F1028">
        <f>SUM($E$2:E1028)</f>
        <v>1027</v>
      </c>
      <c r="G1028">
        <f>COUNT($E$2:E1028)</f>
        <v>1027</v>
      </c>
      <c r="H1028">
        <f t="shared" si="129"/>
        <v>100</v>
      </c>
      <c r="K1028">
        <v>4</v>
      </c>
      <c r="L1028">
        <v>4</v>
      </c>
      <c r="M1028">
        <v>4</v>
      </c>
      <c r="N1028">
        <f t="shared" si="130"/>
        <v>1</v>
      </c>
      <c r="O1028">
        <f>SUM($N$2:N1028)</f>
        <v>887</v>
      </c>
      <c r="P1028">
        <f>COUNT($N$2:N1028)</f>
        <v>1027</v>
      </c>
      <c r="Q1028">
        <f t="shared" si="131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32"/>
        <v>1</v>
      </c>
      <c r="AG1028">
        <f>SUM($AF$2:AF1028)</f>
        <v>944</v>
      </c>
      <c r="AH1028">
        <f>COUNT($AF$2:AF1028)</f>
        <v>1027</v>
      </c>
      <c r="AI1028">
        <f t="shared" si="133"/>
        <v>91.918208373904577</v>
      </c>
      <c r="AL1028">
        <v>45</v>
      </c>
      <c r="AM1028">
        <v>45</v>
      </c>
      <c r="AN1028">
        <v>17</v>
      </c>
      <c r="AO1028">
        <f t="shared" si="134"/>
        <v>1</v>
      </c>
      <c r="AP1028">
        <f>SUM($AO$2:AO1028)</f>
        <v>999</v>
      </c>
      <c r="AQ1028">
        <f>COUNT($AO$2:AO1028)</f>
        <v>1027</v>
      </c>
      <c r="AR1028">
        <f t="shared" si="135"/>
        <v>97.273612463485875</v>
      </c>
    </row>
    <row r="1029" spans="2:44">
      <c r="B1029">
        <v>71</v>
      </c>
      <c r="C1029">
        <v>27</v>
      </c>
      <c r="D1029">
        <v>4</v>
      </c>
      <c r="E1029">
        <f t="shared" si="128"/>
        <v>1</v>
      </c>
      <c r="F1029">
        <f>SUM($E$2:E1029)</f>
        <v>1028</v>
      </c>
      <c r="G1029">
        <f>COUNT($E$2:E1029)</f>
        <v>1028</v>
      </c>
      <c r="H1029">
        <f t="shared" si="129"/>
        <v>100</v>
      </c>
      <c r="K1029">
        <v>4</v>
      </c>
      <c r="L1029">
        <v>4</v>
      </c>
      <c r="M1029">
        <v>4</v>
      </c>
      <c r="N1029">
        <f t="shared" si="130"/>
        <v>1</v>
      </c>
      <c r="O1029">
        <f>SUM($N$2:N1029)</f>
        <v>888</v>
      </c>
      <c r="P1029">
        <f>COUNT($N$2:N1029)</f>
        <v>1028</v>
      </c>
      <c r="Q1029">
        <f t="shared" si="131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32"/>
        <v>1</v>
      </c>
      <c r="AG1029">
        <f>SUM($AF$2:AF1029)</f>
        <v>945</v>
      </c>
      <c r="AH1029">
        <f>COUNT($AF$2:AF1029)</f>
        <v>1028</v>
      </c>
      <c r="AI1029">
        <f t="shared" si="133"/>
        <v>91.926070038910495</v>
      </c>
      <c r="AL1029">
        <v>46</v>
      </c>
      <c r="AM1029">
        <v>46</v>
      </c>
      <c r="AN1029">
        <v>14</v>
      </c>
      <c r="AO1029">
        <f t="shared" si="134"/>
        <v>1</v>
      </c>
      <c r="AP1029">
        <f>SUM($AO$2:AO1029)</f>
        <v>1000</v>
      </c>
      <c r="AQ1029">
        <f>COUNT($AO$2:AO1029)</f>
        <v>1028</v>
      </c>
      <c r="AR1029">
        <f t="shared" si="135"/>
        <v>97.276264591439684</v>
      </c>
    </row>
    <row r="1030" spans="2:44">
      <c r="B1030">
        <v>71</v>
      </c>
      <c r="C1030">
        <v>27</v>
      </c>
      <c r="D1030">
        <v>4</v>
      </c>
      <c r="E1030">
        <f t="shared" si="128"/>
        <v>1</v>
      </c>
      <c r="F1030">
        <f>SUM($E$2:E1030)</f>
        <v>1029</v>
      </c>
      <c r="G1030">
        <f>COUNT($E$2:E1030)</f>
        <v>1029</v>
      </c>
      <c r="H1030">
        <f t="shared" si="129"/>
        <v>100</v>
      </c>
      <c r="K1030">
        <v>4</v>
      </c>
      <c r="L1030">
        <v>4</v>
      </c>
      <c r="M1030">
        <v>4</v>
      </c>
      <c r="N1030">
        <f t="shared" si="130"/>
        <v>1</v>
      </c>
      <c r="O1030">
        <f>SUM($N$2:N1030)</f>
        <v>889</v>
      </c>
      <c r="P1030">
        <f>COUNT($N$2:N1030)</f>
        <v>1029</v>
      </c>
      <c r="Q1030">
        <f t="shared" si="131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32"/>
        <v>1</v>
      </c>
      <c r="AG1030">
        <f>SUM($AF$2:AF1030)</f>
        <v>946</v>
      </c>
      <c r="AH1030">
        <f>COUNT($AF$2:AF1030)</f>
        <v>1029</v>
      </c>
      <c r="AI1030">
        <f t="shared" si="133"/>
        <v>91.933916423712347</v>
      </c>
      <c r="AL1030">
        <v>46</v>
      </c>
      <c r="AM1030">
        <v>46</v>
      </c>
      <c r="AN1030">
        <v>16</v>
      </c>
      <c r="AO1030">
        <f t="shared" si="134"/>
        <v>1</v>
      </c>
      <c r="AP1030">
        <f>SUM($AO$2:AO1030)</f>
        <v>1001</v>
      </c>
      <c r="AQ1030">
        <f>COUNT($AO$2:AO1030)</f>
        <v>1029</v>
      </c>
      <c r="AR1030">
        <f t="shared" si="135"/>
        <v>97.278911564625844</v>
      </c>
    </row>
    <row r="1031" spans="2:44">
      <c r="B1031">
        <v>71</v>
      </c>
      <c r="C1031">
        <v>27</v>
      </c>
      <c r="D1031">
        <v>4</v>
      </c>
      <c r="E1031">
        <f t="shared" si="128"/>
        <v>1</v>
      </c>
      <c r="F1031">
        <f>SUM($E$2:E1031)</f>
        <v>1030</v>
      </c>
      <c r="G1031">
        <f>COUNT($E$2:E1031)</f>
        <v>1030</v>
      </c>
      <c r="H1031">
        <f t="shared" si="129"/>
        <v>100</v>
      </c>
      <c r="K1031">
        <v>4</v>
      </c>
      <c r="L1031">
        <v>4</v>
      </c>
      <c r="M1031">
        <v>4</v>
      </c>
      <c r="N1031">
        <f t="shared" si="130"/>
        <v>1</v>
      </c>
      <c r="O1031">
        <f>SUM($N$2:N1031)</f>
        <v>890</v>
      </c>
      <c r="P1031">
        <f>COUNT($N$2:N1031)</f>
        <v>1030</v>
      </c>
      <c r="Q1031">
        <f t="shared" si="131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32"/>
        <v>1</v>
      </c>
      <c r="AG1031">
        <f>SUM($AF$2:AF1031)</f>
        <v>947</v>
      </c>
      <c r="AH1031">
        <f>COUNT($AF$2:AF1031)</f>
        <v>1030</v>
      </c>
      <c r="AI1031">
        <f t="shared" si="133"/>
        <v>91.94174757281553</v>
      </c>
      <c r="AL1031">
        <v>46</v>
      </c>
      <c r="AM1031">
        <v>46</v>
      </c>
      <c r="AN1031">
        <v>16</v>
      </c>
      <c r="AO1031">
        <f t="shared" si="134"/>
        <v>1</v>
      </c>
      <c r="AP1031">
        <f>SUM($AO$2:AO1031)</f>
        <v>1002</v>
      </c>
      <c r="AQ1031">
        <f>COUNT($AO$2:AO1031)</f>
        <v>1030</v>
      </c>
      <c r="AR1031">
        <f t="shared" si="135"/>
        <v>97.28155339805825</v>
      </c>
    </row>
    <row r="1032" spans="2:44">
      <c r="B1032">
        <v>71</v>
      </c>
      <c r="C1032">
        <v>27</v>
      </c>
      <c r="D1032">
        <v>3</v>
      </c>
      <c r="E1032">
        <f t="shared" si="128"/>
        <v>1</v>
      </c>
      <c r="F1032">
        <f>SUM($E$2:E1032)</f>
        <v>1031</v>
      </c>
      <c r="G1032">
        <f>COUNT($E$2:E1032)</f>
        <v>1031</v>
      </c>
      <c r="H1032">
        <f t="shared" si="129"/>
        <v>100</v>
      </c>
      <c r="K1032">
        <v>4</v>
      </c>
      <c r="L1032">
        <v>4</v>
      </c>
      <c r="M1032">
        <v>3</v>
      </c>
      <c r="N1032">
        <f t="shared" si="130"/>
        <v>1</v>
      </c>
      <c r="O1032">
        <f>SUM($N$2:N1032)</f>
        <v>891</v>
      </c>
      <c r="P1032">
        <f>COUNT($N$2:N1032)</f>
        <v>1031</v>
      </c>
      <c r="Q1032">
        <f t="shared" si="131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32"/>
        <v>1</v>
      </c>
      <c r="AG1032">
        <f>SUM($AF$2:AF1032)</f>
        <v>948</v>
      </c>
      <c r="AH1032">
        <f>COUNT($AF$2:AF1032)</f>
        <v>1031</v>
      </c>
      <c r="AI1032">
        <f t="shared" si="133"/>
        <v>91.949563530552865</v>
      </c>
      <c r="AL1032">
        <v>46</v>
      </c>
      <c r="AM1032">
        <v>46</v>
      </c>
      <c r="AN1032">
        <v>17</v>
      </c>
      <c r="AO1032">
        <f t="shared" si="134"/>
        <v>1</v>
      </c>
      <c r="AP1032">
        <f>SUM($AO$2:AO1032)</f>
        <v>1003</v>
      </c>
      <c r="AQ1032">
        <f>COUNT($AO$2:AO1032)</f>
        <v>1031</v>
      </c>
      <c r="AR1032">
        <f t="shared" si="135"/>
        <v>97.284190106692535</v>
      </c>
    </row>
    <row r="1033" spans="2:44">
      <c r="B1033">
        <v>71</v>
      </c>
      <c r="C1033">
        <v>27</v>
      </c>
      <c r="D1033">
        <v>3</v>
      </c>
      <c r="E1033">
        <f t="shared" si="128"/>
        <v>1</v>
      </c>
      <c r="F1033">
        <f>SUM($E$2:E1033)</f>
        <v>1032</v>
      </c>
      <c r="G1033">
        <f>COUNT($E$2:E1033)</f>
        <v>1032</v>
      </c>
      <c r="H1033">
        <f t="shared" si="129"/>
        <v>100</v>
      </c>
      <c r="K1033">
        <v>4</v>
      </c>
      <c r="L1033">
        <v>4</v>
      </c>
      <c r="M1033">
        <v>3</v>
      </c>
      <c r="N1033">
        <f t="shared" si="130"/>
        <v>1</v>
      </c>
      <c r="O1033">
        <f>SUM($N$2:N1033)</f>
        <v>892</v>
      </c>
      <c r="P1033">
        <f>COUNT($N$2:N1033)</f>
        <v>1032</v>
      </c>
      <c r="Q1033">
        <f t="shared" si="131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32"/>
        <v>1</v>
      </c>
      <c r="AG1033">
        <f>SUM($AF$2:AF1033)</f>
        <v>949</v>
      </c>
      <c r="AH1033">
        <f>COUNT($AF$2:AF1033)</f>
        <v>1032</v>
      </c>
      <c r="AI1033">
        <f t="shared" si="133"/>
        <v>91.957364341085267</v>
      </c>
      <c r="AL1033">
        <v>46</v>
      </c>
      <c r="AM1033">
        <v>46</v>
      </c>
      <c r="AN1033">
        <v>14</v>
      </c>
      <c r="AO1033">
        <f t="shared" si="134"/>
        <v>1</v>
      </c>
      <c r="AP1033">
        <f>SUM($AO$2:AO1033)</f>
        <v>1004</v>
      </c>
      <c r="AQ1033">
        <f>COUNT($AO$2:AO1033)</f>
        <v>1032</v>
      </c>
      <c r="AR1033">
        <f t="shared" si="135"/>
        <v>97.286821705426348</v>
      </c>
    </row>
    <row r="1034" spans="2:44">
      <c r="B1034">
        <v>71</v>
      </c>
      <c r="C1034">
        <v>27</v>
      </c>
      <c r="D1034">
        <v>3</v>
      </c>
      <c r="E1034">
        <f t="shared" si="128"/>
        <v>1</v>
      </c>
      <c r="F1034">
        <f>SUM($E$2:E1034)</f>
        <v>1033</v>
      </c>
      <c r="G1034">
        <f>COUNT($E$2:E1034)</f>
        <v>1033</v>
      </c>
      <c r="H1034">
        <f t="shared" si="129"/>
        <v>100</v>
      </c>
      <c r="K1034">
        <v>4</v>
      </c>
      <c r="L1034">
        <v>4</v>
      </c>
      <c r="M1034">
        <v>3</v>
      </c>
      <c r="N1034">
        <f t="shared" si="130"/>
        <v>1</v>
      </c>
      <c r="O1034">
        <f>SUM($N$2:N1034)</f>
        <v>893</v>
      </c>
      <c r="P1034">
        <f>COUNT($N$2:N1034)</f>
        <v>1033</v>
      </c>
      <c r="Q1034">
        <f t="shared" si="131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32"/>
        <v>1</v>
      </c>
      <c r="AG1034">
        <f>SUM($AF$2:AF1034)</f>
        <v>950</v>
      </c>
      <c r="AH1034">
        <f>COUNT($AF$2:AF1034)</f>
        <v>1033</v>
      </c>
      <c r="AI1034">
        <f t="shared" si="133"/>
        <v>91.965150048402705</v>
      </c>
      <c r="AL1034">
        <v>46</v>
      </c>
      <c r="AM1034">
        <v>46</v>
      </c>
      <c r="AN1034">
        <v>14</v>
      </c>
      <c r="AO1034">
        <f t="shared" si="134"/>
        <v>1</v>
      </c>
      <c r="AP1034">
        <f>SUM($AO$2:AO1034)</f>
        <v>1005</v>
      </c>
      <c r="AQ1034">
        <f>COUNT($AO$2:AO1034)</f>
        <v>1033</v>
      </c>
      <c r="AR1034">
        <f t="shared" si="135"/>
        <v>97.289448209099703</v>
      </c>
    </row>
    <row r="1035" spans="2:44">
      <c r="B1035">
        <v>71</v>
      </c>
      <c r="C1035">
        <v>27</v>
      </c>
      <c r="D1035">
        <v>3</v>
      </c>
      <c r="E1035">
        <f t="shared" si="128"/>
        <v>1</v>
      </c>
      <c r="F1035">
        <f>SUM($E$2:E1035)</f>
        <v>1034</v>
      </c>
      <c r="G1035">
        <f>COUNT($E$2:E1035)</f>
        <v>1034</v>
      </c>
      <c r="H1035">
        <f t="shared" si="129"/>
        <v>100</v>
      </c>
      <c r="K1035">
        <v>4</v>
      </c>
      <c r="L1035">
        <v>4</v>
      </c>
      <c r="M1035">
        <v>3</v>
      </c>
      <c r="N1035">
        <f t="shared" si="130"/>
        <v>1</v>
      </c>
      <c r="O1035">
        <f>SUM($N$2:N1035)</f>
        <v>894</v>
      </c>
      <c r="P1035">
        <f>COUNT($N$2:N1035)</f>
        <v>1034</v>
      </c>
      <c r="Q1035">
        <f t="shared" si="131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32"/>
        <v>1</v>
      </c>
      <c r="AG1035">
        <f>SUM($AF$2:AF1035)</f>
        <v>951</v>
      </c>
      <c r="AH1035">
        <f>COUNT($AF$2:AF1035)</f>
        <v>1034</v>
      </c>
      <c r="AI1035">
        <f t="shared" si="133"/>
        <v>91.972920696324962</v>
      </c>
      <c r="AL1035">
        <v>45</v>
      </c>
      <c r="AM1035">
        <v>45</v>
      </c>
      <c r="AN1035">
        <v>18</v>
      </c>
      <c r="AO1035">
        <f t="shared" si="134"/>
        <v>1</v>
      </c>
      <c r="AP1035">
        <f>SUM($AO$2:AO1035)</f>
        <v>1006</v>
      </c>
      <c r="AQ1035">
        <f>COUNT($AO$2:AO1035)</f>
        <v>1034</v>
      </c>
      <c r="AR1035">
        <f t="shared" si="135"/>
        <v>97.292069632495156</v>
      </c>
    </row>
    <row r="1036" spans="2:44">
      <c r="B1036">
        <v>71</v>
      </c>
      <c r="C1036">
        <v>27</v>
      </c>
      <c r="D1036">
        <v>3</v>
      </c>
      <c r="E1036">
        <f t="shared" si="128"/>
        <v>1</v>
      </c>
      <c r="F1036">
        <f>SUM($E$2:E1036)</f>
        <v>1035</v>
      </c>
      <c r="G1036">
        <f>COUNT($E$2:E1036)</f>
        <v>1035</v>
      </c>
      <c r="H1036">
        <f t="shared" si="129"/>
        <v>100</v>
      </c>
      <c r="K1036">
        <v>4</v>
      </c>
      <c r="L1036">
        <v>4</v>
      </c>
      <c r="M1036">
        <v>3</v>
      </c>
      <c r="N1036">
        <f t="shared" si="130"/>
        <v>1</v>
      </c>
      <c r="O1036">
        <f>SUM($N$2:N1036)</f>
        <v>895</v>
      </c>
      <c r="P1036">
        <f>COUNT($N$2:N1036)</f>
        <v>1035</v>
      </c>
      <c r="Q1036">
        <f t="shared" si="131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32"/>
        <v>1</v>
      </c>
      <c r="AG1036">
        <f>SUM($AF$2:AF1036)</f>
        <v>952</v>
      </c>
      <c r="AH1036">
        <f>COUNT($AF$2:AF1036)</f>
        <v>1035</v>
      </c>
      <c r="AI1036">
        <f t="shared" si="133"/>
        <v>91.980676328502426</v>
      </c>
      <c r="AL1036">
        <v>45</v>
      </c>
      <c r="AM1036">
        <v>45</v>
      </c>
      <c r="AN1036">
        <v>15</v>
      </c>
      <c r="AO1036">
        <f t="shared" si="134"/>
        <v>1</v>
      </c>
      <c r="AP1036">
        <f>SUM($AO$2:AO1036)</f>
        <v>1007</v>
      </c>
      <c r="AQ1036">
        <f>COUNT($AO$2:AO1036)</f>
        <v>1035</v>
      </c>
      <c r="AR1036">
        <f t="shared" si="135"/>
        <v>97.294685990338152</v>
      </c>
    </row>
    <row r="1037" spans="2:44">
      <c r="B1037">
        <v>71</v>
      </c>
      <c r="C1037">
        <v>27</v>
      </c>
      <c r="D1037">
        <v>4</v>
      </c>
      <c r="E1037">
        <f t="shared" si="128"/>
        <v>1</v>
      </c>
      <c r="F1037">
        <f>SUM($E$2:E1037)</f>
        <v>1036</v>
      </c>
      <c r="G1037">
        <f>COUNT($E$2:E1037)</f>
        <v>1036</v>
      </c>
      <c r="H1037">
        <f t="shared" si="129"/>
        <v>100</v>
      </c>
      <c r="K1037">
        <v>4</v>
      </c>
      <c r="L1037">
        <v>4</v>
      </c>
      <c r="M1037">
        <v>4</v>
      </c>
      <c r="N1037">
        <f t="shared" si="130"/>
        <v>1</v>
      </c>
      <c r="O1037">
        <f>SUM($N$2:N1037)</f>
        <v>896</v>
      </c>
      <c r="P1037">
        <f>COUNT($N$2:N1037)</f>
        <v>1036</v>
      </c>
      <c r="Q1037">
        <f t="shared" si="131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32"/>
        <v>1</v>
      </c>
      <c r="AG1037">
        <f>SUM($AF$2:AF1037)</f>
        <v>953</v>
      </c>
      <c r="AH1037">
        <f>COUNT($AF$2:AF1037)</f>
        <v>1036</v>
      </c>
      <c r="AI1037">
        <f t="shared" si="133"/>
        <v>91.988416988416986</v>
      </c>
      <c r="AL1037">
        <v>45</v>
      </c>
      <c r="AM1037">
        <v>45</v>
      </c>
      <c r="AN1037">
        <v>13</v>
      </c>
      <c r="AO1037">
        <f t="shared" si="134"/>
        <v>1</v>
      </c>
      <c r="AP1037">
        <f>SUM($AO$2:AO1037)</f>
        <v>1008</v>
      </c>
      <c r="AQ1037">
        <f>COUNT($AO$2:AO1037)</f>
        <v>1036</v>
      </c>
      <c r="AR1037">
        <f t="shared" si="135"/>
        <v>97.297297297297305</v>
      </c>
    </row>
    <row r="1038" spans="2:44">
      <c r="B1038">
        <v>71</v>
      </c>
      <c r="C1038">
        <v>27</v>
      </c>
      <c r="D1038">
        <v>4</v>
      </c>
      <c r="E1038">
        <f t="shared" si="128"/>
        <v>1</v>
      </c>
      <c r="F1038">
        <f>SUM($E$2:E1038)</f>
        <v>1037</v>
      </c>
      <c r="G1038">
        <f>COUNT($E$2:E1038)</f>
        <v>1037</v>
      </c>
      <c r="H1038">
        <f t="shared" si="129"/>
        <v>100</v>
      </c>
      <c r="K1038">
        <v>4</v>
      </c>
      <c r="L1038">
        <v>4</v>
      </c>
      <c r="M1038">
        <v>4</v>
      </c>
      <c r="N1038">
        <f t="shared" si="130"/>
        <v>1</v>
      </c>
      <c r="O1038">
        <f>SUM($N$2:N1038)</f>
        <v>897</v>
      </c>
      <c r="P1038">
        <f>COUNT($N$2:N1038)</f>
        <v>1037</v>
      </c>
      <c r="Q1038">
        <f t="shared" si="131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32"/>
        <v>0</v>
      </c>
      <c r="AG1038">
        <f>SUM($AF$2:AF1038)</f>
        <v>953</v>
      </c>
      <c r="AH1038">
        <f>COUNT($AF$2:AF1038)</f>
        <v>1037</v>
      </c>
      <c r="AI1038">
        <f t="shared" si="133"/>
        <v>91.899710703953701</v>
      </c>
      <c r="AL1038">
        <v>45</v>
      </c>
      <c r="AM1038">
        <v>45</v>
      </c>
      <c r="AN1038">
        <v>54</v>
      </c>
      <c r="AO1038">
        <f t="shared" si="134"/>
        <v>0</v>
      </c>
      <c r="AP1038">
        <f>SUM($AO$2:AO1038)</f>
        <v>1008</v>
      </c>
      <c r="AQ1038">
        <f>COUNT($AO$2:AO1038)</f>
        <v>1037</v>
      </c>
      <c r="AR1038">
        <f t="shared" si="135"/>
        <v>97.203471552555456</v>
      </c>
    </row>
    <row r="1039" spans="2:44">
      <c r="B1039">
        <v>71</v>
      </c>
      <c r="C1039">
        <v>27</v>
      </c>
      <c r="D1039">
        <v>4</v>
      </c>
      <c r="E1039">
        <f t="shared" si="128"/>
        <v>1</v>
      </c>
      <c r="F1039">
        <f>SUM($E$2:E1039)</f>
        <v>1038</v>
      </c>
      <c r="G1039">
        <f>COUNT($E$2:E1039)</f>
        <v>1038</v>
      </c>
      <c r="H1039">
        <f t="shared" si="129"/>
        <v>100</v>
      </c>
      <c r="K1039">
        <v>4</v>
      </c>
      <c r="L1039">
        <v>4</v>
      </c>
      <c r="M1039">
        <v>4</v>
      </c>
      <c r="N1039">
        <f t="shared" si="130"/>
        <v>1</v>
      </c>
      <c r="O1039">
        <f>SUM($N$2:N1039)</f>
        <v>898</v>
      </c>
      <c r="P1039">
        <f>COUNT($N$2:N1039)</f>
        <v>1038</v>
      </c>
      <c r="Q1039">
        <f t="shared" si="131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32"/>
        <v>0</v>
      </c>
      <c r="AG1039">
        <f>SUM($AF$2:AF1039)</f>
        <v>953</v>
      </c>
      <c r="AH1039">
        <f>COUNT($AF$2:AF1039)</f>
        <v>1038</v>
      </c>
      <c r="AI1039">
        <f t="shared" si="133"/>
        <v>91.811175337186896</v>
      </c>
      <c r="AL1039">
        <v>45</v>
      </c>
      <c r="AM1039">
        <v>45</v>
      </c>
      <c r="AN1039">
        <v>46</v>
      </c>
      <c r="AO1039">
        <f t="shared" si="134"/>
        <v>0</v>
      </c>
      <c r="AP1039">
        <f>SUM($AO$2:AO1039)</f>
        <v>1008</v>
      </c>
      <c r="AQ1039">
        <f>COUNT($AO$2:AO1039)</f>
        <v>1038</v>
      </c>
      <c r="AR1039">
        <f t="shared" si="135"/>
        <v>97.109826589595372</v>
      </c>
    </row>
    <row r="1040" spans="2:44">
      <c r="B1040">
        <v>71</v>
      </c>
      <c r="C1040">
        <v>27</v>
      </c>
      <c r="D1040">
        <v>4</v>
      </c>
      <c r="E1040">
        <f t="shared" si="128"/>
        <v>1</v>
      </c>
      <c r="F1040">
        <f>SUM($E$2:E1040)</f>
        <v>1039</v>
      </c>
      <c r="G1040">
        <f>COUNT($E$2:E1040)</f>
        <v>1039</v>
      </c>
      <c r="H1040">
        <f t="shared" si="129"/>
        <v>100</v>
      </c>
      <c r="K1040">
        <v>4</v>
      </c>
      <c r="L1040">
        <v>4</v>
      </c>
      <c r="M1040">
        <v>4</v>
      </c>
      <c r="N1040">
        <f t="shared" si="130"/>
        <v>1</v>
      </c>
      <c r="O1040">
        <f>SUM($N$2:N1040)</f>
        <v>899</v>
      </c>
      <c r="P1040">
        <f>COUNT($N$2:N1040)</f>
        <v>1039</v>
      </c>
      <c r="Q1040">
        <f t="shared" si="131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32"/>
        <v>1</v>
      </c>
      <c r="AG1040">
        <f>SUM($AF$2:AF1040)</f>
        <v>954</v>
      </c>
      <c r="AH1040">
        <f>COUNT($AF$2:AF1040)</f>
        <v>1039</v>
      </c>
      <c r="AI1040">
        <f t="shared" si="133"/>
        <v>91.819056785370549</v>
      </c>
      <c r="AL1040">
        <v>45</v>
      </c>
      <c r="AM1040">
        <v>45</v>
      </c>
      <c r="AN1040">
        <v>43</v>
      </c>
      <c r="AO1040">
        <f t="shared" si="134"/>
        <v>1</v>
      </c>
      <c r="AP1040">
        <f>SUM($AO$2:AO1040)</f>
        <v>1009</v>
      </c>
      <c r="AQ1040">
        <f>COUNT($AO$2:AO1040)</f>
        <v>1039</v>
      </c>
      <c r="AR1040">
        <f t="shared" si="135"/>
        <v>97.112608277189608</v>
      </c>
    </row>
    <row r="1041" spans="2:44">
      <c r="B1041">
        <v>71</v>
      </c>
      <c r="C1041">
        <v>27</v>
      </c>
      <c r="D1041">
        <v>3</v>
      </c>
      <c r="E1041">
        <f t="shared" si="128"/>
        <v>1</v>
      </c>
      <c r="F1041">
        <f>SUM($E$2:E1041)</f>
        <v>1040</v>
      </c>
      <c r="G1041">
        <f>COUNT($E$2:E1041)</f>
        <v>1040</v>
      </c>
      <c r="H1041">
        <f t="shared" si="129"/>
        <v>100</v>
      </c>
      <c r="K1041">
        <v>4</v>
      </c>
      <c r="L1041">
        <v>4</v>
      </c>
      <c r="M1041">
        <v>3</v>
      </c>
      <c r="N1041">
        <f t="shared" si="130"/>
        <v>1</v>
      </c>
      <c r="O1041">
        <f>SUM($N$2:N1041)</f>
        <v>900</v>
      </c>
      <c r="P1041">
        <f>COUNT($N$2:N1041)</f>
        <v>1040</v>
      </c>
      <c r="Q1041">
        <f t="shared" si="131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32"/>
        <v>1</v>
      </c>
      <c r="AG1041">
        <f>SUM($AF$2:AF1041)</f>
        <v>955</v>
      </c>
      <c r="AH1041">
        <f>COUNT($AF$2:AF1041)</f>
        <v>1040</v>
      </c>
      <c r="AI1041">
        <f t="shared" si="133"/>
        <v>91.826923076923066</v>
      </c>
      <c r="AL1041">
        <v>45</v>
      </c>
      <c r="AM1041">
        <v>45</v>
      </c>
      <c r="AN1041">
        <v>43</v>
      </c>
      <c r="AO1041">
        <f t="shared" si="134"/>
        <v>1</v>
      </c>
      <c r="AP1041">
        <f>SUM($AO$2:AO1041)</f>
        <v>1010</v>
      </c>
      <c r="AQ1041">
        <f>COUNT($AO$2:AO1041)</f>
        <v>1040</v>
      </c>
      <c r="AR1041">
        <f t="shared" si="135"/>
        <v>97.115384615384613</v>
      </c>
    </row>
    <row r="1042" spans="2:44">
      <c r="B1042">
        <v>71</v>
      </c>
      <c r="C1042">
        <v>27</v>
      </c>
      <c r="D1042">
        <v>3</v>
      </c>
      <c r="E1042">
        <f t="shared" si="128"/>
        <v>1</v>
      </c>
      <c r="F1042">
        <f>SUM($E$2:E1042)</f>
        <v>1041</v>
      </c>
      <c r="G1042">
        <f>COUNT($E$2:E1042)</f>
        <v>1041</v>
      </c>
      <c r="H1042">
        <f t="shared" si="129"/>
        <v>100</v>
      </c>
      <c r="K1042">
        <v>4</v>
      </c>
      <c r="L1042">
        <v>4</v>
      </c>
      <c r="M1042">
        <v>3</v>
      </c>
      <c r="N1042">
        <f t="shared" si="130"/>
        <v>1</v>
      </c>
      <c r="O1042">
        <f>SUM($N$2:N1042)</f>
        <v>901</v>
      </c>
      <c r="P1042">
        <f>COUNT($N$2:N1042)</f>
        <v>1041</v>
      </c>
      <c r="Q1042">
        <f t="shared" si="131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32"/>
        <v>1</v>
      </c>
      <c r="AG1042">
        <f>SUM($AF$2:AF1042)</f>
        <v>956</v>
      </c>
      <c r="AH1042">
        <f>COUNT($AF$2:AF1042)</f>
        <v>1041</v>
      </c>
      <c r="AI1042">
        <f t="shared" si="133"/>
        <v>91.834774255523527</v>
      </c>
      <c r="AL1042">
        <v>45</v>
      </c>
      <c r="AM1042">
        <v>45</v>
      </c>
      <c r="AN1042">
        <v>43</v>
      </c>
      <c r="AO1042">
        <f t="shared" si="134"/>
        <v>1</v>
      </c>
      <c r="AP1042">
        <f>SUM($AO$2:AO1042)</f>
        <v>1011</v>
      </c>
      <c r="AQ1042">
        <f>COUNT($AO$2:AO1042)</f>
        <v>1041</v>
      </c>
      <c r="AR1042">
        <f t="shared" si="135"/>
        <v>97.11815561959655</v>
      </c>
    </row>
    <row r="1043" spans="2:44">
      <c r="B1043">
        <v>71</v>
      </c>
      <c r="C1043">
        <v>27</v>
      </c>
      <c r="D1043">
        <v>4</v>
      </c>
      <c r="E1043">
        <f t="shared" si="128"/>
        <v>1</v>
      </c>
      <c r="F1043">
        <f>SUM($E$2:E1043)</f>
        <v>1042</v>
      </c>
      <c r="G1043">
        <f>COUNT($E$2:E1043)</f>
        <v>1042</v>
      </c>
      <c r="H1043">
        <f t="shared" si="129"/>
        <v>100</v>
      </c>
      <c r="K1043">
        <v>4</v>
      </c>
      <c r="L1043">
        <v>4</v>
      </c>
      <c r="M1043">
        <v>4</v>
      </c>
      <c r="N1043">
        <f t="shared" si="130"/>
        <v>1</v>
      </c>
      <c r="O1043">
        <f>SUM($N$2:N1043)</f>
        <v>902</v>
      </c>
      <c r="P1043">
        <f>COUNT($N$2:N1043)</f>
        <v>1042</v>
      </c>
      <c r="Q1043">
        <f t="shared" si="131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32"/>
        <v>1</v>
      </c>
      <c r="AG1043">
        <f>SUM($AF$2:AF1043)</f>
        <v>957</v>
      </c>
      <c r="AH1043">
        <f>COUNT($AF$2:AF1043)</f>
        <v>1042</v>
      </c>
      <c r="AI1043">
        <f t="shared" si="133"/>
        <v>91.842610364683296</v>
      </c>
      <c r="AL1043">
        <v>46</v>
      </c>
      <c r="AM1043">
        <v>46</v>
      </c>
      <c r="AN1043">
        <v>41</v>
      </c>
      <c r="AO1043">
        <f t="shared" si="134"/>
        <v>1</v>
      </c>
      <c r="AP1043">
        <f>SUM($AO$2:AO1043)</f>
        <v>1012</v>
      </c>
      <c r="AQ1043">
        <f>COUNT($AO$2:AO1043)</f>
        <v>1042</v>
      </c>
      <c r="AR1043">
        <f t="shared" si="135"/>
        <v>97.120921305182335</v>
      </c>
    </row>
    <row r="1044" spans="2:44">
      <c r="B1044">
        <v>71</v>
      </c>
      <c r="C1044">
        <v>27</v>
      </c>
      <c r="D1044">
        <v>3</v>
      </c>
      <c r="E1044">
        <f t="shared" si="128"/>
        <v>1</v>
      </c>
      <c r="F1044">
        <f>SUM($E$2:E1044)</f>
        <v>1043</v>
      </c>
      <c r="G1044">
        <f>COUNT($E$2:E1044)</f>
        <v>1043</v>
      </c>
      <c r="H1044">
        <f t="shared" si="129"/>
        <v>100</v>
      </c>
      <c r="K1044">
        <v>4</v>
      </c>
      <c r="L1044">
        <v>4</v>
      </c>
      <c r="M1044">
        <v>3</v>
      </c>
      <c r="N1044">
        <f t="shared" si="130"/>
        <v>1</v>
      </c>
      <c r="O1044">
        <f>SUM($N$2:N1044)</f>
        <v>903</v>
      </c>
      <c r="P1044">
        <f>COUNT($N$2:N1044)</f>
        <v>1043</v>
      </c>
      <c r="Q1044">
        <f t="shared" si="131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32"/>
        <v>0</v>
      </c>
      <c r="AG1044">
        <f>SUM($AF$2:AF1044)</f>
        <v>957</v>
      </c>
      <c r="AH1044">
        <f>COUNT($AF$2:AF1044)</f>
        <v>1043</v>
      </c>
      <c r="AI1044">
        <f t="shared" si="133"/>
        <v>91.75455417066155</v>
      </c>
      <c r="AL1044">
        <v>46</v>
      </c>
      <c r="AM1044">
        <v>46</v>
      </c>
      <c r="AN1044">
        <v>44</v>
      </c>
      <c r="AO1044">
        <f t="shared" si="134"/>
        <v>1</v>
      </c>
      <c r="AP1044">
        <f>SUM($AO$2:AO1044)</f>
        <v>1013</v>
      </c>
      <c r="AQ1044">
        <f>COUNT($AO$2:AO1044)</f>
        <v>1043</v>
      </c>
      <c r="AR1044">
        <f t="shared" si="135"/>
        <v>97.123681687440083</v>
      </c>
    </row>
    <row r="1045" spans="2:44">
      <c r="B1045">
        <v>71</v>
      </c>
      <c r="C1045">
        <v>27</v>
      </c>
      <c r="D1045">
        <v>4</v>
      </c>
      <c r="E1045">
        <f t="shared" si="128"/>
        <v>1</v>
      </c>
      <c r="F1045">
        <f>SUM($E$2:E1045)</f>
        <v>1044</v>
      </c>
      <c r="G1045">
        <f>COUNT($E$2:E1045)</f>
        <v>1044</v>
      </c>
      <c r="H1045">
        <f t="shared" si="129"/>
        <v>100</v>
      </c>
      <c r="K1045">
        <v>4</v>
      </c>
      <c r="L1045">
        <v>4</v>
      </c>
      <c r="M1045">
        <v>4</v>
      </c>
      <c r="N1045">
        <f t="shared" si="130"/>
        <v>1</v>
      </c>
      <c r="O1045">
        <f>SUM($N$2:N1045)</f>
        <v>904</v>
      </c>
      <c r="P1045">
        <f>COUNT($N$2:N1045)</f>
        <v>1044</v>
      </c>
      <c r="Q1045">
        <f t="shared" si="131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32"/>
        <v>0</v>
      </c>
      <c r="AG1045">
        <f>SUM($AF$2:AF1045)</f>
        <v>957</v>
      </c>
      <c r="AH1045">
        <f>COUNT($AF$2:AF1045)</f>
        <v>1044</v>
      </c>
      <c r="AI1045">
        <f t="shared" si="133"/>
        <v>91.666666666666657</v>
      </c>
      <c r="AL1045">
        <v>46</v>
      </c>
      <c r="AM1045">
        <v>46</v>
      </c>
      <c r="AN1045">
        <v>44</v>
      </c>
      <c r="AO1045">
        <f t="shared" si="134"/>
        <v>1</v>
      </c>
      <c r="AP1045">
        <f>SUM($AO$2:AO1045)</f>
        <v>1014</v>
      </c>
      <c r="AQ1045">
        <f>COUNT($AO$2:AO1045)</f>
        <v>1044</v>
      </c>
      <c r="AR1045">
        <f t="shared" si="135"/>
        <v>97.126436781609186</v>
      </c>
    </row>
    <row r="1046" spans="2:44">
      <c r="B1046">
        <v>71</v>
      </c>
      <c r="C1046">
        <v>27</v>
      </c>
      <c r="D1046">
        <v>3</v>
      </c>
      <c r="E1046">
        <f t="shared" si="128"/>
        <v>1</v>
      </c>
      <c r="F1046">
        <f>SUM($E$2:E1046)</f>
        <v>1045</v>
      </c>
      <c r="G1046">
        <f>COUNT($E$2:E1046)</f>
        <v>1045</v>
      </c>
      <c r="H1046">
        <f t="shared" si="129"/>
        <v>100</v>
      </c>
      <c r="K1046">
        <v>4</v>
      </c>
      <c r="L1046">
        <v>4</v>
      </c>
      <c r="M1046">
        <v>3</v>
      </c>
      <c r="N1046">
        <f t="shared" si="130"/>
        <v>1</v>
      </c>
      <c r="O1046">
        <f>SUM($N$2:N1046)</f>
        <v>905</v>
      </c>
      <c r="P1046">
        <f>COUNT($N$2:N1046)</f>
        <v>1045</v>
      </c>
      <c r="Q1046">
        <f t="shared" si="131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32"/>
        <v>1</v>
      </c>
      <c r="AG1046">
        <f>SUM($AF$2:AF1046)</f>
        <v>958</v>
      </c>
      <c r="AH1046">
        <f>COUNT($AF$2:AF1046)</f>
        <v>1045</v>
      </c>
      <c r="AI1046">
        <f t="shared" si="133"/>
        <v>91.674641148325364</v>
      </c>
      <c r="AL1046">
        <v>46</v>
      </c>
      <c r="AM1046">
        <v>46</v>
      </c>
      <c r="AN1046">
        <v>43</v>
      </c>
      <c r="AO1046">
        <f t="shared" si="134"/>
        <v>1</v>
      </c>
      <c r="AP1046">
        <f>SUM($AO$2:AO1046)</f>
        <v>1015</v>
      </c>
      <c r="AQ1046">
        <f>COUNT($AO$2:AO1046)</f>
        <v>1045</v>
      </c>
      <c r="AR1046">
        <f t="shared" si="135"/>
        <v>97.129186602870803</v>
      </c>
    </row>
    <row r="1047" spans="2:44">
      <c r="B1047">
        <v>71</v>
      </c>
      <c r="C1047">
        <v>27</v>
      </c>
      <c r="D1047">
        <v>5</v>
      </c>
      <c r="E1047">
        <f t="shared" si="128"/>
        <v>1</v>
      </c>
      <c r="F1047">
        <f>SUM($E$2:E1047)</f>
        <v>1046</v>
      </c>
      <c r="G1047">
        <f>COUNT($E$2:E1047)</f>
        <v>1046</v>
      </c>
      <c r="H1047">
        <f t="shared" si="129"/>
        <v>100</v>
      </c>
      <c r="K1047">
        <v>4</v>
      </c>
      <c r="L1047">
        <v>4</v>
      </c>
      <c r="M1047">
        <v>5</v>
      </c>
      <c r="N1047">
        <f t="shared" si="130"/>
        <v>0</v>
      </c>
      <c r="O1047">
        <f>SUM($N$2:N1047)</f>
        <v>905</v>
      </c>
      <c r="P1047">
        <f>COUNT($N$2:N1047)</f>
        <v>1046</v>
      </c>
      <c r="Q1047">
        <f t="shared" si="131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32"/>
        <v>1</v>
      </c>
      <c r="AG1047">
        <f>SUM($AF$2:AF1047)</f>
        <v>959</v>
      </c>
      <c r="AH1047">
        <f>COUNT($AF$2:AF1047)</f>
        <v>1046</v>
      </c>
      <c r="AI1047">
        <f t="shared" si="133"/>
        <v>91.682600382409177</v>
      </c>
      <c r="AL1047">
        <v>46</v>
      </c>
      <c r="AM1047">
        <v>46</v>
      </c>
      <c r="AN1047">
        <v>15</v>
      </c>
      <c r="AO1047">
        <f t="shared" si="134"/>
        <v>1</v>
      </c>
      <c r="AP1047">
        <f>SUM($AO$2:AO1047)</f>
        <v>1016</v>
      </c>
      <c r="AQ1047">
        <f>COUNT($AO$2:AO1047)</f>
        <v>1046</v>
      </c>
      <c r="AR1047">
        <f t="shared" si="135"/>
        <v>97.131931166347997</v>
      </c>
    </row>
    <row r="1048" spans="2:44">
      <c r="B1048">
        <v>71</v>
      </c>
      <c r="C1048">
        <v>27</v>
      </c>
      <c r="D1048">
        <v>3</v>
      </c>
      <c r="E1048">
        <f t="shared" si="128"/>
        <v>1</v>
      </c>
      <c r="F1048">
        <f>SUM($E$2:E1048)</f>
        <v>1047</v>
      </c>
      <c r="G1048">
        <f>COUNT($E$2:E1048)</f>
        <v>1047</v>
      </c>
      <c r="H1048">
        <f t="shared" si="129"/>
        <v>100</v>
      </c>
      <c r="K1048">
        <v>4</v>
      </c>
      <c r="L1048">
        <v>4</v>
      </c>
      <c r="M1048">
        <v>3</v>
      </c>
      <c r="N1048">
        <f t="shared" si="130"/>
        <v>1</v>
      </c>
      <c r="O1048">
        <f>SUM($N$2:N1048)</f>
        <v>906</v>
      </c>
      <c r="P1048">
        <f>COUNT($N$2:N1048)</f>
        <v>1047</v>
      </c>
      <c r="Q1048">
        <f t="shared" si="131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32"/>
        <v>1</v>
      </c>
      <c r="AG1048">
        <f>SUM($AF$2:AF1048)</f>
        <v>960</v>
      </c>
      <c r="AH1048">
        <f>COUNT($AF$2:AF1048)</f>
        <v>1047</v>
      </c>
      <c r="AI1048">
        <f t="shared" si="133"/>
        <v>91.690544412607451</v>
      </c>
      <c r="AL1048">
        <v>46</v>
      </c>
      <c r="AM1048">
        <v>46</v>
      </c>
      <c r="AN1048">
        <v>21</v>
      </c>
      <c r="AO1048">
        <f t="shared" si="134"/>
        <v>1</v>
      </c>
      <c r="AP1048">
        <f>SUM($AO$2:AO1048)</f>
        <v>1017</v>
      </c>
      <c r="AQ1048">
        <f>COUNT($AO$2:AO1048)</f>
        <v>1047</v>
      </c>
      <c r="AR1048">
        <f t="shared" si="135"/>
        <v>97.134670487106007</v>
      </c>
    </row>
    <row r="1049" spans="2:44">
      <c r="B1049">
        <v>71</v>
      </c>
      <c r="C1049">
        <v>27</v>
      </c>
      <c r="D1049">
        <v>4</v>
      </c>
      <c r="E1049">
        <f t="shared" si="128"/>
        <v>1</v>
      </c>
      <c r="F1049">
        <f>SUM($E$2:E1049)</f>
        <v>1048</v>
      </c>
      <c r="G1049">
        <f>COUNT($E$2:E1049)</f>
        <v>1048</v>
      </c>
      <c r="H1049">
        <f t="shared" si="129"/>
        <v>100</v>
      </c>
      <c r="K1049">
        <v>4</v>
      </c>
      <c r="L1049">
        <v>4</v>
      </c>
      <c r="M1049">
        <v>4</v>
      </c>
      <c r="N1049">
        <f t="shared" si="130"/>
        <v>1</v>
      </c>
      <c r="O1049">
        <f>SUM($N$2:N1049)</f>
        <v>907</v>
      </c>
      <c r="P1049">
        <f>COUNT($N$2:N1049)</f>
        <v>1048</v>
      </c>
      <c r="Q1049">
        <f t="shared" si="131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32"/>
        <v>1</v>
      </c>
      <c r="AG1049">
        <f>SUM($AF$2:AF1049)</f>
        <v>961</v>
      </c>
      <c r="AH1049">
        <f>COUNT($AF$2:AF1049)</f>
        <v>1048</v>
      </c>
      <c r="AI1049">
        <f t="shared" si="133"/>
        <v>91.698473282442748</v>
      </c>
      <c r="AL1049">
        <v>46</v>
      </c>
      <c r="AM1049">
        <v>46</v>
      </c>
      <c r="AN1049">
        <v>15</v>
      </c>
      <c r="AO1049">
        <f t="shared" si="134"/>
        <v>1</v>
      </c>
      <c r="AP1049">
        <f>SUM($AO$2:AO1049)</f>
        <v>1018</v>
      </c>
      <c r="AQ1049">
        <f>COUNT($AO$2:AO1049)</f>
        <v>1048</v>
      </c>
      <c r="AR1049">
        <f t="shared" si="135"/>
        <v>97.137404580152676</v>
      </c>
    </row>
    <row r="1050" spans="2:44">
      <c r="B1050">
        <v>71</v>
      </c>
      <c r="C1050">
        <v>27</v>
      </c>
      <c r="D1050">
        <v>3</v>
      </c>
      <c r="E1050">
        <f t="shared" si="128"/>
        <v>1</v>
      </c>
      <c r="F1050">
        <f>SUM($E$2:E1050)</f>
        <v>1049</v>
      </c>
      <c r="G1050">
        <f>COUNT($E$2:E1050)</f>
        <v>1049</v>
      </c>
      <c r="H1050">
        <f t="shared" si="129"/>
        <v>100</v>
      </c>
      <c r="K1050">
        <v>4</v>
      </c>
      <c r="L1050">
        <v>4</v>
      </c>
      <c r="M1050">
        <v>3</v>
      </c>
      <c r="N1050">
        <f t="shared" si="130"/>
        <v>1</v>
      </c>
      <c r="O1050">
        <f>SUM($N$2:N1050)</f>
        <v>908</v>
      </c>
      <c r="P1050">
        <f>COUNT($N$2:N1050)</f>
        <v>1049</v>
      </c>
      <c r="Q1050">
        <f t="shared" si="131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32"/>
        <v>1</v>
      </c>
      <c r="AG1050">
        <f>SUM($AF$2:AF1050)</f>
        <v>962</v>
      </c>
      <c r="AH1050">
        <f>COUNT($AF$2:AF1050)</f>
        <v>1049</v>
      </c>
      <c r="AI1050">
        <f t="shared" si="133"/>
        <v>91.706387035271689</v>
      </c>
      <c r="AL1050">
        <v>46</v>
      </c>
      <c r="AM1050">
        <v>46</v>
      </c>
      <c r="AN1050">
        <v>14</v>
      </c>
      <c r="AO1050">
        <f t="shared" si="134"/>
        <v>1</v>
      </c>
      <c r="AP1050">
        <f>SUM($AO$2:AO1050)</f>
        <v>1019</v>
      </c>
      <c r="AQ1050">
        <f>COUNT($AO$2:AO1050)</f>
        <v>1049</v>
      </c>
      <c r="AR1050">
        <f t="shared" si="135"/>
        <v>97.14013346043852</v>
      </c>
    </row>
    <row r="1051" spans="2:44">
      <c r="B1051">
        <v>71</v>
      </c>
      <c r="C1051">
        <v>27</v>
      </c>
      <c r="D1051">
        <v>3</v>
      </c>
      <c r="E1051">
        <f t="shared" si="128"/>
        <v>1</v>
      </c>
      <c r="F1051">
        <f>SUM($E$2:E1051)</f>
        <v>1050</v>
      </c>
      <c r="G1051">
        <f>COUNT($E$2:E1051)</f>
        <v>1050</v>
      </c>
      <c r="H1051">
        <f t="shared" si="129"/>
        <v>100</v>
      </c>
      <c r="K1051">
        <v>4</v>
      </c>
      <c r="L1051">
        <v>4</v>
      </c>
      <c r="M1051">
        <v>3</v>
      </c>
      <c r="N1051">
        <f t="shared" si="130"/>
        <v>1</v>
      </c>
      <c r="O1051">
        <f>SUM($N$2:N1051)</f>
        <v>909</v>
      </c>
      <c r="P1051">
        <f>COUNT($N$2:N1051)</f>
        <v>1050</v>
      </c>
      <c r="Q1051">
        <f t="shared" si="131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32"/>
        <v>0</v>
      </c>
      <c r="AG1051">
        <f>SUM($AF$2:AF1051)</f>
        <v>962</v>
      </c>
      <c r="AH1051">
        <f>COUNT($AF$2:AF1051)</f>
        <v>1050</v>
      </c>
      <c r="AI1051">
        <f t="shared" si="133"/>
        <v>91.61904761904762</v>
      </c>
      <c r="AL1051">
        <v>46</v>
      </c>
      <c r="AM1051">
        <v>46</v>
      </c>
      <c r="AN1051">
        <v>54</v>
      </c>
      <c r="AO1051">
        <f t="shared" si="134"/>
        <v>0</v>
      </c>
      <c r="AP1051">
        <f>SUM($AO$2:AO1051)</f>
        <v>1019</v>
      </c>
      <c r="AQ1051">
        <f>COUNT($AO$2:AO1051)</f>
        <v>1050</v>
      </c>
      <c r="AR1051">
        <f t="shared" si="135"/>
        <v>97.047619047619051</v>
      </c>
    </row>
    <row r="1052" spans="2:44">
      <c r="B1052">
        <v>71</v>
      </c>
      <c r="C1052">
        <v>27</v>
      </c>
      <c r="D1052">
        <v>4</v>
      </c>
      <c r="E1052">
        <f t="shared" si="128"/>
        <v>1</v>
      </c>
      <c r="F1052">
        <f>SUM($E$2:E1052)</f>
        <v>1051</v>
      </c>
      <c r="G1052">
        <f>COUNT($E$2:E1052)</f>
        <v>1051</v>
      </c>
      <c r="H1052">
        <f t="shared" si="129"/>
        <v>100</v>
      </c>
      <c r="K1052">
        <v>4</v>
      </c>
      <c r="L1052">
        <v>4</v>
      </c>
      <c r="M1052">
        <v>4</v>
      </c>
      <c r="N1052">
        <f t="shared" si="130"/>
        <v>1</v>
      </c>
      <c r="O1052">
        <f>SUM($N$2:N1052)</f>
        <v>910</v>
      </c>
      <c r="P1052">
        <f>COUNT($N$2:N1052)</f>
        <v>1051</v>
      </c>
      <c r="Q1052">
        <f t="shared" si="131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32"/>
        <v>1</v>
      </c>
      <c r="AG1052">
        <f>SUM($AF$2:AF1052)</f>
        <v>963</v>
      </c>
      <c r="AH1052">
        <f>COUNT($AF$2:AF1052)</f>
        <v>1051</v>
      </c>
      <c r="AI1052">
        <f t="shared" si="133"/>
        <v>91.627021883920079</v>
      </c>
      <c r="AL1052">
        <v>46</v>
      </c>
      <c r="AM1052">
        <v>46</v>
      </c>
      <c r="AN1052">
        <v>17</v>
      </c>
      <c r="AO1052">
        <f t="shared" si="134"/>
        <v>1</v>
      </c>
      <c r="AP1052">
        <f>SUM($AO$2:AO1052)</f>
        <v>1020</v>
      </c>
      <c r="AQ1052">
        <f>COUNT($AO$2:AO1052)</f>
        <v>1051</v>
      </c>
      <c r="AR1052">
        <f t="shared" si="135"/>
        <v>97.050428163653663</v>
      </c>
    </row>
    <row r="1053" spans="2:44">
      <c r="B1053">
        <v>71</v>
      </c>
      <c r="C1053">
        <v>27</v>
      </c>
      <c r="D1053">
        <v>4</v>
      </c>
      <c r="E1053">
        <f t="shared" si="128"/>
        <v>1</v>
      </c>
      <c r="F1053">
        <f>SUM($E$2:E1053)</f>
        <v>1052</v>
      </c>
      <c r="G1053">
        <f>COUNT($E$2:E1053)</f>
        <v>1052</v>
      </c>
      <c r="H1053">
        <f t="shared" si="129"/>
        <v>100</v>
      </c>
      <c r="K1053">
        <v>4</v>
      </c>
      <c r="L1053">
        <v>4</v>
      </c>
      <c r="M1053">
        <v>4</v>
      </c>
      <c r="N1053">
        <f t="shared" si="130"/>
        <v>1</v>
      </c>
      <c r="O1053">
        <f>SUM($N$2:N1053)</f>
        <v>911</v>
      </c>
      <c r="P1053">
        <f>COUNT($N$2:N1053)</f>
        <v>1052</v>
      </c>
      <c r="Q1053">
        <f t="shared" si="131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32"/>
        <v>1</v>
      </c>
      <c r="AG1053">
        <f>SUM($AF$2:AF1053)</f>
        <v>964</v>
      </c>
      <c r="AH1053">
        <f>COUNT($AF$2:AF1053)</f>
        <v>1052</v>
      </c>
      <c r="AI1053">
        <f t="shared" si="133"/>
        <v>91.634980988593156</v>
      </c>
      <c r="AL1053">
        <v>46</v>
      </c>
      <c r="AM1053">
        <v>46</v>
      </c>
      <c r="AN1053">
        <v>18</v>
      </c>
      <c r="AO1053">
        <f t="shared" si="134"/>
        <v>1</v>
      </c>
      <c r="AP1053">
        <f>SUM($AO$2:AO1053)</f>
        <v>1021</v>
      </c>
      <c r="AQ1053">
        <f>COUNT($AO$2:AO1053)</f>
        <v>1052</v>
      </c>
      <c r="AR1053">
        <f t="shared" si="135"/>
        <v>97.053231939163496</v>
      </c>
    </row>
    <row r="1054" spans="2:44">
      <c r="B1054">
        <v>71</v>
      </c>
      <c r="C1054">
        <v>27</v>
      </c>
      <c r="D1054">
        <v>3</v>
      </c>
      <c r="E1054">
        <f t="shared" si="128"/>
        <v>1</v>
      </c>
      <c r="F1054">
        <f>SUM($E$2:E1054)</f>
        <v>1053</v>
      </c>
      <c r="G1054">
        <f>COUNT($E$2:E1054)</f>
        <v>1053</v>
      </c>
      <c r="H1054">
        <f t="shared" si="129"/>
        <v>100</v>
      </c>
      <c r="K1054">
        <v>4</v>
      </c>
      <c r="L1054">
        <v>4</v>
      </c>
      <c r="M1054">
        <v>3</v>
      </c>
      <c r="N1054">
        <f t="shared" si="130"/>
        <v>1</v>
      </c>
      <c r="O1054">
        <f>SUM($N$2:N1054)</f>
        <v>912</v>
      </c>
      <c r="P1054">
        <f>COUNT($N$2:N1054)</f>
        <v>1053</v>
      </c>
      <c r="Q1054">
        <f t="shared" si="131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32"/>
        <v>1</v>
      </c>
      <c r="AG1054">
        <f>SUM($AF$2:AF1054)</f>
        <v>965</v>
      </c>
      <c r="AH1054">
        <f>COUNT($AF$2:AF1054)</f>
        <v>1053</v>
      </c>
      <c r="AI1054">
        <f t="shared" si="133"/>
        <v>91.642924976258314</v>
      </c>
      <c r="AL1054">
        <v>46</v>
      </c>
      <c r="AM1054">
        <v>46</v>
      </c>
      <c r="AN1054">
        <v>16</v>
      </c>
      <c r="AO1054">
        <f t="shared" si="134"/>
        <v>1</v>
      </c>
      <c r="AP1054">
        <f>SUM($AO$2:AO1054)</f>
        <v>1022</v>
      </c>
      <c r="AQ1054">
        <f>COUNT($AO$2:AO1054)</f>
        <v>1053</v>
      </c>
      <c r="AR1054">
        <f t="shared" si="135"/>
        <v>97.056030389363727</v>
      </c>
    </row>
    <row r="1055" spans="2:44">
      <c r="B1055">
        <v>71</v>
      </c>
      <c r="C1055">
        <v>27</v>
      </c>
      <c r="D1055">
        <v>3</v>
      </c>
      <c r="E1055">
        <f t="shared" si="128"/>
        <v>1</v>
      </c>
      <c r="F1055">
        <f>SUM($E$2:E1055)</f>
        <v>1054</v>
      </c>
      <c r="G1055">
        <f>COUNT($E$2:E1055)</f>
        <v>1054</v>
      </c>
      <c r="H1055">
        <f t="shared" si="129"/>
        <v>100</v>
      </c>
      <c r="K1055">
        <v>4</v>
      </c>
      <c r="L1055">
        <v>4</v>
      </c>
      <c r="M1055">
        <v>3</v>
      </c>
      <c r="N1055">
        <f t="shared" si="130"/>
        <v>1</v>
      </c>
      <c r="O1055">
        <f>SUM($N$2:N1055)</f>
        <v>913</v>
      </c>
      <c r="P1055">
        <f>COUNT($N$2:N1055)</f>
        <v>1054</v>
      </c>
      <c r="Q1055">
        <f t="shared" si="131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32"/>
        <v>1</v>
      </c>
      <c r="AG1055">
        <f>SUM($AF$2:AF1055)</f>
        <v>966</v>
      </c>
      <c r="AH1055">
        <f>COUNT($AF$2:AF1055)</f>
        <v>1054</v>
      </c>
      <c r="AI1055">
        <f t="shared" si="133"/>
        <v>91.650853889943079</v>
      </c>
      <c r="AL1055">
        <v>46</v>
      </c>
      <c r="AM1055">
        <v>46</v>
      </c>
      <c r="AN1055">
        <v>15</v>
      </c>
      <c r="AO1055">
        <f t="shared" si="134"/>
        <v>1</v>
      </c>
      <c r="AP1055">
        <f>SUM($AO$2:AO1055)</f>
        <v>1023</v>
      </c>
      <c r="AQ1055">
        <f>COUNT($AO$2:AO1055)</f>
        <v>1054</v>
      </c>
      <c r="AR1055">
        <f t="shared" si="135"/>
        <v>97.058823529411768</v>
      </c>
    </row>
    <row r="1056" spans="2:44">
      <c r="B1056">
        <v>71</v>
      </c>
      <c r="C1056">
        <v>27</v>
      </c>
      <c r="D1056">
        <v>3</v>
      </c>
      <c r="E1056">
        <f t="shared" si="128"/>
        <v>1</v>
      </c>
      <c r="F1056">
        <f>SUM($E$2:E1056)</f>
        <v>1055</v>
      </c>
      <c r="G1056">
        <f>COUNT($E$2:E1056)</f>
        <v>1055</v>
      </c>
      <c r="H1056">
        <f t="shared" si="129"/>
        <v>100</v>
      </c>
      <c r="K1056">
        <v>4</v>
      </c>
      <c r="L1056">
        <v>4</v>
      </c>
      <c r="M1056">
        <v>3</v>
      </c>
      <c r="N1056">
        <f t="shared" si="130"/>
        <v>1</v>
      </c>
      <c r="O1056">
        <f>SUM($N$2:N1056)</f>
        <v>914</v>
      </c>
      <c r="P1056">
        <f>COUNT($N$2:N1056)</f>
        <v>1055</v>
      </c>
      <c r="Q1056">
        <f t="shared" si="131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32"/>
        <v>1</v>
      </c>
      <c r="AG1056">
        <f>SUM($AF$2:AF1056)</f>
        <v>967</v>
      </c>
      <c r="AH1056">
        <f>COUNT($AF$2:AF1056)</f>
        <v>1055</v>
      </c>
      <c r="AI1056">
        <f t="shared" si="133"/>
        <v>91.658767772511851</v>
      </c>
      <c r="AL1056">
        <v>46</v>
      </c>
      <c r="AM1056">
        <v>46</v>
      </c>
      <c r="AN1056">
        <v>15</v>
      </c>
      <c r="AO1056">
        <f t="shared" si="134"/>
        <v>1</v>
      </c>
      <c r="AP1056">
        <f>SUM($AO$2:AO1056)</f>
        <v>1024</v>
      </c>
      <c r="AQ1056">
        <f>COUNT($AO$2:AO1056)</f>
        <v>1055</v>
      </c>
      <c r="AR1056">
        <f t="shared" si="135"/>
        <v>97.06161137440759</v>
      </c>
    </row>
    <row r="1057" spans="2:44">
      <c r="B1057">
        <v>71</v>
      </c>
      <c r="C1057">
        <v>27</v>
      </c>
      <c r="D1057">
        <v>3</v>
      </c>
      <c r="E1057">
        <f t="shared" si="128"/>
        <v>1</v>
      </c>
      <c r="F1057">
        <f>SUM($E$2:E1057)</f>
        <v>1056</v>
      </c>
      <c r="G1057">
        <f>COUNT($E$2:E1057)</f>
        <v>1056</v>
      </c>
      <c r="H1057">
        <f t="shared" si="129"/>
        <v>100</v>
      </c>
      <c r="K1057">
        <v>4</v>
      </c>
      <c r="L1057">
        <v>4</v>
      </c>
      <c r="M1057">
        <v>3</v>
      </c>
      <c r="N1057">
        <f t="shared" si="130"/>
        <v>1</v>
      </c>
      <c r="O1057">
        <f>SUM($N$2:N1057)</f>
        <v>915</v>
      </c>
      <c r="P1057">
        <f>COUNT($N$2:N1057)</f>
        <v>1056</v>
      </c>
      <c r="Q1057">
        <f t="shared" si="131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32"/>
        <v>1</v>
      </c>
      <c r="AG1057">
        <f>SUM($AF$2:AF1057)</f>
        <v>968</v>
      </c>
      <c r="AH1057">
        <f>COUNT($AF$2:AF1057)</f>
        <v>1056</v>
      </c>
      <c r="AI1057">
        <f t="shared" si="133"/>
        <v>91.666666666666657</v>
      </c>
      <c r="AL1057">
        <v>46</v>
      </c>
      <c r="AM1057">
        <v>46</v>
      </c>
      <c r="AN1057">
        <v>15</v>
      </c>
      <c r="AO1057">
        <f t="shared" si="134"/>
        <v>1</v>
      </c>
      <c r="AP1057">
        <f>SUM($AO$2:AO1057)</f>
        <v>1025</v>
      </c>
      <c r="AQ1057">
        <f>COUNT($AO$2:AO1057)</f>
        <v>1056</v>
      </c>
      <c r="AR1057">
        <f t="shared" si="135"/>
        <v>97.064393939393938</v>
      </c>
    </row>
    <row r="1058" spans="2:44">
      <c r="B1058">
        <v>71</v>
      </c>
      <c r="C1058">
        <v>27</v>
      </c>
      <c r="D1058">
        <v>3</v>
      </c>
      <c r="E1058">
        <f t="shared" si="128"/>
        <v>1</v>
      </c>
      <c r="F1058">
        <f>SUM($E$2:E1058)</f>
        <v>1057</v>
      </c>
      <c r="G1058">
        <f>COUNT($E$2:E1058)</f>
        <v>1057</v>
      </c>
      <c r="H1058">
        <f t="shared" si="129"/>
        <v>100</v>
      </c>
      <c r="K1058">
        <v>4</v>
      </c>
      <c r="L1058">
        <v>4</v>
      </c>
      <c r="M1058">
        <v>3</v>
      </c>
      <c r="N1058">
        <f t="shared" si="130"/>
        <v>1</v>
      </c>
      <c r="O1058">
        <f>SUM($N$2:N1058)</f>
        <v>916</v>
      </c>
      <c r="P1058">
        <f>COUNT($N$2:N1058)</f>
        <v>1057</v>
      </c>
      <c r="Q1058">
        <f t="shared" si="131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32"/>
        <v>1</v>
      </c>
      <c r="AG1058">
        <f>SUM($AF$2:AF1058)</f>
        <v>969</v>
      </c>
      <c r="AH1058">
        <f>COUNT($AF$2:AF1058)</f>
        <v>1057</v>
      </c>
      <c r="AI1058">
        <f t="shared" si="133"/>
        <v>91.674550614947975</v>
      </c>
      <c r="AL1058">
        <v>45</v>
      </c>
      <c r="AM1058">
        <v>45</v>
      </c>
      <c r="AN1058">
        <v>16</v>
      </c>
      <c r="AO1058">
        <f t="shared" si="134"/>
        <v>1</v>
      </c>
      <c r="AP1058">
        <f>SUM($AO$2:AO1058)</f>
        <v>1026</v>
      </c>
      <c r="AQ1058">
        <f>COUNT($AO$2:AO1058)</f>
        <v>1057</v>
      </c>
      <c r="AR1058">
        <f t="shared" si="135"/>
        <v>97.067171239356668</v>
      </c>
    </row>
    <row r="1059" spans="2:44">
      <c r="B1059">
        <v>71</v>
      </c>
      <c r="C1059">
        <v>27</v>
      </c>
      <c r="D1059">
        <v>4</v>
      </c>
      <c r="E1059">
        <f t="shared" si="128"/>
        <v>1</v>
      </c>
      <c r="F1059">
        <f>SUM($E$2:E1059)</f>
        <v>1058</v>
      </c>
      <c r="G1059">
        <f>COUNT($E$2:E1059)</f>
        <v>1058</v>
      </c>
      <c r="H1059">
        <f t="shared" si="129"/>
        <v>100</v>
      </c>
      <c r="K1059">
        <v>4</v>
      </c>
      <c r="L1059">
        <v>4</v>
      </c>
      <c r="M1059">
        <v>4</v>
      </c>
      <c r="N1059">
        <f t="shared" si="130"/>
        <v>1</v>
      </c>
      <c r="O1059">
        <f>SUM($N$2:N1059)</f>
        <v>917</v>
      </c>
      <c r="P1059">
        <f>COUNT($N$2:N1059)</f>
        <v>1058</v>
      </c>
      <c r="Q1059">
        <f t="shared" si="131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32"/>
        <v>1</v>
      </c>
      <c r="AG1059">
        <f>SUM($AF$2:AF1059)</f>
        <v>970</v>
      </c>
      <c r="AH1059">
        <f>COUNT($AF$2:AF1059)</f>
        <v>1058</v>
      </c>
      <c r="AI1059">
        <f t="shared" si="133"/>
        <v>91.682419659735345</v>
      </c>
      <c r="AL1059">
        <v>45</v>
      </c>
      <c r="AM1059">
        <v>45</v>
      </c>
      <c r="AN1059">
        <v>16</v>
      </c>
      <c r="AO1059">
        <f t="shared" si="134"/>
        <v>1</v>
      </c>
      <c r="AP1059">
        <f>SUM($AO$2:AO1059)</f>
        <v>1027</v>
      </c>
      <c r="AQ1059">
        <f>COUNT($AO$2:AO1059)</f>
        <v>1058</v>
      </c>
      <c r="AR1059">
        <f t="shared" si="135"/>
        <v>97.069943289224952</v>
      </c>
    </row>
    <row r="1060" spans="2:44">
      <c r="B1060">
        <v>71</v>
      </c>
      <c r="C1060">
        <v>27</v>
      </c>
      <c r="D1060">
        <v>4</v>
      </c>
      <c r="E1060">
        <f t="shared" si="128"/>
        <v>1</v>
      </c>
      <c r="F1060">
        <f>SUM($E$2:E1060)</f>
        <v>1059</v>
      </c>
      <c r="G1060">
        <f>COUNT($E$2:E1060)</f>
        <v>1059</v>
      </c>
      <c r="H1060">
        <f t="shared" si="129"/>
        <v>100</v>
      </c>
      <c r="K1060">
        <v>4</v>
      </c>
      <c r="L1060">
        <v>4</v>
      </c>
      <c r="M1060">
        <v>4</v>
      </c>
      <c r="N1060">
        <f t="shared" si="130"/>
        <v>1</v>
      </c>
      <c r="O1060">
        <f>SUM($N$2:N1060)</f>
        <v>918</v>
      </c>
      <c r="P1060">
        <f>COUNT($N$2:N1060)</f>
        <v>1059</v>
      </c>
      <c r="Q1060">
        <f t="shared" si="131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32"/>
        <v>1</v>
      </c>
      <c r="AG1060">
        <f>SUM($AF$2:AF1060)</f>
        <v>971</v>
      </c>
      <c r="AH1060">
        <f>COUNT($AF$2:AF1060)</f>
        <v>1059</v>
      </c>
      <c r="AI1060">
        <f t="shared" si="133"/>
        <v>91.690273843248349</v>
      </c>
      <c r="AL1060">
        <v>45</v>
      </c>
      <c r="AM1060">
        <v>45</v>
      </c>
      <c r="AN1060">
        <v>15</v>
      </c>
      <c r="AO1060">
        <f t="shared" si="134"/>
        <v>1</v>
      </c>
      <c r="AP1060">
        <f>SUM($AO$2:AO1060)</f>
        <v>1028</v>
      </c>
      <c r="AQ1060">
        <f>COUNT($AO$2:AO1060)</f>
        <v>1059</v>
      </c>
      <c r="AR1060">
        <f t="shared" si="135"/>
        <v>97.072710103871572</v>
      </c>
    </row>
    <row r="1061" spans="2:44">
      <c r="B1061">
        <v>71</v>
      </c>
      <c r="C1061">
        <v>27</v>
      </c>
      <c r="D1061">
        <v>3</v>
      </c>
      <c r="E1061">
        <f t="shared" si="128"/>
        <v>1</v>
      </c>
      <c r="F1061">
        <f>SUM($E$2:E1061)</f>
        <v>1060</v>
      </c>
      <c r="G1061">
        <f>COUNT($E$2:E1061)</f>
        <v>1060</v>
      </c>
      <c r="H1061">
        <f t="shared" si="129"/>
        <v>100</v>
      </c>
      <c r="K1061">
        <v>4</v>
      </c>
      <c r="L1061">
        <v>4</v>
      </c>
      <c r="M1061">
        <v>3</v>
      </c>
      <c r="N1061">
        <f t="shared" si="130"/>
        <v>1</v>
      </c>
      <c r="O1061">
        <f>SUM($N$2:N1061)</f>
        <v>919</v>
      </c>
      <c r="P1061">
        <f>COUNT($N$2:N1061)</f>
        <v>1060</v>
      </c>
      <c r="Q1061">
        <f t="shared" si="131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32"/>
        <v>1</v>
      </c>
      <c r="AG1061">
        <f>SUM($AF$2:AF1061)</f>
        <v>972</v>
      </c>
      <c r="AH1061">
        <f>COUNT($AF$2:AF1061)</f>
        <v>1060</v>
      </c>
      <c r="AI1061">
        <f t="shared" si="133"/>
        <v>91.698113207547166</v>
      </c>
      <c r="AL1061">
        <v>45</v>
      </c>
      <c r="AM1061">
        <v>45</v>
      </c>
      <c r="AN1061">
        <v>15</v>
      </c>
      <c r="AO1061">
        <f t="shared" si="134"/>
        <v>1</v>
      </c>
      <c r="AP1061">
        <f>SUM($AO$2:AO1061)</f>
        <v>1029</v>
      </c>
      <c r="AQ1061">
        <f>COUNT($AO$2:AO1061)</f>
        <v>1060</v>
      </c>
      <c r="AR1061">
        <f t="shared" si="135"/>
        <v>97.075471698113205</v>
      </c>
    </row>
    <row r="1062" spans="2:44">
      <c r="B1062">
        <v>71</v>
      </c>
      <c r="C1062">
        <v>27</v>
      </c>
      <c r="D1062">
        <v>4</v>
      </c>
      <c r="E1062">
        <f t="shared" si="128"/>
        <v>1</v>
      </c>
      <c r="F1062">
        <f>SUM($E$2:E1062)</f>
        <v>1061</v>
      </c>
      <c r="G1062">
        <f>COUNT($E$2:E1062)</f>
        <v>1061</v>
      </c>
      <c r="H1062">
        <f t="shared" si="129"/>
        <v>100</v>
      </c>
      <c r="K1062">
        <v>4</v>
      </c>
      <c r="L1062">
        <v>4</v>
      </c>
      <c r="M1062">
        <v>4</v>
      </c>
      <c r="N1062">
        <f t="shared" si="130"/>
        <v>1</v>
      </c>
      <c r="O1062">
        <f>SUM($N$2:N1062)</f>
        <v>920</v>
      </c>
      <c r="P1062">
        <f>COUNT($N$2:N1062)</f>
        <v>1061</v>
      </c>
      <c r="Q1062">
        <f t="shared" si="131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32"/>
        <v>1</v>
      </c>
      <c r="AG1062">
        <f>SUM($AF$2:AF1062)</f>
        <v>973</v>
      </c>
      <c r="AH1062">
        <f>COUNT($AF$2:AF1062)</f>
        <v>1061</v>
      </c>
      <c r="AI1062">
        <f t="shared" si="133"/>
        <v>91.705937794533455</v>
      </c>
      <c r="AL1062">
        <v>45</v>
      </c>
      <c r="AM1062">
        <v>45</v>
      </c>
      <c r="AN1062">
        <v>17</v>
      </c>
      <c r="AO1062">
        <f t="shared" si="134"/>
        <v>1</v>
      </c>
      <c r="AP1062">
        <f>SUM($AO$2:AO1062)</f>
        <v>1030</v>
      </c>
      <c r="AQ1062">
        <f>COUNT($AO$2:AO1062)</f>
        <v>1061</v>
      </c>
      <c r="AR1062">
        <f t="shared" si="135"/>
        <v>97.078228086710652</v>
      </c>
    </row>
    <row r="1063" spans="2:44">
      <c r="B1063">
        <v>71</v>
      </c>
      <c r="C1063">
        <v>27</v>
      </c>
      <c r="D1063">
        <v>4</v>
      </c>
      <c r="E1063">
        <f t="shared" si="128"/>
        <v>1</v>
      </c>
      <c r="F1063">
        <f>SUM($E$2:E1063)</f>
        <v>1062</v>
      </c>
      <c r="G1063">
        <f>COUNT($E$2:E1063)</f>
        <v>1062</v>
      </c>
      <c r="H1063">
        <f t="shared" si="129"/>
        <v>100</v>
      </c>
      <c r="K1063">
        <v>4</v>
      </c>
      <c r="L1063">
        <v>4</v>
      </c>
      <c r="M1063">
        <v>4</v>
      </c>
      <c r="N1063">
        <f t="shared" si="130"/>
        <v>1</v>
      </c>
      <c r="O1063">
        <f>SUM($N$2:N1063)</f>
        <v>921</v>
      </c>
      <c r="P1063">
        <f>COUNT($N$2:N1063)</f>
        <v>1062</v>
      </c>
      <c r="Q1063">
        <f t="shared" si="131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32"/>
        <v>0</v>
      </c>
      <c r="AG1063">
        <f>SUM($AF$2:AF1063)</f>
        <v>973</v>
      </c>
      <c r="AH1063">
        <f>COUNT($AF$2:AF1063)</f>
        <v>1062</v>
      </c>
      <c r="AI1063">
        <f t="shared" si="133"/>
        <v>91.619585687382298</v>
      </c>
      <c r="AL1063">
        <v>45</v>
      </c>
      <c r="AM1063">
        <v>45</v>
      </c>
      <c r="AN1063">
        <v>56</v>
      </c>
      <c r="AO1063">
        <f t="shared" si="134"/>
        <v>0</v>
      </c>
      <c r="AP1063">
        <f>SUM($AO$2:AO1063)</f>
        <v>1030</v>
      </c>
      <c r="AQ1063">
        <f>COUNT($AO$2:AO1063)</f>
        <v>1062</v>
      </c>
      <c r="AR1063">
        <f t="shared" si="135"/>
        <v>96.986817325800374</v>
      </c>
    </row>
    <row r="1064" spans="2:44">
      <c r="B1064">
        <v>71</v>
      </c>
      <c r="C1064">
        <v>27</v>
      </c>
      <c r="D1064">
        <v>5</v>
      </c>
      <c r="E1064">
        <f t="shared" si="128"/>
        <v>1</v>
      </c>
      <c r="F1064">
        <f>SUM($E$2:E1064)</f>
        <v>1063</v>
      </c>
      <c r="G1064">
        <f>COUNT($E$2:E1064)</f>
        <v>1063</v>
      </c>
      <c r="H1064">
        <f t="shared" si="129"/>
        <v>100</v>
      </c>
      <c r="K1064">
        <v>4</v>
      </c>
      <c r="L1064">
        <v>4</v>
      </c>
      <c r="M1064">
        <v>5</v>
      </c>
      <c r="N1064">
        <f t="shared" si="130"/>
        <v>0</v>
      </c>
      <c r="O1064">
        <f>SUM($N$2:N1064)</f>
        <v>921</v>
      </c>
      <c r="P1064">
        <f>COUNT($N$2:N1064)</f>
        <v>1063</v>
      </c>
      <c r="Q1064">
        <f t="shared" si="131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32"/>
        <v>0</v>
      </c>
      <c r="AG1064">
        <f>SUM($AF$2:AF1064)</f>
        <v>973</v>
      </c>
      <c r="AH1064">
        <f>COUNT($AF$2:AF1064)</f>
        <v>1063</v>
      </c>
      <c r="AI1064">
        <f t="shared" si="133"/>
        <v>91.533396048918164</v>
      </c>
      <c r="AL1064">
        <v>45</v>
      </c>
      <c r="AM1064">
        <v>45</v>
      </c>
      <c r="AN1064">
        <v>47</v>
      </c>
      <c r="AO1064">
        <f t="shared" si="134"/>
        <v>0</v>
      </c>
      <c r="AP1064">
        <f>SUM($AO$2:AO1064)</f>
        <v>1030</v>
      </c>
      <c r="AQ1064">
        <f>COUNT($AO$2:AO1064)</f>
        <v>1063</v>
      </c>
      <c r="AR1064">
        <f t="shared" si="135"/>
        <v>96.895578551269992</v>
      </c>
    </row>
    <row r="1065" spans="2:44">
      <c r="B1065">
        <v>71</v>
      </c>
      <c r="C1065">
        <v>27</v>
      </c>
      <c r="D1065">
        <v>4</v>
      </c>
      <c r="E1065">
        <f t="shared" si="128"/>
        <v>1</v>
      </c>
      <c r="F1065">
        <f>SUM($E$2:E1065)</f>
        <v>1064</v>
      </c>
      <c r="G1065">
        <f>COUNT($E$2:E1065)</f>
        <v>1064</v>
      </c>
      <c r="H1065">
        <f t="shared" si="129"/>
        <v>100</v>
      </c>
      <c r="K1065">
        <v>4</v>
      </c>
      <c r="L1065">
        <v>4</v>
      </c>
      <c r="M1065">
        <v>4</v>
      </c>
      <c r="N1065">
        <f t="shared" si="130"/>
        <v>1</v>
      </c>
      <c r="O1065">
        <f>SUM($N$2:N1065)</f>
        <v>922</v>
      </c>
      <c r="P1065">
        <f>COUNT($N$2:N1065)</f>
        <v>1064</v>
      </c>
      <c r="Q1065">
        <f t="shared" si="131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32"/>
        <v>0</v>
      </c>
      <c r="AG1065">
        <f>SUM($AF$2:AF1065)</f>
        <v>973</v>
      </c>
      <c r="AH1065">
        <f>COUNT($AF$2:AF1065)</f>
        <v>1064</v>
      </c>
      <c r="AI1065">
        <f t="shared" si="133"/>
        <v>91.44736842105263</v>
      </c>
      <c r="AL1065">
        <v>45</v>
      </c>
      <c r="AM1065">
        <v>45</v>
      </c>
      <c r="AN1065">
        <v>44</v>
      </c>
      <c r="AO1065">
        <f t="shared" si="134"/>
        <v>1</v>
      </c>
      <c r="AP1065">
        <f>SUM($AO$2:AO1065)</f>
        <v>1031</v>
      </c>
      <c r="AQ1065">
        <f>COUNT($AO$2:AO1065)</f>
        <v>1064</v>
      </c>
      <c r="AR1065">
        <f t="shared" si="135"/>
        <v>96.898496240601503</v>
      </c>
    </row>
    <row r="1066" spans="2:44">
      <c r="B1066">
        <v>71</v>
      </c>
      <c r="C1066">
        <v>27</v>
      </c>
      <c r="D1066">
        <v>4</v>
      </c>
      <c r="E1066">
        <f t="shared" si="128"/>
        <v>1</v>
      </c>
      <c r="F1066">
        <f>SUM($E$2:E1066)</f>
        <v>1065</v>
      </c>
      <c r="G1066">
        <f>COUNT($E$2:E1066)</f>
        <v>1065</v>
      </c>
      <c r="H1066">
        <f t="shared" si="129"/>
        <v>100</v>
      </c>
      <c r="K1066">
        <v>4</v>
      </c>
      <c r="L1066">
        <v>4</v>
      </c>
      <c r="M1066">
        <v>4</v>
      </c>
      <c r="N1066">
        <f t="shared" si="130"/>
        <v>1</v>
      </c>
      <c r="O1066">
        <f>SUM($N$2:N1066)</f>
        <v>923</v>
      </c>
      <c r="P1066">
        <f>COUNT($N$2:N1066)</f>
        <v>1065</v>
      </c>
      <c r="Q1066">
        <f t="shared" si="131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32"/>
        <v>0</v>
      </c>
      <c r="AG1066">
        <f>SUM($AF$2:AF1066)</f>
        <v>973</v>
      </c>
      <c r="AH1066">
        <f>COUNT($AF$2:AF1066)</f>
        <v>1065</v>
      </c>
      <c r="AI1066">
        <f t="shared" si="133"/>
        <v>91.36150234741784</v>
      </c>
      <c r="AL1066">
        <v>45</v>
      </c>
      <c r="AM1066">
        <v>45</v>
      </c>
      <c r="AN1066">
        <v>48</v>
      </c>
      <c r="AO1066">
        <f t="shared" si="134"/>
        <v>0</v>
      </c>
      <c r="AP1066">
        <f>SUM($AO$2:AO1066)</f>
        <v>1031</v>
      </c>
      <c r="AQ1066">
        <f>COUNT($AO$2:AO1066)</f>
        <v>1065</v>
      </c>
      <c r="AR1066">
        <f t="shared" si="135"/>
        <v>96.8075117370892</v>
      </c>
    </row>
    <row r="1067" spans="2:44">
      <c r="B1067">
        <v>71</v>
      </c>
      <c r="C1067">
        <v>27</v>
      </c>
      <c r="D1067">
        <v>5</v>
      </c>
      <c r="E1067">
        <f t="shared" si="128"/>
        <v>1</v>
      </c>
      <c r="F1067">
        <f>SUM($E$2:E1067)</f>
        <v>1066</v>
      </c>
      <c r="G1067">
        <f>COUNT($E$2:E1067)</f>
        <v>1066</v>
      </c>
      <c r="H1067">
        <f t="shared" si="129"/>
        <v>100</v>
      </c>
      <c r="K1067">
        <v>4</v>
      </c>
      <c r="L1067">
        <v>4</v>
      </c>
      <c r="M1067">
        <v>5</v>
      </c>
      <c r="N1067">
        <f t="shared" si="130"/>
        <v>0</v>
      </c>
      <c r="O1067">
        <f>SUM($N$2:N1067)</f>
        <v>923</v>
      </c>
      <c r="P1067">
        <f>COUNT($N$2:N1067)</f>
        <v>1066</v>
      </c>
      <c r="Q1067">
        <f t="shared" si="131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32"/>
        <v>1</v>
      </c>
      <c r="AG1067">
        <f>SUM($AF$2:AF1067)</f>
        <v>974</v>
      </c>
      <c r="AH1067">
        <f>COUNT($AF$2:AF1067)</f>
        <v>1066</v>
      </c>
      <c r="AI1067">
        <f t="shared" si="133"/>
        <v>91.369606003752352</v>
      </c>
      <c r="AL1067">
        <v>45</v>
      </c>
      <c r="AM1067">
        <v>45</v>
      </c>
      <c r="AN1067">
        <v>17</v>
      </c>
      <c r="AO1067">
        <f t="shared" si="134"/>
        <v>1</v>
      </c>
      <c r="AP1067">
        <f>SUM($AO$2:AO1067)</f>
        <v>1032</v>
      </c>
      <c r="AQ1067">
        <f>COUNT($AO$2:AO1067)</f>
        <v>1066</v>
      </c>
      <c r="AR1067">
        <f t="shared" si="135"/>
        <v>96.810506566604133</v>
      </c>
    </row>
    <row r="1068" spans="2:44">
      <c r="B1068">
        <v>71</v>
      </c>
      <c r="C1068">
        <v>27</v>
      </c>
      <c r="D1068">
        <v>3</v>
      </c>
      <c r="E1068">
        <f t="shared" si="128"/>
        <v>1</v>
      </c>
      <c r="F1068">
        <f>SUM($E$2:E1068)</f>
        <v>1067</v>
      </c>
      <c r="G1068">
        <f>COUNT($E$2:E1068)</f>
        <v>1067</v>
      </c>
      <c r="H1068">
        <f t="shared" si="129"/>
        <v>100</v>
      </c>
      <c r="K1068">
        <v>4</v>
      </c>
      <c r="L1068">
        <v>4</v>
      </c>
      <c r="M1068">
        <v>3</v>
      </c>
      <c r="N1068">
        <f t="shared" si="130"/>
        <v>1</v>
      </c>
      <c r="O1068">
        <f>SUM($N$2:N1068)</f>
        <v>924</v>
      </c>
      <c r="P1068">
        <f>COUNT($N$2:N1068)</f>
        <v>1067</v>
      </c>
      <c r="Q1068">
        <f t="shared" si="131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32"/>
        <v>1</v>
      </c>
      <c r="AG1068">
        <f>SUM($AF$2:AF1068)</f>
        <v>975</v>
      </c>
      <c r="AH1068">
        <f>COUNT($AF$2:AF1068)</f>
        <v>1067</v>
      </c>
      <c r="AI1068">
        <f t="shared" si="133"/>
        <v>91.377694470477977</v>
      </c>
      <c r="AL1068">
        <v>45</v>
      </c>
      <c r="AM1068">
        <v>45</v>
      </c>
      <c r="AN1068">
        <v>16</v>
      </c>
      <c r="AO1068">
        <f t="shared" si="134"/>
        <v>1</v>
      </c>
      <c r="AP1068">
        <f>SUM($AO$2:AO1068)</f>
        <v>1033</v>
      </c>
      <c r="AQ1068">
        <f>COUNT($AO$2:AO1068)</f>
        <v>1067</v>
      </c>
      <c r="AR1068">
        <f t="shared" si="135"/>
        <v>96.813495782567955</v>
      </c>
    </row>
    <row r="1069" spans="2:44">
      <c r="B1069">
        <v>71</v>
      </c>
      <c r="C1069">
        <v>27</v>
      </c>
      <c r="D1069">
        <v>3</v>
      </c>
      <c r="E1069">
        <f t="shared" si="128"/>
        <v>1</v>
      </c>
      <c r="F1069">
        <f>SUM($E$2:E1069)</f>
        <v>1068</v>
      </c>
      <c r="G1069">
        <f>COUNT($E$2:E1069)</f>
        <v>1068</v>
      </c>
      <c r="H1069">
        <f t="shared" si="129"/>
        <v>100</v>
      </c>
      <c r="K1069">
        <v>4</v>
      </c>
      <c r="L1069">
        <v>4</v>
      </c>
      <c r="M1069">
        <v>3</v>
      </c>
      <c r="N1069">
        <f t="shared" si="130"/>
        <v>1</v>
      </c>
      <c r="O1069">
        <f>SUM($N$2:N1069)</f>
        <v>925</v>
      </c>
      <c r="P1069">
        <f>COUNT($N$2:N1069)</f>
        <v>1068</v>
      </c>
      <c r="Q1069">
        <f t="shared" si="131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32"/>
        <v>1</v>
      </c>
      <c r="AG1069">
        <f>SUM($AF$2:AF1069)</f>
        <v>976</v>
      </c>
      <c r="AH1069">
        <f>COUNT($AF$2:AF1069)</f>
        <v>1068</v>
      </c>
      <c r="AI1069">
        <f t="shared" si="133"/>
        <v>91.385767790262179</v>
      </c>
      <c r="AL1069">
        <v>45</v>
      </c>
      <c r="AM1069">
        <v>45</v>
      </c>
      <c r="AN1069">
        <v>20</v>
      </c>
      <c r="AO1069">
        <f t="shared" si="134"/>
        <v>1</v>
      </c>
      <c r="AP1069">
        <f>SUM($AO$2:AO1069)</f>
        <v>1034</v>
      </c>
      <c r="AQ1069">
        <f>COUNT($AO$2:AO1069)</f>
        <v>1068</v>
      </c>
      <c r="AR1069">
        <f t="shared" si="135"/>
        <v>96.816479400749074</v>
      </c>
    </row>
    <row r="1070" spans="2:44">
      <c r="B1070">
        <v>71</v>
      </c>
      <c r="C1070">
        <v>27</v>
      </c>
      <c r="D1070">
        <v>5</v>
      </c>
      <c r="E1070">
        <f t="shared" si="128"/>
        <v>1</v>
      </c>
      <c r="F1070">
        <f>SUM($E$2:E1070)</f>
        <v>1069</v>
      </c>
      <c r="G1070">
        <f>COUNT($E$2:E1070)</f>
        <v>1069</v>
      </c>
      <c r="H1070">
        <f t="shared" si="129"/>
        <v>100</v>
      </c>
      <c r="K1070">
        <v>4</v>
      </c>
      <c r="L1070">
        <v>4</v>
      </c>
      <c r="M1070">
        <v>5</v>
      </c>
      <c r="N1070">
        <f t="shared" si="130"/>
        <v>0</v>
      </c>
      <c r="O1070">
        <f>SUM($N$2:N1070)</f>
        <v>925</v>
      </c>
      <c r="P1070">
        <f>COUNT($N$2:N1070)</f>
        <v>1069</v>
      </c>
      <c r="Q1070">
        <f t="shared" si="131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32"/>
        <v>1</v>
      </c>
      <c r="AG1070">
        <f>SUM($AF$2:AF1070)</f>
        <v>977</v>
      </c>
      <c r="AH1070">
        <f>COUNT($AF$2:AF1070)</f>
        <v>1069</v>
      </c>
      <c r="AI1070">
        <f t="shared" si="133"/>
        <v>91.393826005612723</v>
      </c>
      <c r="AL1070">
        <v>45</v>
      </c>
      <c r="AM1070">
        <v>45</v>
      </c>
      <c r="AN1070">
        <v>17</v>
      </c>
      <c r="AO1070">
        <f t="shared" si="134"/>
        <v>1</v>
      </c>
      <c r="AP1070">
        <f>SUM($AO$2:AO1070)</f>
        <v>1035</v>
      </c>
      <c r="AQ1070">
        <f>COUNT($AO$2:AO1070)</f>
        <v>1069</v>
      </c>
      <c r="AR1070">
        <f t="shared" si="135"/>
        <v>96.819457436856865</v>
      </c>
    </row>
    <row r="1071" spans="2:44">
      <c r="B1071">
        <v>71</v>
      </c>
      <c r="C1071">
        <v>27</v>
      </c>
      <c r="D1071">
        <v>3</v>
      </c>
      <c r="E1071">
        <f t="shared" si="128"/>
        <v>1</v>
      </c>
      <c r="F1071">
        <f>SUM($E$2:E1071)</f>
        <v>1070</v>
      </c>
      <c r="G1071">
        <f>COUNT($E$2:E1071)</f>
        <v>1070</v>
      </c>
      <c r="H1071">
        <f t="shared" si="129"/>
        <v>100</v>
      </c>
      <c r="K1071">
        <v>4</v>
      </c>
      <c r="L1071">
        <v>4</v>
      </c>
      <c r="M1071">
        <v>3</v>
      </c>
      <c r="N1071">
        <f t="shared" si="130"/>
        <v>1</v>
      </c>
      <c r="O1071">
        <f>SUM($N$2:N1071)</f>
        <v>926</v>
      </c>
      <c r="P1071">
        <f>COUNT($N$2:N1071)</f>
        <v>1070</v>
      </c>
      <c r="Q1071">
        <f t="shared" si="131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32"/>
        <v>1</v>
      </c>
      <c r="AG1071">
        <f>SUM($AF$2:AF1071)</f>
        <v>978</v>
      </c>
      <c r="AH1071">
        <f>COUNT($AF$2:AF1071)</f>
        <v>1070</v>
      </c>
      <c r="AI1071">
        <f t="shared" si="133"/>
        <v>91.401869158878498</v>
      </c>
      <c r="AL1071">
        <v>45</v>
      </c>
      <c r="AM1071">
        <v>45</v>
      </c>
      <c r="AN1071">
        <v>17</v>
      </c>
      <c r="AO1071">
        <f t="shared" si="134"/>
        <v>1</v>
      </c>
      <c r="AP1071">
        <f>SUM($AO$2:AO1071)</f>
        <v>1036</v>
      </c>
      <c r="AQ1071">
        <f>COUNT($AO$2:AO1071)</f>
        <v>1070</v>
      </c>
      <c r="AR1071">
        <f t="shared" si="135"/>
        <v>96.822429906542055</v>
      </c>
    </row>
    <row r="1072" spans="2:44">
      <c r="B1072">
        <v>71</v>
      </c>
      <c r="C1072">
        <v>27</v>
      </c>
      <c r="D1072">
        <v>3</v>
      </c>
      <c r="E1072">
        <f t="shared" si="128"/>
        <v>1</v>
      </c>
      <c r="F1072">
        <f>SUM($E$2:E1072)</f>
        <v>1071</v>
      </c>
      <c r="G1072">
        <f>COUNT($E$2:E1072)</f>
        <v>1071</v>
      </c>
      <c r="H1072">
        <f t="shared" si="129"/>
        <v>100</v>
      </c>
      <c r="K1072">
        <v>4</v>
      </c>
      <c r="L1072">
        <v>4</v>
      </c>
      <c r="M1072">
        <v>3</v>
      </c>
      <c r="N1072">
        <f t="shared" si="130"/>
        <v>1</v>
      </c>
      <c r="O1072">
        <f>SUM($N$2:N1072)</f>
        <v>927</v>
      </c>
      <c r="P1072">
        <f>COUNT($N$2:N1072)</f>
        <v>1071</v>
      </c>
      <c r="Q1072">
        <f t="shared" si="131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32"/>
        <v>1</v>
      </c>
      <c r="AG1072">
        <f>SUM($AF$2:AF1072)</f>
        <v>979</v>
      </c>
      <c r="AH1072">
        <f>COUNT($AF$2:AF1072)</f>
        <v>1071</v>
      </c>
      <c r="AI1072">
        <f t="shared" si="133"/>
        <v>91.409897292250236</v>
      </c>
      <c r="AL1072">
        <v>45</v>
      </c>
      <c r="AM1072">
        <v>45</v>
      </c>
      <c r="AN1072">
        <v>15</v>
      </c>
      <c r="AO1072">
        <f t="shared" si="134"/>
        <v>1</v>
      </c>
      <c r="AP1072">
        <f>SUM($AO$2:AO1072)</f>
        <v>1037</v>
      </c>
      <c r="AQ1072">
        <f>COUNT($AO$2:AO1072)</f>
        <v>1071</v>
      </c>
      <c r="AR1072">
        <f t="shared" si="135"/>
        <v>96.825396825396822</v>
      </c>
    </row>
    <row r="1073" spans="2:44">
      <c r="B1073">
        <v>71</v>
      </c>
      <c r="C1073">
        <v>27</v>
      </c>
      <c r="D1073">
        <v>3</v>
      </c>
      <c r="E1073">
        <f t="shared" si="128"/>
        <v>1</v>
      </c>
      <c r="F1073">
        <f>SUM($E$2:E1073)</f>
        <v>1072</v>
      </c>
      <c r="G1073">
        <f>COUNT($E$2:E1073)</f>
        <v>1072</v>
      </c>
      <c r="H1073">
        <f t="shared" si="129"/>
        <v>100</v>
      </c>
      <c r="K1073">
        <v>4</v>
      </c>
      <c r="L1073">
        <v>4</v>
      </c>
      <c r="M1073">
        <v>3</v>
      </c>
      <c r="N1073">
        <f t="shared" si="130"/>
        <v>1</v>
      </c>
      <c r="O1073">
        <f>SUM($N$2:N1073)</f>
        <v>928</v>
      </c>
      <c r="P1073">
        <f>COUNT($N$2:N1073)</f>
        <v>1072</v>
      </c>
      <c r="Q1073">
        <f t="shared" si="131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32"/>
        <v>1</v>
      </c>
      <c r="AG1073">
        <f>SUM($AF$2:AF1073)</f>
        <v>980</v>
      </c>
      <c r="AH1073">
        <f>COUNT($AF$2:AF1073)</f>
        <v>1072</v>
      </c>
      <c r="AI1073">
        <f t="shared" si="133"/>
        <v>91.417910447761201</v>
      </c>
      <c r="AL1073">
        <v>45</v>
      </c>
      <c r="AM1073">
        <v>45</v>
      </c>
      <c r="AN1073">
        <v>17</v>
      </c>
      <c r="AO1073">
        <f t="shared" si="134"/>
        <v>1</v>
      </c>
      <c r="AP1073">
        <f>SUM($AO$2:AO1073)</f>
        <v>1038</v>
      </c>
      <c r="AQ1073">
        <f>COUNT($AO$2:AO1073)</f>
        <v>1072</v>
      </c>
      <c r="AR1073">
        <f t="shared" si="135"/>
        <v>96.828358208955223</v>
      </c>
    </row>
    <row r="1074" spans="2:44">
      <c r="B1074">
        <v>71</v>
      </c>
      <c r="C1074">
        <v>27</v>
      </c>
      <c r="D1074">
        <v>3</v>
      </c>
      <c r="E1074">
        <f t="shared" si="128"/>
        <v>1</v>
      </c>
      <c r="F1074">
        <f>SUM($E$2:E1074)</f>
        <v>1073</v>
      </c>
      <c r="G1074">
        <f>COUNT($E$2:E1074)</f>
        <v>1073</v>
      </c>
      <c r="H1074">
        <f t="shared" si="129"/>
        <v>100</v>
      </c>
      <c r="K1074">
        <v>4</v>
      </c>
      <c r="L1074">
        <v>4</v>
      </c>
      <c r="M1074">
        <v>3</v>
      </c>
      <c r="N1074">
        <f t="shared" si="130"/>
        <v>1</v>
      </c>
      <c r="O1074">
        <f>SUM($N$2:N1074)</f>
        <v>929</v>
      </c>
      <c r="P1074">
        <f>COUNT($N$2:N1074)</f>
        <v>1073</v>
      </c>
      <c r="Q1074">
        <f t="shared" si="131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32"/>
        <v>1</v>
      </c>
      <c r="AG1074">
        <f>SUM($AF$2:AF1074)</f>
        <v>981</v>
      </c>
      <c r="AH1074">
        <f>COUNT($AF$2:AF1074)</f>
        <v>1073</v>
      </c>
      <c r="AI1074">
        <f t="shared" si="133"/>
        <v>91.425908667287985</v>
      </c>
      <c r="AL1074">
        <v>45</v>
      </c>
      <c r="AM1074">
        <v>45</v>
      </c>
      <c r="AN1074">
        <v>15</v>
      </c>
      <c r="AO1074">
        <f t="shared" si="134"/>
        <v>1</v>
      </c>
      <c r="AP1074">
        <f>SUM($AO$2:AO1074)</f>
        <v>1039</v>
      </c>
      <c r="AQ1074">
        <f>COUNT($AO$2:AO1074)</f>
        <v>1073</v>
      </c>
      <c r="AR1074">
        <f t="shared" si="135"/>
        <v>96.831314072693388</v>
      </c>
    </row>
    <row r="1075" spans="2:44">
      <c r="B1075">
        <v>71</v>
      </c>
      <c r="C1075">
        <v>27</v>
      </c>
      <c r="D1075">
        <v>4</v>
      </c>
      <c r="E1075">
        <f t="shared" si="128"/>
        <v>1</v>
      </c>
      <c r="F1075">
        <f>SUM($E$2:E1075)</f>
        <v>1074</v>
      </c>
      <c r="G1075">
        <f>COUNT($E$2:E1075)</f>
        <v>1074</v>
      </c>
      <c r="H1075">
        <f t="shared" si="129"/>
        <v>100</v>
      </c>
      <c r="K1075">
        <v>4</v>
      </c>
      <c r="L1075">
        <v>4</v>
      </c>
      <c r="M1075">
        <v>4</v>
      </c>
      <c r="N1075">
        <f t="shared" si="130"/>
        <v>1</v>
      </c>
      <c r="O1075">
        <f>SUM($N$2:N1075)</f>
        <v>930</v>
      </c>
      <c r="P1075">
        <f>COUNT($N$2:N1075)</f>
        <v>1074</v>
      </c>
      <c r="Q1075">
        <f t="shared" si="131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32"/>
        <v>1</v>
      </c>
      <c r="AG1075">
        <f>SUM($AF$2:AF1075)</f>
        <v>982</v>
      </c>
      <c r="AH1075">
        <f>COUNT($AF$2:AF1075)</f>
        <v>1074</v>
      </c>
      <c r="AI1075">
        <f t="shared" si="133"/>
        <v>91.43389199255121</v>
      </c>
      <c r="AL1075">
        <v>45</v>
      </c>
      <c r="AM1075">
        <v>45</v>
      </c>
      <c r="AN1075">
        <v>13</v>
      </c>
      <c r="AO1075">
        <f t="shared" si="134"/>
        <v>1</v>
      </c>
      <c r="AP1075">
        <f>SUM($AO$2:AO1075)</f>
        <v>1040</v>
      </c>
      <c r="AQ1075">
        <f>COUNT($AO$2:AO1075)</f>
        <v>1074</v>
      </c>
      <c r="AR1075">
        <f t="shared" si="135"/>
        <v>96.834264432029798</v>
      </c>
    </row>
    <row r="1076" spans="2:44">
      <c r="B1076">
        <v>71</v>
      </c>
      <c r="C1076">
        <v>27</v>
      </c>
      <c r="D1076">
        <v>3</v>
      </c>
      <c r="E1076">
        <f t="shared" si="128"/>
        <v>1</v>
      </c>
      <c r="F1076">
        <f>SUM($E$2:E1076)</f>
        <v>1075</v>
      </c>
      <c r="G1076">
        <f>COUNT($E$2:E1076)</f>
        <v>1075</v>
      </c>
      <c r="H1076">
        <f t="shared" si="129"/>
        <v>100</v>
      </c>
      <c r="K1076">
        <v>4</v>
      </c>
      <c r="L1076">
        <v>4</v>
      </c>
      <c r="M1076">
        <v>3</v>
      </c>
      <c r="N1076">
        <f t="shared" si="130"/>
        <v>1</v>
      </c>
      <c r="O1076">
        <f>SUM($N$2:N1076)</f>
        <v>931</v>
      </c>
      <c r="P1076">
        <f>COUNT($N$2:N1076)</f>
        <v>1075</v>
      </c>
      <c r="Q1076">
        <f t="shared" si="131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32"/>
        <v>1</v>
      </c>
      <c r="AG1076">
        <f>SUM($AF$2:AF1076)</f>
        <v>983</v>
      </c>
      <c r="AH1076">
        <f>COUNT($AF$2:AF1076)</f>
        <v>1075</v>
      </c>
      <c r="AI1076">
        <f t="shared" si="133"/>
        <v>91.441860465116278</v>
      </c>
      <c r="AL1076">
        <v>45</v>
      </c>
      <c r="AM1076">
        <v>45</v>
      </c>
      <c r="AN1076">
        <v>15</v>
      </c>
      <c r="AO1076">
        <f t="shared" si="134"/>
        <v>1</v>
      </c>
      <c r="AP1076">
        <f>SUM($AO$2:AO1076)</f>
        <v>1041</v>
      </c>
      <c r="AQ1076">
        <f>COUNT($AO$2:AO1076)</f>
        <v>1075</v>
      </c>
      <c r="AR1076">
        <f t="shared" si="135"/>
        <v>96.837209302325576</v>
      </c>
    </row>
    <row r="1077" spans="2:44">
      <c r="B1077">
        <v>71</v>
      </c>
      <c r="C1077">
        <v>27</v>
      </c>
      <c r="D1077">
        <v>3</v>
      </c>
      <c r="E1077">
        <f t="shared" si="128"/>
        <v>1</v>
      </c>
      <c r="F1077">
        <f>SUM($E$2:E1077)</f>
        <v>1076</v>
      </c>
      <c r="G1077">
        <f>COUNT($E$2:E1077)</f>
        <v>1076</v>
      </c>
      <c r="H1077">
        <f t="shared" si="129"/>
        <v>100</v>
      </c>
      <c r="K1077">
        <v>4</v>
      </c>
      <c r="L1077">
        <v>4</v>
      </c>
      <c r="M1077">
        <v>3</v>
      </c>
      <c r="N1077">
        <f t="shared" si="130"/>
        <v>1</v>
      </c>
      <c r="O1077">
        <f>SUM($N$2:N1077)</f>
        <v>932</v>
      </c>
      <c r="P1077">
        <f>COUNT($N$2:N1077)</f>
        <v>1076</v>
      </c>
      <c r="Q1077">
        <f t="shared" si="131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32"/>
        <v>1</v>
      </c>
      <c r="AG1077">
        <f>SUM($AF$2:AF1077)</f>
        <v>984</v>
      </c>
      <c r="AH1077">
        <f>COUNT($AF$2:AF1077)</f>
        <v>1076</v>
      </c>
      <c r="AI1077">
        <f t="shared" si="133"/>
        <v>91.449814126394045</v>
      </c>
      <c r="AL1077">
        <v>45</v>
      </c>
      <c r="AM1077">
        <v>45</v>
      </c>
      <c r="AN1077">
        <v>14</v>
      </c>
      <c r="AO1077">
        <f t="shared" si="134"/>
        <v>1</v>
      </c>
      <c r="AP1077">
        <f>SUM($AO$2:AO1077)</f>
        <v>1042</v>
      </c>
      <c r="AQ1077">
        <f>COUNT($AO$2:AO1077)</f>
        <v>1076</v>
      </c>
      <c r="AR1077">
        <f t="shared" si="135"/>
        <v>96.840148698884747</v>
      </c>
    </row>
    <row r="1078" spans="2:44">
      <c r="B1078">
        <v>71</v>
      </c>
      <c r="C1078">
        <v>27</v>
      </c>
      <c r="D1078">
        <v>3</v>
      </c>
      <c r="E1078">
        <f t="shared" si="128"/>
        <v>1</v>
      </c>
      <c r="F1078">
        <f>SUM($E$2:E1078)</f>
        <v>1077</v>
      </c>
      <c r="G1078">
        <f>COUNT($E$2:E1078)</f>
        <v>1077</v>
      </c>
      <c r="H1078">
        <f t="shared" si="129"/>
        <v>100</v>
      </c>
      <c r="K1078">
        <v>4</v>
      </c>
      <c r="L1078">
        <v>4</v>
      </c>
      <c r="M1078">
        <v>3</v>
      </c>
      <c r="N1078">
        <f t="shared" si="130"/>
        <v>1</v>
      </c>
      <c r="O1078">
        <f>SUM($N$2:N1078)</f>
        <v>933</v>
      </c>
      <c r="P1078">
        <f>COUNT($N$2:N1078)</f>
        <v>1077</v>
      </c>
      <c r="Q1078">
        <f t="shared" si="131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32"/>
        <v>1</v>
      </c>
      <c r="AG1078">
        <f>SUM($AF$2:AF1078)</f>
        <v>985</v>
      </c>
      <c r="AH1078">
        <f>COUNT($AF$2:AF1078)</f>
        <v>1077</v>
      </c>
      <c r="AI1078">
        <f t="shared" si="133"/>
        <v>91.457753017641593</v>
      </c>
      <c r="AL1078">
        <v>45</v>
      </c>
      <c r="AM1078">
        <v>45</v>
      </c>
      <c r="AN1078">
        <v>17</v>
      </c>
      <c r="AO1078">
        <f t="shared" si="134"/>
        <v>1</v>
      </c>
      <c r="AP1078">
        <f>SUM($AO$2:AO1078)</f>
        <v>1043</v>
      </c>
      <c r="AQ1078">
        <f>COUNT($AO$2:AO1078)</f>
        <v>1077</v>
      </c>
      <c r="AR1078">
        <f t="shared" si="135"/>
        <v>96.843082636954506</v>
      </c>
    </row>
    <row r="1079" spans="2:44">
      <c r="B1079">
        <v>71</v>
      </c>
      <c r="C1079">
        <v>27</v>
      </c>
      <c r="D1079">
        <v>3</v>
      </c>
      <c r="E1079">
        <f t="shared" si="128"/>
        <v>1</v>
      </c>
      <c r="F1079">
        <f>SUM($E$2:E1079)</f>
        <v>1078</v>
      </c>
      <c r="G1079">
        <f>COUNT($E$2:E1079)</f>
        <v>1078</v>
      </c>
      <c r="H1079">
        <f t="shared" si="129"/>
        <v>100</v>
      </c>
      <c r="K1079">
        <v>4</v>
      </c>
      <c r="L1079">
        <v>4</v>
      </c>
      <c r="M1079">
        <v>3</v>
      </c>
      <c r="N1079">
        <f t="shared" si="130"/>
        <v>1</v>
      </c>
      <c r="O1079">
        <f>SUM($N$2:N1079)</f>
        <v>934</v>
      </c>
      <c r="P1079">
        <f>COUNT($N$2:N1079)</f>
        <v>1078</v>
      </c>
      <c r="Q1079">
        <f t="shared" si="131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32"/>
        <v>1</v>
      </c>
      <c r="AG1079">
        <f>SUM($AF$2:AF1079)</f>
        <v>986</v>
      </c>
      <c r="AH1079">
        <f>COUNT($AF$2:AF1079)</f>
        <v>1078</v>
      </c>
      <c r="AI1079">
        <f t="shared" si="133"/>
        <v>91.465677179962896</v>
      </c>
      <c r="AL1079">
        <v>45</v>
      </c>
      <c r="AM1079">
        <v>45</v>
      </c>
      <c r="AN1079">
        <v>16</v>
      </c>
      <c r="AO1079">
        <f t="shared" si="134"/>
        <v>1</v>
      </c>
      <c r="AP1079">
        <f>SUM($AO$2:AO1079)</f>
        <v>1044</v>
      </c>
      <c r="AQ1079">
        <f>COUNT($AO$2:AO1079)</f>
        <v>1078</v>
      </c>
      <c r="AR1079">
        <f t="shared" si="135"/>
        <v>96.846011131725419</v>
      </c>
    </row>
    <row r="1080" spans="2:44">
      <c r="B1080">
        <v>71</v>
      </c>
      <c r="C1080">
        <v>27</v>
      </c>
      <c r="D1080">
        <v>4</v>
      </c>
      <c r="E1080">
        <f t="shared" si="128"/>
        <v>1</v>
      </c>
      <c r="F1080">
        <f>SUM($E$2:E1080)</f>
        <v>1079</v>
      </c>
      <c r="G1080">
        <f>COUNT($E$2:E1080)</f>
        <v>1079</v>
      </c>
      <c r="H1080">
        <f t="shared" si="129"/>
        <v>100</v>
      </c>
      <c r="K1080">
        <v>4</v>
      </c>
      <c r="L1080">
        <v>4</v>
      </c>
      <c r="M1080">
        <v>4</v>
      </c>
      <c r="N1080">
        <f t="shared" si="130"/>
        <v>1</v>
      </c>
      <c r="O1080">
        <f>SUM($N$2:N1080)</f>
        <v>935</v>
      </c>
      <c r="P1080">
        <f>COUNT($N$2:N1080)</f>
        <v>1079</v>
      </c>
      <c r="Q1080">
        <f t="shared" si="131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32"/>
        <v>1</v>
      </c>
      <c r="AG1080">
        <f>SUM($AF$2:AF1080)</f>
        <v>987</v>
      </c>
      <c r="AH1080">
        <f>COUNT($AF$2:AF1080)</f>
        <v>1079</v>
      </c>
      <c r="AI1080">
        <f t="shared" si="133"/>
        <v>91.473586654309543</v>
      </c>
      <c r="AL1080">
        <v>45</v>
      </c>
      <c r="AM1080">
        <v>45</v>
      </c>
      <c r="AN1080">
        <v>15</v>
      </c>
      <c r="AO1080">
        <f t="shared" si="134"/>
        <v>1</v>
      </c>
      <c r="AP1080">
        <f>SUM($AO$2:AO1080)</f>
        <v>1045</v>
      </c>
      <c r="AQ1080">
        <f>COUNT($AO$2:AO1080)</f>
        <v>1079</v>
      </c>
      <c r="AR1080">
        <f t="shared" si="135"/>
        <v>96.84893419833179</v>
      </c>
    </row>
    <row r="1081" spans="2:44">
      <c r="B1081">
        <v>71</v>
      </c>
      <c r="C1081">
        <v>27</v>
      </c>
      <c r="D1081">
        <v>4</v>
      </c>
      <c r="E1081">
        <f t="shared" si="128"/>
        <v>1</v>
      </c>
      <c r="F1081">
        <f>SUM($E$2:E1081)</f>
        <v>1080</v>
      </c>
      <c r="G1081">
        <f>COUNT($E$2:E1081)</f>
        <v>1080</v>
      </c>
      <c r="H1081">
        <f t="shared" si="129"/>
        <v>100</v>
      </c>
      <c r="K1081">
        <v>4</v>
      </c>
      <c r="L1081">
        <v>4</v>
      </c>
      <c r="M1081">
        <v>4</v>
      </c>
      <c r="N1081">
        <f t="shared" si="130"/>
        <v>1</v>
      </c>
      <c r="O1081">
        <f>SUM($N$2:N1081)</f>
        <v>936</v>
      </c>
      <c r="P1081">
        <f>COUNT($N$2:N1081)</f>
        <v>1080</v>
      </c>
      <c r="Q1081">
        <f t="shared" si="131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32"/>
        <v>1</v>
      </c>
      <c r="AG1081">
        <f>SUM($AF$2:AF1081)</f>
        <v>988</v>
      </c>
      <c r="AH1081">
        <f>COUNT($AF$2:AF1081)</f>
        <v>1080</v>
      </c>
      <c r="AI1081">
        <f t="shared" si="133"/>
        <v>91.481481481481481</v>
      </c>
      <c r="AL1081">
        <v>44</v>
      </c>
      <c r="AM1081">
        <v>44</v>
      </c>
      <c r="AN1081">
        <v>16</v>
      </c>
      <c r="AO1081">
        <f t="shared" si="134"/>
        <v>1</v>
      </c>
      <c r="AP1081">
        <f>SUM($AO$2:AO1081)</f>
        <v>1046</v>
      </c>
      <c r="AQ1081">
        <f>COUNT($AO$2:AO1081)</f>
        <v>1080</v>
      </c>
      <c r="AR1081">
        <f t="shared" si="135"/>
        <v>96.851851851851862</v>
      </c>
    </row>
    <row r="1082" spans="2:44">
      <c r="B1082">
        <v>71</v>
      </c>
      <c r="C1082">
        <v>27</v>
      </c>
      <c r="D1082">
        <v>3</v>
      </c>
      <c r="E1082">
        <f t="shared" si="128"/>
        <v>1</v>
      </c>
      <c r="F1082">
        <f>SUM($E$2:E1082)</f>
        <v>1081</v>
      </c>
      <c r="G1082">
        <f>COUNT($E$2:E1082)</f>
        <v>1081</v>
      </c>
      <c r="H1082">
        <f t="shared" si="129"/>
        <v>100</v>
      </c>
      <c r="K1082">
        <v>4</v>
      </c>
      <c r="L1082">
        <v>4</v>
      </c>
      <c r="M1082">
        <v>3</v>
      </c>
      <c r="N1082">
        <f t="shared" si="130"/>
        <v>1</v>
      </c>
      <c r="O1082">
        <f>SUM($N$2:N1082)</f>
        <v>937</v>
      </c>
      <c r="P1082">
        <f>COUNT($N$2:N1082)</f>
        <v>1081</v>
      </c>
      <c r="Q1082">
        <f t="shared" si="131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32"/>
        <v>1</v>
      </c>
      <c r="AG1082">
        <f>SUM($AF$2:AF1082)</f>
        <v>989</v>
      </c>
      <c r="AH1082">
        <f>COUNT($AF$2:AF1082)</f>
        <v>1081</v>
      </c>
      <c r="AI1082">
        <f t="shared" si="133"/>
        <v>91.489361702127653</v>
      </c>
      <c r="AL1082">
        <v>44</v>
      </c>
      <c r="AM1082">
        <v>44</v>
      </c>
      <c r="AN1082">
        <v>17</v>
      </c>
      <c r="AO1082">
        <f t="shared" si="134"/>
        <v>1</v>
      </c>
      <c r="AP1082">
        <f>SUM($AO$2:AO1082)</f>
        <v>1047</v>
      </c>
      <c r="AQ1082">
        <f>COUNT($AO$2:AO1082)</f>
        <v>1081</v>
      </c>
      <c r="AR1082">
        <f t="shared" si="135"/>
        <v>96.854764107308043</v>
      </c>
    </row>
    <row r="1083" spans="2:44">
      <c r="B1083">
        <v>71</v>
      </c>
      <c r="C1083">
        <v>27</v>
      </c>
      <c r="D1083">
        <v>3</v>
      </c>
      <c r="E1083">
        <f t="shared" si="128"/>
        <v>1</v>
      </c>
      <c r="F1083">
        <f>SUM($E$2:E1083)</f>
        <v>1082</v>
      </c>
      <c r="G1083">
        <f>COUNT($E$2:E1083)</f>
        <v>1082</v>
      </c>
      <c r="H1083">
        <f t="shared" si="129"/>
        <v>100</v>
      </c>
      <c r="K1083">
        <v>4</v>
      </c>
      <c r="L1083">
        <v>4</v>
      </c>
      <c r="M1083">
        <v>3</v>
      </c>
      <c r="N1083">
        <f t="shared" si="130"/>
        <v>1</v>
      </c>
      <c r="O1083">
        <f>SUM($N$2:N1083)</f>
        <v>938</v>
      </c>
      <c r="P1083">
        <f>COUNT($N$2:N1083)</f>
        <v>1082</v>
      </c>
      <c r="Q1083">
        <f t="shared" si="131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32"/>
        <v>1</v>
      </c>
      <c r="AG1083">
        <f>SUM($AF$2:AF1083)</f>
        <v>990</v>
      </c>
      <c r="AH1083">
        <f>COUNT($AF$2:AF1083)</f>
        <v>1082</v>
      </c>
      <c r="AI1083">
        <f t="shared" si="133"/>
        <v>91.497227356746762</v>
      </c>
      <c r="AL1083">
        <v>44</v>
      </c>
      <c r="AM1083">
        <v>44</v>
      </c>
      <c r="AN1083">
        <v>17</v>
      </c>
      <c r="AO1083">
        <f t="shared" si="134"/>
        <v>1</v>
      </c>
      <c r="AP1083">
        <f>SUM($AO$2:AO1083)</f>
        <v>1048</v>
      </c>
      <c r="AQ1083">
        <f>COUNT($AO$2:AO1083)</f>
        <v>1082</v>
      </c>
      <c r="AR1083">
        <f t="shared" si="135"/>
        <v>96.85767097966729</v>
      </c>
    </row>
    <row r="1084" spans="2:44">
      <c r="B1084">
        <v>71</v>
      </c>
      <c r="C1084">
        <v>27</v>
      </c>
      <c r="D1084">
        <v>3</v>
      </c>
      <c r="E1084">
        <f t="shared" si="128"/>
        <v>1</v>
      </c>
      <c r="F1084">
        <f>SUM($E$2:E1084)</f>
        <v>1083</v>
      </c>
      <c r="G1084">
        <f>COUNT($E$2:E1084)</f>
        <v>1083</v>
      </c>
      <c r="H1084">
        <f t="shared" si="129"/>
        <v>100</v>
      </c>
      <c r="K1084">
        <v>4</v>
      </c>
      <c r="L1084">
        <v>4</v>
      </c>
      <c r="M1084">
        <v>3</v>
      </c>
      <c r="N1084">
        <f t="shared" si="130"/>
        <v>1</v>
      </c>
      <c r="O1084">
        <f>SUM($N$2:N1084)</f>
        <v>939</v>
      </c>
      <c r="P1084">
        <f>COUNT($N$2:N1084)</f>
        <v>1083</v>
      </c>
      <c r="Q1084">
        <f t="shared" si="131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32"/>
        <v>1</v>
      </c>
      <c r="AG1084">
        <f>SUM($AF$2:AF1084)</f>
        <v>991</v>
      </c>
      <c r="AH1084">
        <f>COUNT($AF$2:AF1084)</f>
        <v>1083</v>
      </c>
      <c r="AI1084">
        <f t="shared" si="133"/>
        <v>91.505078485687903</v>
      </c>
      <c r="AL1084">
        <v>44</v>
      </c>
      <c r="AM1084">
        <v>44</v>
      </c>
      <c r="AN1084">
        <v>16</v>
      </c>
      <c r="AO1084">
        <f t="shared" si="134"/>
        <v>1</v>
      </c>
      <c r="AP1084">
        <f>SUM($AO$2:AO1084)</f>
        <v>1049</v>
      </c>
      <c r="AQ1084">
        <f>COUNT($AO$2:AO1084)</f>
        <v>1083</v>
      </c>
      <c r="AR1084">
        <f t="shared" si="135"/>
        <v>96.860572483841182</v>
      </c>
    </row>
    <row r="1085" spans="2:44">
      <c r="B1085">
        <v>71</v>
      </c>
      <c r="C1085">
        <v>27</v>
      </c>
      <c r="D1085">
        <v>3</v>
      </c>
      <c r="E1085">
        <f t="shared" si="128"/>
        <v>1</v>
      </c>
      <c r="F1085">
        <f>SUM($E$2:E1085)</f>
        <v>1084</v>
      </c>
      <c r="G1085">
        <f>COUNT($E$2:E1085)</f>
        <v>1084</v>
      </c>
      <c r="H1085">
        <f t="shared" si="129"/>
        <v>100</v>
      </c>
      <c r="K1085">
        <v>4</v>
      </c>
      <c r="L1085">
        <v>4</v>
      </c>
      <c r="M1085">
        <v>3</v>
      </c>
      <c r="N1085">
        <f t="shared" si="130"/>
        <v>1</v>
      </c>
      <c r="O1085">
        <f>SUM($N$2:N1085)</f>
        <v>940</v>
      </c>
      <c r="P1085">
        <f>COUNT($N$2:N1085)</f>
        <v>1084</v>
      </c>
      <c r="Q1085">
        <f t="shared" si="131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32"/>
        <v>1</v>
      </c>
      <c r="AG1085">
        <f>SUM($AF$2:AF1085)</f>
        <v>992</v>
      </c>
      <c r="AH1085">
        <f>COUNT($AF$2:AF1085)</f>
        <v>1084</v>
      </c>
      <c r="AI1085">
        <f t="shared" si="133"/>
        <v>91.512915129151295</v>
      </c>
      <c r="AL1085">
        <v>44</v>
      </c>
      <c r="AM1085">
        <v>44</v>
      </c>
      <c r="AN1085">
        <v>15</v>
      </c>
      <c r="AO1085">
        <f t="shared" si="134"/>
        <v>1</v>
      </c>
      <c r="AP1085">
        <f>SUM($AO$2:AO1085)</f>
        <v>1050</v>
      </c>
      <c r="AQ1085">
        <f>COUNT($AO$2:AO1085)</f>
        <v>1084</v>
      </c>
      <c r="AR1085">
        <f t="shared" si="135"/>
        <v>96.863468634686342</v>
      </c>
    </row>
    <row r="1086" spans="2:44">
      <c r="B1086">
        <v>71</v>
      </c>
      <c r="C1086">
        <v>27</v>
      </c>
      <c r="D1086">
        <v>4</v>
      </c>
      <c r="E1086">
        <f t="shared" si="128"/>
        <v>1</v>
      </c>
      <c r="F1086">
        <f>SUM($E$2:E1086)</f>
        <v>1085</v>
      </c>
      <c r="G1086">
        <f>COUNT($E$2:E1086)</f>
        <v>1085</v>
      </c>
      <c r="H1086">
        <f t="shared" si="129"/>
        <v>100</v>
      </c>
      <c r="K1086">
        <v>4</v>
      </c>
      <c r="L1086">
        <v>4</v>
      </c>
      <c r="M1086">
        <v>4</v>
      </c>
      <c r="N1086">
        <f t="shared" si="130"/>
        <v>1</v>
      </c>
      <c r="O1086">
        <f>SUM($N$2:N1086)</f>
        <v>941</v>
      </c>
      <c r="P1086">
        <f>COUNT($N$2:N1086)</f>
        <v>1085</v>
      </c>
      <c r="Q1086">
        <f t="shared" si="131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32"/>
        <v>1</v>
      </c>
      <c r="AG1086">
        <f>SUM($AF$2:AF1086)</f>
        <v>993</v>
      </c>
      <c r="AH1086">
        <f>COUNT($AF$2:AF1086)</f>
        <v>1085</v>
      </c>
      <c r="AI1086">
        <f t="shared" si="133"/>
        <v>91.52073732718894</v>
      </c>
      <c r="AL1086">
        <v>44</v>
      </c>
      <c r="AM1086">
        <v>44</v>
      </c>
      <c r="AN1086">
        <v>15</v>
      </c>
      <c r="AO1086">
        <f t="shared" si="134"/>
        <v>1</v>
      </c>
      <c r="AP1086">
        <f>SUM($AO$2:AO1086)</f>
        <v>1051</v>
      </c>
      <c r="AQ1086">
        <f>COUNT($AO$2:AO1086)</f>
        <v>1085</v>
      </c>
      <c r="AR1086">
        <f t="shared" si="135"/>
        <v>96.866359447004612</v>
      </c>
    </row>
    <row r="1087" spans="2:44">
      <c r="B1087">
        <v>71</v>
      </c>
      <c r="C1087">
        <v>27</v>
      </c>
      <c r="D1087">
        <v>3</v>
      </c>
      <c r="E1087">
        <f t="shared" si="128"/>
        <v>1</v>
      </c>
      <c r="F1087">
        <f>SUM($E$2:E1087)</f>
        <v>1086</v>
      </c>
      <c r="G1087">
        <f>COUNT($E$2:E1087)</f>
        <v>1086</v>
      </c>
      <c r="H1087">
        <f t="shared" si="129"/>
        <v>100</v>
      </c>
      <c r="K1087">
        <v>4</v>
      </c>
      <c r="L1087">
        <v>4</v>
      </c>
      <c r="M1087">
        <v>3</v>
      </c>
      <c r="N1087">
        <f t="shared" si="130"/>
        <v>1</v>
      </c>
      <c r="O1087">
        <f>SUM($N$2:N1087)</f>
        <v>942</v>
      </c>
      <c r="P1087">
        <f>COUNT($N$2:N1087)</f>
        <v>1086</v>
      </c>
      <c r="Q1087">
        <f t="shared" si="131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32"/>
        <v>0</v>
      </c>
      <c r="AG1087">
        <f>SUM($AF$2:AF1087)</f>
        <v>993</v>
      </c>
      <c r="AH1087">
        <f>COUNT($AF$2:AF1087)</f>
        <v>1086</v>
      </c>
      <c r="AI1087">
        <f t="shared" si="133"/>
        <v>91.436464088397798</v>
      </c>
      <c r="AL1087">
        <v>44</v>
      </c>
      <c r="AM1087">
        <v>44</v>
      </c>
      <c r="AN1087">
        <v>45</v>
      </c>
      <c r="AO1087">
        <f t="shared" si="134"/>
        <v>0</v>
      </c>
      <c r="AP1087">
        <f>SUM($AO$2:AO1087)</f>
        <v>1051</v>
      </c>
      <c r="AQ1087">
        <f>COUNT($AO$2:AO1087)</f>
        <v>1086</v>
      </c>
      <c r="AR1087">
        <f t="shared" si="135"/>
        <v>96.777163904235735</v>
      </c>
    </row>
    <row r="1088" spans="2:44">
      <c r="B1088">
        <v>71</v>
      </c>
      <c r="C1088">
        <v>27</v>
      </c>
      <c r="D1088">
        <v>3</v>
      </c>
      <c r="E1088">
        <f t="shared" si="128"/>
        <v>1</v>
      </c>
      <c r="F1088">
        <f>SUM($E$2:E1088)</f>
        <v>1087</v>
      </c>
      <c r="G1088">
        <f>COUNT($E$2:E1088)</f>
        <v>1087</v>
      </c>
      <c r="H1088">
        <f t="shared" si="129"/>
        <v>100</v>
      </c>
      <c r="K1088">
        <v>4</v>
      </c>
      <c r="L1088">
        <v>4</v>
      </c>
      <c r="M1088">
        <v>3</v>
      </c>
      <c r="N1088">
        <f t="shared" si="130"/>
        <v>1</v>
      </c>
      <c r="O1088">
        <f>SUM($N$2:N1088)</f>
        <v>943</v>
      </c>
      <c r="P1088">
        <f>COUNT($N$2:N1088)</f>
        <v>1087</v>
      </c>
      <c r="Q1088">
        <f t="shared" si="131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32"/>
        <v>0</v>
      </c>
      <c r="AG1088">
        <f>SUM($AF$2:AF1088)</f>
        <v>993</v>
      </c>
      <c r="AH1088">
        <f>COUNT($AF$2:AF1088)</f>
        <v>1087</v>
      </c>
      <c r="AI1088">
        <f t="shared" si="133"/>
        <v>91.352345906163762</v>
      </c>
      <c r="AL1088">
        <v>44</v>
      </c>
      <c r="AM1088">
        <v>44</v>
      </c>
      <c r="AN1088">
        <v>45</v>
      </c>
      <c r="AO1088">
        <f t="shared" si="134"/>
        <v>0</v>
      </c>
      <c r="AP1088">
        <f>SUM($AO$2:AO1088)</f>
        <v>1051</v>
      </c>
      <c r="AQ1088">
        <f>COUNT($AO$2:AO1088)</f>
        <v>1087</v>
      </c>
      <c r="AR1088">
        <f t="shared" si="135"/>
        <v>96.688132474701021</v>
      </c>
    </row>
    <row r="1089" spans="2:44">
      <c r="B1089">
        <v>71</v>
      </c>
      <c r="C1089">
        <v>27</v>
      </c>
      <c r="D1089">
        <v>5</v>
      </c>
      <c r="E1089">
        <f t="shared" si="128"/>
        <v>1</v>
      </c>
      <c r="F1089">
        <f>SUM($E$2:E1089)</f>
        <v>1088</v>
      </c>
      <c r="G1089">
        <f>COUNT($E$2:E1089)</f>
        <v>1088</v>
      </c>
      <c r="H1089">
        <f t="shared" si="129"/>
        <v>100</v>
      </c>
      <c r="K1089">
        <v>4</v>
      </c>
      <c r="L1089">
        <v>4</v>
      </c>
      <c r="M1089">
        <v>5</v>
      </c>
      <c r="N1089">
        <f t="shared" si="130"/>
        <v>0</v>
      </c>
      <c r="O1089">
        <f>SUM($N$2:N1089)</f>
        <v>943</v>
      </c>
      <c r="P1089">
        <f>COUNT($N$2:N1089)</f>
        <v>1088</v>
      </c>
      <c r="Q1089">
        <f t="shared" si="131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32"/>
        <v>0</v>
      </c>
      <c r="AG1089">
        <f>SUM($AF$2:AF1089)</f>
        <v>993</v>
      </c>
      <c r="AH1089">
        <f>COUNT($AF$2:AF1089)</f>
        <v>1088</v>
      </c>
      <c r="AI1089">
        <f t="shared" si="133"/>
        <v>91.268382352941174</v>
      </c>
      <c r="AL1089">
        <v>44</v>
      </c>
      <c r="AM1089">
        <v>44</v>
      </c>
      <c r="AN1089">
        <v>46</v>
      </c>
      <c r="AO1089">
        <f t="shared" si="134"/>
        <v>0</v>
      </c>
      <c r="AP1089">
        <f>SUM($AO$2:AO1089)</f>
        <v>1051</v>
      </c>
      <c r="AQ1089">
        <f>COUNT($AO$2:AO1089)</f>
        <v>1088</v>
      </c>
      <c r="AR1089">
        <f t="shared" si="135"/>
        <v>96.599264705882348</v>
      </c>
    </row>
    <row r="1090" spans="2:44">
      <c r="B1090">
        <v>71</v>
      </c>
      <c r="C1090">
        <v>27</v>
      </c>
      <c r="D1090">
        <v>4</v>
      </c>
      <c r="E1090">
        <f t="shared" ref="E1090:E1101" si="136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37">F1090/G1090*100</f>
        <v>100</v>
      </c>
      <c r="K1090">
        <v>4</v>
      </c>
      <c r="L1090">
        <v>4</v>
      </c>
      <c r="M1090">
        <v>4</v>
      </c>
      <c r="N1090">
        <f t="shared" ref="N1090:N1101" si="138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39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40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41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42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43">AP1090/AQ1090*100</f>
        <v>96.602387511478412</v>
      </c>
    </row>
    <row r="1091" spans="2:44">
      <c r="B1091">
        <v>71</v>
      </c>
      <c r="C1091">
        <v>27</v>
      </c>
      <c r="D1091">
        <v>3</v>
      </c>
      <c r="E1091">
        <f t="shared" si="136"/>
        <v>1</v>
      </c>
      <c r="F1091">
        <f>SUM($E$2:E1091)</f>
        <v>1090</v>
      </c>
      <c r="G1091">
        <f>COUNT($E$2:E1091)</f>
        <v>1090</v>
      </c>
      <c r="H1091">
        <f t="shared" si="137"/>
        <v>100</v>
      </c>
      <c r="K1091">
        <v>4</v>
      </c>
      <c r="L1091">
        <v>4</v>
      </c>
      <c r="M1091">
        <v>3</v>
      </c>
      <c r="N1091">
        <f t="shared" si="138"/>
        <v>1</v>
      </c>
      <c r="O1091">
        <f>SUM($N$2:N1091)</f>
        <v>945</v>
      </c>
      <c r="P1091">
        <f>COUNT($N$2:N1091)</f>
        <v>1090</v>
      </c>
      <c r="Q1091">
        <f t="shared" si="139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40"/>
        <v>0</v>
      </c>
      <c r="AG1091">
        <f>SUM($AF$2:AF1091)</f>
        <v>994</v>
      </c>
      <c r="AH1091">
        <f>COUNT($AF$2:AF1091)</f>
        <v>1090</v>
      </c>
      <c r="AI1091">
        <f t="shared" si="141"/>
        <v>91.192660550458712</v>
      </c>
      <c r="AL1091">
        <v>44</v>
      </c>
      <c r="AM1091">
        <v>44</v>
      </c>
      <c r="AN1091">
        <v>44</v>
      </c>
      <c r="AO1091">
        <f t="shared" si="142"/>
        <v>1</v>
      </c>
      <c r="AP1091">
        <f>SUM($AO$2:AO1091)</f>
        <v>1053</v>
      </c>
      <c r="AQ1091">
        <f>COUNT($AO$2:AO1091)</f>
        <v>1090</v>
      </c>
      <c r="AR1091">
        <f t="shared" si="143"/>
        <v>96.605504587155963</v>
      </c>
    </row>
    <row r="1092" spans="2:44">
      <c r="B1092">
        <v>71</v>
      </c>
      <c r="C1092">
        <v>27</v>
      </c>
      <c r="D1092">
        <v>5</v>
      </c>
      <c r="E1092">
        <f t="shared" si="136"/>
        <v>1</v>
      </c>
      <c r="F1092">
        <f>SUM($E$2:E1092)</f>
        <v>1091</v>
      </c>
      <c r="G1092">
        <f>COUNT($E$2:E1092)</f>
        <v>1091</v>
      </c>
      <c r="H1092">
        <f t="shared" si="137"/>
        <v>100</v>
      </c>
      <c r="K1092">
        <v>4</v>
      </c>
      <c r="L1092">
        <v>4</v>
      </c>
      <c r="M1092">
        <v>5</v>
      </c>
      <c r="N1092">
        <f t="shared" si="138"/>
        <v>0</v>
      </c>
      <c r="O1092">
        <f>SUM($N$2:N1092)</f>
        <v>945</v>
      </c>
      <c r="P1092">
        <f>COUNT($N$2:N1092)</f>
        <v>1091</v>
      </c>
      <c r="Q1092">
        <f t="shared" si="139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40"/>
        <v>1</v>
      </c>
      <c r="AG1092">
        <f>SUM($AF$2:AF1092)</f>
        <v>995</v>
      </c>
      <c r="AH1092">
        <f>COUNT($AF$2:AF1092)</f>
        <v>1091</v>
      </c>
      <c r="AI1092">
        <f t="shared" si="141"/>
        <v>91.200733272227325</v>
      </c>
      <c r="AL1092">
        <v>44</v>
      </c>
      <c r="AM1092">
        <v>44</v>
      </c>
      <c r="AN1092">
        <v>43</v>
      </c>
      <c r="AO1092">
        <f t="shared" si="142"/>
        <v>1</v>
      </c>
      <c r="AP1092">
        <f>SUM($AO$2:AO1092)</f>
        <v>1054</v>
      </c>
      <c r="AQ1092">
        <f>COUNT($AO$2:AO1092)</f>
        <v>1091</v>
      </c>
      <c r="AR1092">
        <f t="shared" si="143"/>
        <v>96.608615948670945</v>
      </c>
    </row>
    <row r="1093" spans="2:44">
      <c r="B1093">
        <v>71</v>
      </c>
      <c r="C1093">
        <v>27</v>
      </c>
      <c r="D1093">
        <v>4</v>
      </c>
      <c r="E1093">
        <f t="shared" si="136"/>
        <v>1</v>
      </c>
      <c r="F1093">
        <f>SUM($E$2:E1093)</f>
        <v>1092</v>
      </c>
      <c r="G1093">
        <f>COUNT($E$2:E1093)</f>
        <v>1092</v>
      </c>
      <c r="H1093">
        <f t="shared" si="137"/>
        <v>100</v>
      </c>
      <c r="K1093">
        <v>4</v>
      </c>
      <c r="L1093">
        <v>4</v>
      </c>
      <c r="M1093">
        <v>4</v>
      </c>
      <c r="N1093">
        <f t="shared" si="138"/>
        <v>1</v>
      </c>
      <c r="O1093">
        <f>SUM($N$2:N1093)</f>
        <v>946</v>
      </c>
      <c r="P1093">
        <f>COUNT($N$2:N1093)</f>
        <v>1092</v>
      </c>
      <c r="Q1093">
        <f t="shared" si="139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40"/>
        <v>0</v>
      </c>
      <c r="AG1093">
        <f>SUM($AF$2:AF1093)</f>
        <v>995</v>
      </c>
      <c r="AH1093">
        <f>COUNT($AF$2:AF1093)</f>
        <v>1092</v>
      </c>
      <c r="AI1093">
        <f t="shared" si="141"/>
        <v>91.117216117216117</v>
      </c>
      <c r="AL1093">
        <v>44</v>
      </c>
      <c r="AM1093">
        <v>44</v>
      </c>
      <c r="AN1093">
        <v>45</v>
      </c>
      <c r="AO1093">
        <f t="shared" si="142"/>
        <v>0</v>
      </c>
      <c r="AP1093">
        <f>SUM($AO$2:AO1093)</f>
        <v>1054</v>
      </c>
      <c r="AQ1093">
        <f>COUNT($AO$2:AO1093)</f>
        <v>1092</v>
      </c>
      <c r="AR1093">
        <f t="shared" si="143"/>
        <v>96.520146520146525</v>
      </c>
    </row>
    <row r="1094" spans="2:44">
      <c r="B1094">
        <v>71</v>
      </c>
      <c r="C1094">
        <v>27</v>
      </c>
      <c r="D1094">
        <v>4</v>
      </c>
      <c r="E1094">
        <f t="shared" si="136"/>
        <v>1</v>
      </c>
      <c r="F1094">
        <f>SUM($E$2:E1094)</f>
        <v>1093</v>
      </c>
      <c r="G1094">
        <f>COUNT($E$2:E1094)</f>
        <v>1093</v>
      </c>
      <c r="H1094">
        <f t="shared" si="137"/>
        <v>100</v>
      </c>
      <c r="K1094">
        <v>4</v>
      </c>
      <c r="L1094">
        <v>4</v>
      </c>
      <c r="M1094">
        <v>4</v>
      </c>
      <c r="N1094">
        <f t="shared" si="138"/>
        <v>1</v>
      </c>
      <c r="O1094">
        <f>SUM($N$2:N1094)</f>
        <v>947</v>
      </c>
      <c r="P1094">
        <f>COUNT($N$2:N1094)</f>
        <v>1093</v>
      </c>
      <c r="Q1094">
        <f t="shared" si="139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40"/>
        <v>0</v>
      </c>
      <c r="AG1094">
        <f>SUM($AF$2:AF1094)</f>
        <v>995</v>
      </c>
      <c r="AH1094">
        <f>COUNT($AF$2:AF1094)</f>
        <v>1093</v>
      </c>
      <c r="AI1094">
        <f t="shared" si="141"/>
        <v>91.033851784080511</v>
      </c>
      <c r="AL1094">
        <v>44</v>
      </c>
      <c r="AM1094">
        <v>44</v>
      </c>
      <c r="AN1094">
        <v>45</v>
      </c>
      <c r="AO1094">
        <f t="shared" si="142"/>
        <v>0</v>
      </c>
      <c r="AP1094">
        <f>SUM($AO$2:AO1094)</f>
        <v>1054</v>
      </c>
      <c r="AQ1094">
        <f>COUNT($AO$2:AO1094)</f>
        <v>1093</v>
      </c>
      <c r="AR1094">
        <f t="shared" si="143"/>
        <v>96.431838975297353</v>
      </c>
    </row>
    <row r="1095" spans="2:44">
      <c r="B1095">
        <v>71</v>
      </c>
      <c r="C1095">
        <v>27</v>
      </c>
      <c r="D1095">
        <v>4</v>
      </c>
      <c r="E1095">
        <f t="shared" si="136"/>
        <v>1</v>
      </c>
      <c r="F1095">
        <f>SUM($E$2:E1095)</f>
        <v>1094</v>
      </c>
      <c r="G1095">
        <f>COUNT($E$2:E1095)</f>
        <v>1094</v>
      </c>
      <c r="H1095">
        <f t="shared" si="137"/>
        <v>100</v>
      </c>
      <c r="K1095">
        <v>4</v>
      </c>
      <c r="L1095">
        <v>4</v>
      </c>
      <c r="M1095">
        <v>4</v>
      </c>
      <c r="N1095">
        <f t="shared" si="138"/>
        <v>1</v>
      </c>
      <c r="O1095">
        <f>SUM($N$2:N1095)</f>
        <v>948</v>
      </c>
      <c r="P1095">
        <f>COUNT($N$2:N1095)</f>
        <v>1094</v>
      </c>
      <c r="Q1095">
        <f t="shared" si="139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40"/>
        <v>1</v>
      </c>
      <c r="AG1095">
        <f>SUM($AF$2:AF1095)</f>
        <v>996</v>
      </c>
      <c r="AH1095">
        <f>COUNT($AF$2:AF1095)</f>
        <v>1094</v>
      </c>
      <c r="AI1095">
        <f t="shared" si="141"/>
        <v>91.042047531992694</v>
      </c>
      <c r="AL1095">
        <v>44</v>
      </c>
      <c r="AM1095">
        <v>44</v>
      </c>
      <c r="AN1095">
        <v>22</v>
      </c>
      <c r="AO1095">
        <f t="shared" si="142"/>
        <v>1</v>
      </c>
      <c r="AP1095">
        <f>SUM($AO$2:AO1095)</f>
        <v>1055</v>
      </c>
      <c r="AQ1095">
        <f>COUNT($AO$2:AO1095)</f>
        <v>1094</v>
      </c>
      <c r="AR1095">
        <f t="shared" si="143"/>
        <v>96.435100548446073</v>
      </c>
    </row>
    <row r="1096" spans="2:44">
      <c r="B1096">
        <v>71</v>
      </c>
      <c r="C1096">
        <v>27</v>
      </c>
      <c r="D1096">
        <v>4</v>
      </c>
      <c r="E1096">
        <f t="shared" si="136"/>
        <v>1</v>
      </c>
      <c r="F1096">
        <f>SUM($E$2:E1096)</f>
        <v>1095</v>
      </c>
      <c r="G1096">
        <f>COUNT($E$2:E1096)</f>
        <v>1095</v>
      </c>
      <c r="H1096">
        <f t="shared" si="137"/>
        <v>100</v>
      </c>
      <c r="K1096">
        <v>4</v>
      </c>
      <c r="L1096">
        <v>4</v>
      </c>
      <c r="M1096">
        <v>4</v>
      </c>
      <c r="N1096">
        <f t="shared" si="138"/>
        <v>1</v>
      </c>
      <c r="O1096">
        <f>SUM($N$2:N1096)</f>
        <v>949</v>
      </c>
      <c r="P1096">
        <f>COUNT($N$2:N1096)</f>
        <v>1095</v>
      </c>
      <c r="Q1096">
        <f t="shared" si="139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40"/>
        <v>1</v>
      </c>
      <c r="AG1096">
        <f>SUM($AF$2:AF1096)</f>
        <v>997</v>
      </c>
      <c r="AH1096">
        <f>COUNT($AF$2:AF1096)</f>
        <v>1095</v>
      </c>
      <c r="AI1096">
        <f t="shared" si="141"/>
        <v>91.050228310502277</v>
      </c>
      <c r="AL1096">
        <v>44</v>
      </c>
      <c r="AM1096">
        <v>44</v>
      </c>
      <c r="AN1096">
        <v>39</v>
      </c>
      <c r="AO1096">
        <f t="shared" si="142"/>
        <v>1</v>
      </c>
      <c r="AP1096">
        <f>SUM($AO$2:AO1096)</f>
        <v>1056</v>
      </c>
      <c r="AQ1096">
        <f>COUNT($AO$2:AO1096)</f>
        <v>1095</v>
      </c>
      <c r="AR1096">
        <f t="shared" si="143"/>
        <v>96.438356164383563</v>
      </c>
    </row>
    <row r="1097" spans="2:44">
      <c r="B1097">
        <v>71</v>
      </c>
      <c r="C1097">
        <v>27</v>
      </c>
      <c r="D1097">
        <v>5</v>
      </c>
      <c r="E1097">
        <f t="shared" si="136"/>
        <v>1</v>
      </c>
      <c r="F1097">
        <f>SUM($E$2:E1097)</f>
        <v>1096</v>
      </c>
      <c r="G1097">
        <f>COUNT($E$2:E1097)</f>
        <v>1096</v>
      </c>
      <c r="H1097">
        <f t="shared" si="137"/>
        <v>100</v>
      </c>
      <c r="K1097">
        <v>4</v>
      </c>
      <c r="L1097">
        <v>4</v>
      </c>
      <c r="M1097">
        <v>5</v>
      </c>
      <c r="N1097">
        <f t="shared" si="138"/>
        <v>0</v>
      </c>
      <c r="O1097">
        <f>SUM($N$2:N1097)</f>
        <v>949</v>
      </c>
      <c r="P1097">
        <f>COUNT($N$2:N1097)</f>
        <v>1096</v>
      </c>
      <c r="Q1097">
        <f t="shared" si="139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40"/>
        <v>1</v>
      </c>
      <c r="AG1097">
        <f>SUM($AF$2:AF1097)</f>
        <v>998</v>
      </c>
      <c r="AH1097">
        <f>COUNT($AF$2:AF1097)</f>
        <v>1096</v>
      </c>
      <c r="AI1097">
        <f t="shared" si="141"/>
        <v>91.058394160583944</v>
      </c>
      <c r="AL1097">
        <v>44</v>
      </c>
      <c r="AM1097">
        <v>44</v>
      </c>
      <c r="AN1097">
        <v>20</v>
      </c>
      <c r="AO1097">
        <f t="shared" si="142"/>
        <v>1</v>
      </c>
      <c r="AP1097">
        <f>SUM($AO$2:AO1097)</f>
        <v>1057</v>
      </c>
      <c r="AQ1097">
        <f>COUNT($AO$2:AO1097)</f>
        <v>1096</v>
      </c>
      <c r="AR1097">
        <f t="shared" si="143"/>
        <v>96.441605839416056</v>
      </c>
    </row>
    <row r="1098" spans="2:44">
      <c r="B1098">
        <v>71</v>
      </c>
      <c r="C1098">
        <v>27</v>
      </c>
      <c r="D1098">
        <v>5</v>
      </c>
      <c r="E1098">
        <f t="shared" si="136"/>
        <v>1</v>
      </c>
      <c r="F1098">
        <f>SUM($E$2:E1098)</f>
        <v>1097</v>
      </c>
      <c r="G1098">
        <f>COUNT($E$2:E1098)</f>
        <v>1097</v>
      </c>
      <c r="H1098">
        <f t="shared" si="137"/>
        <v>100</v>
      </c>
      <c r="K1098">
        <v>4</v>
      </c>
      <c r="L1098">
        <v>4</v>
      </c>
      <c r="M1098">
        <v>5</v>
      </c>
      <c r="N1098">
        <f t="shared" si="138"/>
        <v>0</v>
      </c>
      <c r="O1098">
        <f>SUM($N$2:N1098)</f>
        <v>949</v>
      </c>
      <c r="P1098">
        <f>COUNT($N$2:N1098)</f>
        <v>1097</v>
      </c>
      <c r="Q1098">
        <f t="shared" si="139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40"/>
        <v>1</v>
      </c>
      <c r="AG1098">
        <f>SUM($AF$2:AF1098)</f>
        <v>999</v>
      </c>
      <c r="AH1098">
        <f>COUNT($AF$2:AF1098)</f>
        <v>1097</v>
      </c>
      <c r="AI1098">
        <f t="shared" si="141"/>
        <v>91.066545123062909</v>
      </c>
      <c r="AL1098">
        <v>44</v>
      </c>
      <c r="AM1098">
        <v>44</v>
      </c>
      <c r="AN1098">
        <v>17</v>
      </c>
      <c r="AO1098">
        <f t="shared" si="142"/>
        <v>1</v>
      </c>
      <c r="AP1098">
        <f>SUM($AO$2:AO1098)</f>
        <v>1058</v>
      </c>
      <c r="AQ1098">
        <f>COUNT($AO$2:AO1098)</f>
        <v>1097</v>
      </c>
      <c r="AR1098">
        <f t="shared" si="143"/>
        <v>96.444849589790337</v>
      </c>
    </row>
    <row r="1099" spans="2:44">
      <c r="B1099">
        <v>71</v>
      </c>
      <c r="C1099">
        <v>27</v>
      </c>
      <c r="D1099">
        <v>5</v>
      </c>
      <c r="E1099">
        <f t="shared" si="136"/>
        <v>1</v>
      </c>
      <c r="F1099">
        <f>SUM($E$2:E1099)</f>
        <v>1098</v>
      </c>
      <c r="G1099">
        <f>COUNT($E$2:E1099)</f>
        <v>1098</v>
      </c>
      <c r="H1099">
        <f t="shared" si="137"/>
        <v>100</v>
      </c>
      <c r="K1099">
        <v>4</v>
      </c>
      <c r="L1099">
        <v>4</v>
      </c>
      <c r="M1099">
        <v>5</v>
      </c>
      <c r="N1099">
        <f t="shared" si="138"/>
        <v>0</v>
      </c>
      <c r="O1099">
        <f>SUM($N$2:N1099)</f>
        <v>949</v>
      </c>
      <c r="P1099">
        <f>COUNT($N$2:N1099)</f>
        <v>1098</v>
      </c>
      <c r="Q1099">
        <f t="shared" si="139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40"/>
        <v>1</v>
      </c>
      <c r="AG1099">
        <f>SUM($AF$2:AF1099)</f>
        <v>1000</v>
      </c>
      <c r="AH1099">
        <f>COUNT($AF$2:AF1099)</f>
        <v>1098</v>
      </c>
      <c r="AI1099">
        <f t="shared" si="141"/>
        <v>91.074681238615668</v>
      </c>
      <c r="AL1099">
        <v>44</v>
      </c>
      <c r="AM1099">
        <v>44</v>
      </c>
      <c r="AN1099">
        <v>17</v>
      </c>
      <c r="AO1099">
        <f t="shared" si="142"/>
        <v>1</v>
      </c>
      <c r="AP1099">
        <f>SUM($AO$2:AO1099)</f>
        <v>1059</v>
      </c>
      <c r="AQ1099">
        <f>COUNT($AO$2:AO1099)</f>
        <v>1098</v>
      </c>
      <c r="AR1099">
        <f t="shared" si="143"/>
        <v>96.448087431693992</v>
      </c>
    </row>
    <row r="1100" spans="2:44">
      <c r="B1100">
        <v>71</v>
      </c>
      <c r="C1100">
        <v>27</v>
      </c>
      <c r="D1100">
        <v>5</v>
      </c>
      <c r="E1100">
        <f t="shared" si="136"/>
        <v>1</v>
      </c>
      <c r="F1100">
        <f>SUM($E$2:E1100)</f>
        <v>1099</v>
      </c>
      <c r="G1100">
        <f>COUNT($E$2:E1100)</f>
        <v>1099</v>
      </c>
      <c r="H1100">
        <f t="shared" si="137"/>
        <v>100</v>
      </c>
      <c r="K1100">
        <v>4</v>
      </c>
      <c r="L1100">
        <v>4</v>
      </c>
      <c r="M1100">
        <v>5</v>
      </c>
      <c r="N1100">
        <f t="shared" si="138"/>
        <v>0</v>
      </c>
      <c r="O1100">
        <f>SUM($N$2:N1100)</f>
        <v>949</v>
      </c>
      <c r="P1100">
        <f>COUNT($N$2:N1100)</f>
        <v>1099</v>
      </c>
      <c r="Q1100">
        <f t="shared" si="139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40"/>
        <v>1</v>
      </c>
      <c r="AG1100">
        <f>SUM($AF$2:AF1100)</f>
        <v>1001</v>
      </c>
      <c r="AH1100">
        <f>COUNT($AF$2:AF1100)</f>
        <v>1099</v>
      </c>
      <c r="AI1100">
        <f t="shared" si="141"/>
        <v>91.082802547770697</v>
      </c>
      <c r="AL1100">
        <v>44</v>
      </c>
      <c r="AM1100">
        <v>44</v>
      </c>
      <c r="AN1100">
        <v>16</v>
      </c>
      <c r="AO1100">
        <f t="shared" si="142"/>
        <v>1</v>
      </c>
      <c r="AP1100">
        <f>SUM($AO$2:AO1100)</f>
        <v>1060</v>
      </c>
      <c r="AQ1100">
        <f>COUNT($AO$2:AO1100)</f>
        <v>1099</v>
      </c>
      <c r="AR1100">
        <f t="shared" si="143"/>
        <v>96.451319381255686</v>
      </c>
    </row>
    <row r="1101" spans="2:44">
      <c r="B1101">
        <v>71</v>
      </c>
      <c r="C1101">
        <v>27</v>
      </c>
      <c r="D1101">
        <v>4</v>
      </c>
      <c r="E1101">
        <f t="shared" si="136"/>
        <v>1</v>
      </c>
      <c r="F1101">
        <f>SUM($E$2:E1101)</f>
        <v>1100</v>
      </c>
      <c r="G1101">
        <f>COUNT($E$2:E1101)</f>
        <v>1100</v>
      </c>
      <c r="H1101">
        <f t="shared" si="137"/>
        <v>100</v>
      </c>
      <c r="K1101">
        <v>4</v>
      </c>
      <c r="L1101">
        <v>4</v>
      </c>
      <c r="M1101">
        <v>4</v>
      </c>
      <c r="N1101">
        <f t="shared" si="138"/>
        <v>1</v>
      </c>
      <c r="O1101">
        <f>SUM($N$2:N1101)</f>
        <v>950</v>
      </c>
      <c r="P1101">
        <f>COUNT($N$2:N1101)</f>
        <v>1100</v>
      </c>
      <c r="Q1101">
        <f t="shared" si="139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40"/>
        <v>1</v>
      </c>
      <c r="AG1101">
        <f>SUM($AF$2:AF1101)</f>
        <v>1002</v>
      </c>
      <c r="AH1101">
        <f>COUNT($AF$2:AF1101)</f>
        <v>1100</v>
      </c>
      <c r="AI1101">
        <f t="shared" si="141"/>
        <v>91.090909090909093</v>
      </c>
      <c r="AL1101">
        <v>44</v>
      </c>
      <c r="AM1101">
        <v>44</v>
      </c>
      <c r="AN1101">
        <v>18</v>
      </c>
      <c r="AO1101">
        <f t="shared" si="142"/>
        <v>1</v>
      </c>
      <c r="AP1101">
        <f>SUM($AO$2:AO1101)</f>
        <v>1061</v>
      </c>
      <c r="AQ1101">
        <f>COUNT($AO$2:AO1101)</f>
        <v>1100</v>
      </c>
      <c r="AR1101">
        <f t="shared" si="143"/>
        <v>96.454545454545453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U1087" workbookViewId="0">
      <selection activeCell="AB1" sqref="AB1:AI1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2015-02-25T23:05:09Z</dcterms:modified>
</cp:coreProperties>
</file>