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 firstSheet="1" activeTab="7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  <sheet name="Kitt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4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251" i="1"/>
  <c r="C163" i="1"/>
  <c r="C118" i="1"/>
  <c r="B119" i="1"/>
  <c r="B146" i="1"/>
  <c r="B115" i="1"/>
  <c r="C114" i="1"/>
  <c r="C92" i="1"/>
  <c r="C93" i="1"/>
  <c r="C94" i="1"/>
  <c r="C95" i="1"/>
  <c r="C96" i="1"/>
  <c r="C97" i="1"/>
  <c r="C98" i="1"/>
  <c r="C99" i="1"/>
  <c r="B10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9" i="1"/>
  <c r="C134" i="3"/>
  <c r="C135" i="3"/>
  <c r="C136" i="3"/>
  <c r="C137" i="3"/>
  <c r="C138" i="3"/>
  <c r="C139" i="3"/>
  <c r="C140" i="3"/>
  <c r="C141" i="3"/>
  <c r="C142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D3" i="2"/>
  <c r="D4" i="2"/>
  <c r="D5" i="2"/>
  <c r="D6" i="2"/>
  <c r="D7" i="2"/>
  <c r="D8" i="2"/>
  <c r="D9" i="2"/>
  <c r="D10" i="2"/>
  <c r="D11" i="2"/>
  <c r="D12" i="2"/>
  <c r="D2" i="2"/>
  <c r="D12" i="6"/>
  <c r="D11" i="6"/>
  <c r="D10" i="6"/>
  <c r="D9" i="6"/>
  <c r="D8" i="6"/>
  <c r="D7" i="6"/>
  <c r="D6" i="6"/>
  <c r="D5" i="6"/>
  <c r="D4" i="6"/>
  <c r="D3" i="6"/>
  <c r="D2" i="6"/>
  <c r="C9" i="4"/>
  <c r="C3" i="4"/>
  <c r="D3" i="4"/>
  <c r="D4" i="4"/>
  <c r="D5" i="4"/>
  <c r="C2" i="4"/>
  <c r="D2" i="4"/>
  <c r="D104" i="5"/>
  <c r="J84" i="5"/>
  <c r="I84" i="5"/>
  <c r="D103" i="5"/>
  <c r="H84" i="5"/>
  <c r="C104" i="5"/>
  <c r="J83" i="5"/>
  <c r="I83" i="5"/>
  <c r="C103" i="5"/>
  <c r="H83" i="5"/>
  <c r="A104" i="5"/>
  <c r="J82" i="5"/>
  <c r="I82" i="5"/>
  <c r="B104" i="5"/>
  <c r="A103" i="5"/>
  <c r="H82" i="5"/>
  <c r="B103" i="5"/>
</calcChain>
</file>

<file path=xl/sharedStrings.xml><?xml version="1.0" encoding="utf-8"?>
<sst xmlns="http://schemas.openxmlformats.org/spreadsheetml/2006/main" count="123" uniqueCount="74">
  <si>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</si>
  <si>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</si>
  <si>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</si>
  <si>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</si>
  <si>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</si>
  <si>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</si>
  <si>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</si>
  <si>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</si>
  <si>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</si>
  <si>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</si>
  <si>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</si>
  <si>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</si>
  <si>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</si>
  <si>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</si>
  <si>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</si>
  <si>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</si>
  <si>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</si>
  <si>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</si>
  <si>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</si>
  <si>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</si>
  <si>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</si>
  <si>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</si>
  <si>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</si>
  <si>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</si>
  <si>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</si>
  <si>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</si>
  <si>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</si>
  <si>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</si>
  <si>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</si>
  <si>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</si>
  <si>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</si>
  <si>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</si>
  <si>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</si>
  <si>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</si>
  <si>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</si>
  <si>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</si>
  <si>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</si>
  <si>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</si>
  <si>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</si>
  <si>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</si>
  <si>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</si>
  <si>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</si>
  <si>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</si>
  <si>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</si>
  <si>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</si>
  <si>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</si>
  <si>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</si>
  <si>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</si>
  <si>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</si>
  <si>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</si>
  <si>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</si>
  <si>
    <t>Predicted Quantile</t>
  </si>
  <si>
    <t>Actual Quantile</t>
  </si>
  <si>
    <t>Actual Quantile (QBETS)</t>
  </si>
  <si>
    <t>AppEngineMapper#addComment</t>
  </si>
  <si>
    <t>Date</t>
  </si>
  <si>
    <t>Q/C</t>
  </si>
  <si>
    <t>0.95/0.05</t>
  </si>
  <si>
    <t>Nodes</t>
  </si>
  <si>
    <t>45ms/1168</t>
  </si>
  <si>
    <t>38ms/100</t>
  </si>
  <si>
    <t>33ms/100</t>
  </si>
  <si>
    <t>34ms/1000</t>
  </si>
  <si>
    <t>35ms/1000</t>
  </si>
  <si>
    <t>43ms/1210</t>
  </si>
  <si>
    <t>43ms/100</t>
  </si>
  <si>
    <t>62ms/100</t>
  </si>
  <si>
    <t>45ms/1000</t>
  </si>
  <si>
    <t>46ms/1000</t>
  </si>
  <si>
    <t>SimpleRestApp#put</t>
  </si>
  <si>
    <t>42ms/2792</t>
  </si>
  <si>
    <t>50ms/1000</t>
  </si>
  <si>
    <t>49ms/1000</t>
  </si>
  <si>
    <t>SimpleRestApp#get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</si>
</sst>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836840"/>
        <c:axId val="-2127831384"/>
      </c:scatterChart>
      <c:valAx>
        <c:axId val="-212783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831384"/>
        <c:crosses val="autoZero"/>
        <c:crossBetween val="midCat"/>
      </c:valAx>
      <c:valAx>
        <c:axId val="-21278313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83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81992"/>
        <c:axId val="-2111552024"/>
      </c:scatterChart>
      <c:valAx>
        <c:axId val="-21111819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552024"/>
        <c:crosses val="autoZero"/>
        <c:crossBetween val="midCat"/>
      </c:valAx>
      <c:valAx>
        <c:axId val="-21115520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18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77144"/>
        <c:axId val="-2111574328"/>
      </c:scatterChart>
      <c:valAx>
        <c:axId val="-211107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74328"/>
        <c:crosses val="autoZero"/>
        <c:crossBetween val="midCat"/>
      </c:valAx>
      <c:valAx>
        <c:axId val="-211157432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077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50264"/>
        <c:axId val="2094986504"/>
      </c:scatterChart>
      <c:valAx>
        <c:axId val="-2111250264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4986504"/>
        <c:crosses val="autoZero"/>
        <c:crossBetween val="midCat"/>
      </c:valAx>
      <c:valAx>
        <c:axId val="209498650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5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460728"/>
        <c:axId val="-2111499096"/>
      </c:barChart>
      <c:catAx>
        <c:axId val="-21114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499096"/>
        <c:crosses val="autoZero"/>
        <c:auto val="1"/>
        <c:lblAlgn val="ctr"/>
        <c:lblOffset val="100"/>
        <c:noMultiLvlLbl val="0"/>
      </c:catAx>
      <c:valAx>
        <c:axId val="-211149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56392"/>
        <c:axId val="-2111453432"/>
      </c:scatterChart>
      <c:valAx>
        <c:axId val="-2111456392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1453432"/>
        <c:crosses val="autoZero"/>
        <c:crossBetween val="midCat"/>
      </c:valAx>
      <c:valAx>
        <c:axId val="-211145343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56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94344"/>
        <c:axId val="-2111291384"/>
      </c:scatterChart>
      <c:valAx>
        <c:axId val="-211129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291384"/>
        <c:crosses val="autoZero"/>
        <c:crossBetween val="midCat"/>
      </c:valAx>
      <c:valAx>
        <c:axId val="-211129138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94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"mean measurement"</c:v>
          </c:tx>
          <c:invertIfNegative val="0"/>
          <c:errBars>
            <c:errBarType val="both"/>
            <c:errValType val="cust"/>
            <c:noEndCap val="0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invertIfNegative val="0"/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132776"/>
        <c:axId val="-2111128952"/>
      </c:barChart>
      <c:catAx>
        <c:axId val="-2111132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1128952"/>
        <c:crosses val="autoZero"/>
        <c:auto val="1"/>
        <c:lblAlgn val="ctr"/>
        <c:lblOffset val="100"/>
        <c:noMultiLvlLbl val="0"/>
      </c:catAx>
      <c:valAx>
        <c:axId val="-211112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113277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6008"/>
        <c:axId val="-2122598664"/>
      </c:scatterChart>
      <c:valAx>
        <c:axId val="-2122996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598664"/>
        <c:crosses val="autoZero"/>
        <c:crossBetween val="midCat"/>
      </c:valAx>
      <c:valAx>
        <c:axId val="-21225986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996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939640"/>
        <c:axId val="-2110935816"/>
      </c:barChart>
      <c:catAx>
        <c:axId val="-211093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35816"/>
        <c:crosses val="autoZero"/>
        <c:auto val="1"/>
        <c:lblAlgn val="ctr"/>
        <c:lblOffset val="100"/>
        <c:noMultiLvlLbl val="0"/>
      </c:catAx>
      <c:valAx>
        <c:axId val="-211093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93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32840"/>
        <c:axId val="-2128036488"/>
      </c:scatterChart>
      <c:valAx>
        <c:axId val="-212803284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036488"/>
        <c:crosses val="autoZero"/>
        <c:crossBetween val="midCat"/>
      </c:valAx>
      <c:valAx>
        <c:axId val="-21280364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03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89592"/>
        <c:axId val="-2128094216"/>
      </c:barChart>
      <c:catAx>
        <c:axId val="-212808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94216"/>
        <c:crosses val="autoZero"/>
        <c:auto val="1"/>
        <c:lblAlgn val="ctr"/>
        <c:lblOffset val="100"/>
        <c:noMultiLvlLbl val="0"/>
      </c:catAx>
      <c:valAx>
        <c:axId val="-212809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8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79224"/>
        <c:axId val="-2111354040"/>
      </c:scatterChart>
      <c:valAx>
        <c:axId val="-2111479224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354040"/>
        <c:crosses val="autoZero"/>
        <c:crossBetween val="midCat"/>
      </c:valAx>
      <c:valAx>
        <c:axId val="-211135404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47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 x14ac:dyDescent="0"/>
  <cols>
    <col min="1" max="1" width="30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6.3556544457941895</v>
      </c>
      <c r="J83">
        <f>C104*2</f>
        <v>6.3556544457941895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7.5309730815848477</v>
      </c>
      <c r="J84">
        <f>D104*2</f>
        <v>7.5309730815848477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3.1778272228970947</v>
      </c>
      <c r="D104">
        <f>STDEV(D2:D101)*1000</f>
        <v>3.7654865407924238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25" zoomScaleNormal="125" zoomScalePageLayoutView="125" workbookViewId="0">
      <selection activeCell="B13" sqref="B13"/>
    </sheetView>
  </sheetViews>
  <sheetFormatPr baseColWidth="10" defaultRowHeight="15" x14ac:dyDescent="0"/>
  <cols>
    <col min="1" max="1" width="34.1640625" customWidth="1"/>
    <col min="2" max="2" width="17.6640625" customWidth="1"/>
    <col min="3" max="3" width="18.5" customWidth="1"/>
    <col min="4" max="4" width="20.6640625" customWidth="1"/>
  </cols>
  <sheetData>
    <row r="1" spans="1:4">
      <c r="A1" s="2" t="s">
        <v>55</v>
      </c>
      <c r="B1" s="2">
        <v>41954</v>
      </c>
    </row>
    <row r="2" spans="1:4">
      <c r="A2" s="3" t="s">
        <v>56</v>
      </c>
      <c r="B2" s="3" t="s">
        <v>57</v>
      </c>
    </row>
    <row r="3" spans="1:4">
      <c r="A3" s="3" t="s">
        <v>58</v>
      </c>
      <c r="B3" s="3">
        <v>4</v>
      </c>
    </row>
    <row r="4" spans="1:4">
      <c r="A4" s="4"/>
      <c r="B4" s="4"/>
    </row>
    <row r="5" spans="1:4">
      <c r="B5" s="1" t="s">
        <v>51</v>
      </c>
      <c r="C5" s="1" t="s">
        <v>52</v>
      </c>
      <c r="D5" s="1" t="s">
        <v>53</v>
      </c>
    </row>
    <row r="6" spans="1:4">
      <c r="A6" t="s">
        <v>44</v>
      </c>
      <c r="B6" t="s">
        <v>59</v>
      </c>
      <c r="C6" t="s">
        <v>61</v>
      </c>
      <c r="D6" t="s">
        <v>60</v>
      </c>
    </row>
    <row r="7" spans="1:4">
      <c r="C7" t="s">
        <v>62</v>
      </c>
      <c r="D7" t="s">
        <v>63</v>
      </c>
    </row>
    <row r="9" spans="1:4">
      <c r="A9" t="s">
        <v>54</v>
      </c>
      <c r="B9" t="s">
        <v>64</v>
      </c>
      <c r="C9" t="s">
        <v>65</v>
      </c>
      <c r="D9" t="s">
        <v>66</v>
      </c>
    </row>
    <row r="10" spans="1:4">
      <c r="C10" t="s">
        <v>67</v>
      </c>
      <c r="D10" t="s">
        <v>68</v>
      </c>
    </row>
    <row r="12" spans="1:4">
      <c r="A12" t="s">
        <v>69</v>
      </c>
      <c r="B12" t="s">
        <v>70</v>
      </c>
      <c r="C12" t="s">
        <v>72</v>
      </c>
      <c r="D12" t="s">
        <v>71</v>
      </c>
    </row>
    <row r="13" spans="1:4">
      <c r="A13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30-Apps</vt:lpstr>
      <vt:lpstr>35-Apps</vt:lpstr>
      <vt:lpstr>pred-meas</vt:lpstr>
      <vt:lpstr>AppScale Benchmarking</vt:lpstr>
      <vt:lpstr>Predictions</vt:lpstr>
      <vt:lpstr>Predictions-Raw</vt:lpstr>
      <vt:lpstr>Kitty</vt:lpstr>
      <vt:lpstr>pred-meas.g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2014-11-14T02:30:26Z</dcterms:modified>
</cp:coreProperties>
</file>