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5960" tabRatio="500"/>
  </bookViews>
  <sheets>
    <sheet name="30-App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6" i="1" l="1"/>
  <c r="B115" i="1"/>
  <c r="C114" i="1"/>
  <c r="C94" i="1"/>
  <c r="C95" i="1"/>
  <c r="C96" i="1"/>
  <c r="C97" i="1"/>
  <c r="C98" i="1"/>
  <c r="C99" i="1"/>
  <c r="C93" i="1"/>
  <c r="C92" i="1"/>
  <c r="B1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C1" i="1"/>
  <c r="B29" i="1"/>
</calcChain>
</file>

<file path=xl/sharedStrings.xml><?xml version="1.0" encoding="utf-8"?>
<sst xmlns="http://schemas.openxmlformats.org/spreadsheetml/2006/main" count="17" uniqueCount="17">
  <si>
    <t>Total loops</t>
  </si>
  <si>
    <t>Loops with API calls</t>
  </si>
  <si>
    <t>Nesting level 1</t>
  </si>
  <si>
    <t>Nesting level 2</t>
  </si>
  <si>
    <t>API calls</t>
  </si>
  <si>
    <t>Loops</t>
  </si>
  <si>
    <t>Methods with different API call count branches</t>
  </si>
  <si>
    <t>Total methods</t>
  </si>
  <si>
    <t>Other methods</t>
  </si>
  <si>
    <t>datastore</t>
  </si>
  <si>
    <t>files</t>
  </si>
  <si>
    <t>taskqueue</t>
  </si>
  <si>
    <t>urlfetch</t>
  </si>
  <si>
    <t>users</t>
  </si>
  <si>
    <t>memcache</t>
  </si>
  <si>
    <t>xmpp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</si>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</sst>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740392"/>
        <c:axId val="2127167368"/>
      </c:scatterChart>
      <c:valAx>
        <c:axId val="-208374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167368"/>
        <c:crosses val="autoZero"/>
        <c:crossBetween val="midCat"/>
      </c:valAx>
      <c:valAx>
        <c:axId val="212716736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3740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 - Cutoff at x = 100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297784"/>
        <c:axId val="-2073292328"/>
      </c:scatterChart>
      <c:valAx>
        <c:axId val="-20732977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292328"/>
        <c:crosses val="autoZero"/>
        <c:crossBetween val="midCat"/>
      </c:valAx>
      <c:valAx>
        <c:axId val="-207329232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297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</a:t>
            </a:r>
            <a:r>
              <a:rPr lang="en-US" baseline="0"/>
              <a:t> Nesting Levels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'30-Apps'!$B$67:$B$68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'30-Apps'!$C$67:$C$68</c:f>
              <c:numCache>
                <c:formatCode>General</c:formatCode>
                <c:ptCount val="2"/>
                <c:pt idx="0">
                  <c:v>150.0</c:v>
                </c:pt>
                <c:pt idx="1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Calls in Loops CDF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'30-Apps'!$A$92:$A$99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'30-Apps'!$C$92:$C$99</c:f>
              <c:numCache>
                <c:formatCode>General</c:formatCode>
                <c:ptCount val="8"/>
                <c:pt idx="0">
                  <c:v>0.795180722891566</c:v>
                </c:pt>
                <c:pt idx="1">
                  <c:v>0.909638554216867</c:v>
                </c:pt>
                <c:pt idx="2">
                  <c:v>0.91566265060241</c:v>
                </c:pt>
                <c:pt idx="3">
                  <c:v>0.933734939759036</c:v>
                </c:pt>
                <c:pt idx="4">
                  <c:v>0.94578313253012</c:v>
                </c:pt>
                <c:pt idx="5">
                  <c:v>0.963855421686747</c:v>
                </c:pt>
                <c:pt idx="6">
                  <c:v>0.981927710843373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091624"/>
        <c:axId val="-2080070952"/>
      </c:scatterChart>
      <c:valAx>
        <c:axId val="-2083091624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 calls in a Loop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0070952"/>
        <c:crosses val="autoZero"/>
        <c:crossBetween val="midCat"/>
      </c:valAx>
      <c:valAx>
        <c:axId val="-208007095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3091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'30-Apps'!$A$114:$A$115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'30-Apps'!$B$114:$B$115</c:f>
              <c:numCache>
                <c:formatCode>General</c:formatCode>
                <c:ptCount val="2"/>
                <c:pt idx="0">
                  <c:v>117.0</c:v>
                </c:pt>
                <c:pt idx="1">
                  <c:v>791.0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'30-Apps'!$A$138:$A$145</c:f>
              <c:strCache>
                <c:ptCount val="8"/>
                <c:pt idx="0">
                  <c:v>datastore</c:v>
                </c:pt>
                <c:pt idx="1">
                  <c:v>files</c:v>
                </c:pt>
                <c:pt idx="2">
                  <c:v>taskqueue</c:v>
                </c:pt>
                <c:pt idx="3">
                  <c:v>urlfetch</c:v>
                </c:pt>
                <c:pt idx="4">
                  <c:v>users</c:v>
                </c:pt>
                <c:pt idx="5">
                  <c:v>memcache</c:v>
                </c:pt>
                <c:pt idx="6">
                  <c:v>xmpp</c:v>
                </c:pt>
                <c:pt idx="7">
                  <c:v>channel</c:v>
                </c:pt>
              </c:strCache>
            </c:strRef>
          </c:cat>
          <c:val>
            <c:numRef>
              <c:f>'30-Apps'!$B$138:$B$145</c:f>
              <c:numCache>
                <c:formatCode>General</c:formatCode>
                <c:ptCount val="8"/>
                <c:pt idx="0">
                  <c:v>643.0</c:v>
                </c:pt>
                <c:pt idx="1">
                  <c:v>4.0</c:v>
                </c:pt>
                <c:pt idx="2">
                  <c:v>11.0</c:v>
                </c:pt>
                <c:pt idx="3">
                  <c:v>8.0</c:v>
                </c:pt>
                <c:pt idx="4">
                  <c:v>44.0</c:v>
                </c:pt>
                <c:pt idx="5">
                  <c:v>12.0</c:v>
                </c:pt>
                <c:pt idx="6">
                  <c:v>3.0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4315304"/>
        <c:axId val="-2054340120"/>
      </c:barChart>
      <c:catAx>
        <c:axId val="-205431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340120"/>
        <c:crosses val="autoZero"/>
        <c:auto val="1"/>
        <c:lblAlgn val="ctr"/>
        <c:lblOffset val="100"/>
        <c:noMultiLvlLbl val="0"/>
      </c:catAx>
      <c:valAx>
        <c:axId val="-205434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431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63500</xdr:rowOff>
    </xdr:from>
    <xdr:to>
      <xdr:col>14</xdr:col>
      <xdr:colOff>546100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698500</xdr:colOff>
      <xdr:row>33</xdr:row>
      <xdr:rowOff>12700</xdr:rowOff>
    </xdr:from>
    <xdr:to>
      <xdr:col>14</xdr:col>
      <xdr:colOff>673100</xdr:colOff>
      <xdr:row>62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660400</xdr:colOff>
      <xdr:row>64</xdr:row>
      <xdr:rowOff>31750</xdr:rowOff>
    </xdr:from>
    <xdr:to>
      <xdr:col>13</xdr:col>
      <xdr:colOff>50800</xdr:colOff>
      <xdr:row>88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711200</xdr:colOff>
      <xdr:row>90</xdr:row>
      <xdr:rowOff>69850</xdr:rowOff>
    </xdr:from>
    <xdr:to>
      <xdr:col>13</xdr:col>
      <xdr:colOff>12700</xdr:colOff>
      <xdr:row>111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711200</xdr:colOff>
      <xdr:row>113</xdr:row>
      <xdr:rowOff>44450</xdr:rowOff>
    </xdr:from>
    <xdr:to>
      <xdr:col>13</xdr:col>
      <xdr:colOff>12700</xdr:colOff>
      <xdr:row>135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774700</xdr:colOff>
      <xdr:row>136</xdr:row>
      <xdr:rowOff>82550</xdr:rowOff>
    </xdr:from>
    <xdr:to>
      <xdr:col>12</xdr:col>
      <xdr:colOff>800100</xdr:colOff>
      <xdr:row>159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"/>
  <sheetViews>
    <sheetView tabSelected="1" topLeftCell="A131" workbookViewId="0">
      <selection activeCell="O149" sqref="O149"/>
    </sheetView>
  </sheetViews>
  <sheetFormatPr baseColWidth="10" defaultRowHeight="15" x14ac:dyDescent="0"/>
  <sheetData>
    <row r="1" spans="1:3">
      <c r="A1">
        <v>1</v>
      </c>
      <c r="B1">
        <v>615</v>
      </c>
      <c r="C1">
        <f>(B1/908)</f>
        <v>0.67731277533039647</v>
      </c>
    </row>
    <row r="2" spans="1:3">
      <c r="A2">
        <v>2</v>
      </c>
      <c r="B2">
        <v>132</v>
      </c>
      <c r="C2">
        <f>(B2/908)+C1</f>
        <v>0.82268722466960353</v>
      </c>
    </row>
    <row r="3" spans="1:3">
      <c r="A3">
        <v>3</v>
      </c>
      <c r="B3">
        <v>48</v>
      </c>
      <c r="C3">
        <f t="shared" ref="C3:C27" si="0">(B3/908)+C2</f>
        <v>0.87555066079295152</v>
      </c>
    </row>
    <row r="4" spans="1:3">
      <c r="A4">
        <v>4</v>
      </c>
      <c r="B4">
        <v>21</v>
      </c>
      <c r="C4">
        <f t="shared" si="0"/>
        <v>0.89867841409691629</v>
      </c>
    </row>
    <row r="5" spans="1:3">
      <c r="A5">
        <v>5</v>
      </c>
      <c r="B5">
        <v>19</v>
      </c>
      <c r="C5">
        <f t="shared" si="0"/>
        <v>0.91960352422907488</v>
      </c>
    </row>
    <row r="6" spans="1:3">
      <c r="A6">
        <v>6</v>
      </c>
      <c r="B6">
        <v>7</v>
      </c>
      <c r="C6">
        <f t="shared" si="0"/>
        <v>0.92731277533039647</v>
      </c>
    </row>
    <row r="7" spans="1:3">
      <c r="A7">
        <v>7</v>
      </c>
      <c r="B7">
        <v>5</v>
      </c>
      <c r="C7">
        <f t="shared" si="0"/>
        <v>0.93281938325991187</v>
      </c>
    </row>
    <row r="8" spans="1:3">
      <c r="A8">
        <v>8</v>
      </c>
      <c r="B8">
        <v>8</v>
      </c>
      <c r="C8">
        <f t="shared" si="0"/>
        <v>0.9416299559471365</v>
      </c>
    </row>
    <row r="9" spans="1:3">
      <c r="A9">
        <v>9</v>
      </c>
      <c r="B9">
        <v>14</v>
      </c>
      <c r="C9">
        <f t="shared" si="0"/>
        <v>0.95704845814977968</v>
      </c>
    </row>
    <row r="10" spans="1:3">
      <c r="A10">
        <v>10</v>
      </c>
      <c r="B10">
        <v>6</v>
      </c>
      <c r="C10">
        <f t="shared" si="0"/>
        <v>0.96365638766519823</v>
      </c>
    </row>
    <row r="11" spans="1:3">
      <c r="A11">
        <v>12</v>
      </c>
      <c r="B11">
        <v>11</v>
      </c>
      <c r="C11">
        <f t="shared" si="0"/>
        <v>0.97577092511013219</v>
      </c>
    </row>
    <row r="12" spans="1:3">
      <c r="A12">
        <v>13</v>
      </c>
      <c r="B12">
        <v>2</v>
      </c>
      <c r="C12">
        <f t="shared" si="0"/>
        <v>0.97797356828193838</v>
      </c>
    </row>
    <row r="13" spans="1:3">
      <c r="A13">
        <v>14</v>
      </c>
      <c r="B13">
        <v>1</v>
      </c>
      <c r="C13">
        <f t="shared" si="0"/>
        <v>0.97907488986784141</v>
      </c>
    </row>
    <row r="14" spans="1:3">
      <c r="A14">
        <v>16</v>
      </c>
      <c r="B14">
        <v>1</v>
      </c>
      <c r="C14">
        <f t="shared" si="0"/>
        <v>0.98017621145374445</v>
      </c>
    </row>
    <row r="15" spans="1:3">
      <c r="A15">
        <v>18</v>
      </c>
      <c r="B15">
        <v>3</v>
      </c>
      <c r="C15">
        <f t="shared" si="0"/>
        <v>0.98348017621145367</v>
      </c>
    </row>
    <row r="16" spans="1:3">
      <c r="A16">
        <v>22</v>
      </c>
      <c r="B16">
        <v>1</v>
      </c>
      <c r="C16">
        <f t="shared" si="0"/>
        <v>0.98458149779735671</v>
      </c>
    </row>
    <row r="17" spans="1:3">
      <c r="A17">
        <v>24</v>
      </c>
      <c r="B17">
        <v>1</v>
      </c>
      <c r="C17">
        <f t="shared" si="0"/>
        <v>0.98568281938325975</v>
      </c>
    </row>
    <row r="18" spans="1:3">
      <c r="A18">
        <v>25</v>
      </c>
      <c r="B18">
        <v>1</v>
      </c>
      <c r="C18">
        <f t="shared" si="0"/>
        <v>0.98678414096916278</v>
      </c>
    </row>
    <row r="19" spans="1:3">
      <c r="A19">
        <v>30</v>
      </c>
      <c r="B19">
        <v>1</v>
      </c>
      <c r="C19">
        <f t="shared" si="0"/>
        <v>0.98788546255506582</v>
      </c>
    </row>
    <row r="20" spans="1:3">
      <c r="A20">
        <v>33</v>
      </c>
      <c r="B20">
        <v>1</v>
      </c>
      <c r="C20">
        <f t="shared" si="0"/>
        <v>0.98898678414096886</v>
      </c>
    </row>
    <row r="21" spans="1:3">
      <c r="A21">
        <v>36</v>
      </c>
      <c r="B21">
        <v>3</v>
      </c>
      <c r="C21">
        <f t="shared" si="0"/>
        <v>0.99229074889867808</v>
      </c>
    </row>
    <row r="22" spans="1:3">
      <c r="A22">
        <v>138</v>
      </c>
      <c r="B22">
        <v>1</v>
      </c>
      <c r="C22">
        <f t="shared" si="0"/>
        <v>0.99339207048458111</v>
      </c>
    </row>
    <row r="23" spans="1:3">
      <c r="A23">
        <v>145</v>
      </c>
      <c r="B23">
        <v>1</v>
      </c>
      <c r="C23">
        <f t="shared" si="0"/>
        <v>0.99449339207048415</v>
      </c>
    </row>
    <row r="24" spans="1:3">
      <c r="A24">
        <v>162</v>
      </c>
      <c r="B24">
        <v>1</v>
      </c>
      <c r="C24">
        <f t="shared" si="0"/>
        <v>0.99559471365638719</v>
      </c>
    </row>
    <row r="25" spans="1:3">
      <c r="A25">
        <v>216</v>
      </c>
      <c r="B25">
        <v>2</v>
      </c>
      <c r="C25">
        <f t="shared" si="0"/>
        <v>0.99779735682819337</v>
      </c>
    </row>
    <row r="26" spans="1:3">
      <c r="A26">
        <v>6562</v>
      </c>
      <c r="B26">
        <v>1</v>
      </c>
      <c r="C26">
        <f t="shared" si="0"/>
        <v>0.99889867841409641</v>
      </c>
    </row>
    <row r="27" spans="1:3">
      <c r="A27">
        <v>34992</v>
      </c>
      <c r="B27">
        <v>1</v>
      </c>
      <c r="C27">
        <f t="shared" si="0"/>
        <v>0.99999999999999944</v>
      </c>
    </row>
    <row r="29" spans="1:3">
      <c r="B29">
        <f>SUM(B1:B27)</f>
        <v>908</v>
      </c>
    </row>
    <row r="65" spans="2:3">
      <c r="B65" t="s">
        <v>0</v>
      </c>
      <c r="C65">
        <v>166</v>
      </c>
    </row>
    <row r="66" spans="2:3">
      <c r="B66" t="s">
        <v>1</v>
      </c>
      <c r="C66">
        <v>34</v>
      </c>
    </row>
    <row r="67" spans="2:3">
      <c r="B67" t="s">
        <v>2</v>
      </c>
      <c r="C67">
        <v>150</v>
      </c>
    </row>
    <row r="68" spans="2:3">
      <c r="B68" t="s">
        <v>3</v>
      </c>
      <c r="C68">
        <v>16</v>
      </c>
    </row>
    <row r="91" spans="1:3">
      <c r="A91" t="s">
        <v>4</v>
      </c>
      <c r="B91" t="s">
        <v>5</v>
      </c>
    </row>
    <row r="92" spans="1:3">
      <c r="A92">
        <v>0</v>
      </c>
      <c r="B92">
        <v>132</v>
      </c>
      <c r="C92">
        <f>132/166</f>
        <v>0.79518072289156627</v>
      </c>
    </row>
    <row r="93" spans="1:3">
      <c r="A93">
        <v>1</v>
      </c>
      <c r="B93">
        <v>19</v>
      </c>
      <c r="C93">
        <f>(B93/166)+C92</f>
        <v>0.90963855421686746</v>
      </c>
    </row>
    <row r="94" spans="1:3">
      <c r="A94">
        <v>2</v>
      </c>
      <c r="B94">
        <v>1</v>
      </c>
      <c r="C94">
        <f t="shared" ref="C94:C99" si="1">(B94/166)+C93</f>
        <v>0.91566265060240959</v>
      </c>
    </row>
    <row r="95" spans="1:3">
      <c r="A95">
        <v>3</v>
      </c>
      <c r="B95">
        <v>3</v>
      </c>
      <c r="C95">
        <f t="shared" si="1"/>
        <v>0.9337349397590361</v>
      </c>
    </row>
    <row r="96" spans="1:3">
      <c r="A96">
        <v>4</v>
      </c>
      <c r="B96">
        <v>2</v>
      </c>
      <c r="C96">
        <f t="shared" si="1"/>
        <v>0.94578313253012047</v>
      </c>
    </row>
    <row r="97" spans="1:3">
      <c r="A97">
        <v>5</v>
      </c>
      <c r="B97">
        <v>3</v>
      </c>
      <c r="C97">
        <f t="shared" si="1"/>
        <v>0.96385542168674698</v>
      </c>
    </row>
    <row r="98" spans="1:3">
      <c r="A98">
        <v>7</v>
      </c>
      <c r="B98">
        <v>3</v>
      </c>
      <c r="C98">
        <f t="shared" si="1"/>
        <v>0.98192771084337349</v>
      </c>
    </row>
    <row r="99" spans="1:3">
      <c r="A99">
        <v>10</v>
      </c>
      <c r="B99">
        <v>3</v>
      </c>
      <c r="C99">
        <f t="shared" si="1"/>
        <v>1</v>
      </c>
    </row>
    <row r="100" spans="1:3">
      <c r="B100">
        <f>SUM(B92:B99)</f>
        <v>166</v>
      </c>
    </row>
    <row r="114" spans="1:3">
      <c r="A114" t="s">
        <v>6</v>
      </c>
      <c r="B114">
        <v>117</v>
      </c>
      <c r="C114">
        <f>117/908 *100</f>
        <v>12.885462555066079</v>
      </c>
    </row>
    <row r="115" spans="1:3">
      <c r="A115" t="s">
        <v>8</v>
      </c>
      <c r="B115">
        <f>908-117</f>
        <v>791</v>
      </c>
    </row>
    <row r="116" spans="1:3">
      <c r="A116" t="s">
        <v>7</v>
      </c>
      <c r="B116">
        <v>908</v>
      </c>
    </row>
    <row r="138" spans="1:2">
      <c r="A138" t="s">
        <v>9</v>
      </c>
      <c r="B138">
        <v>643</v>
      </c>
    </row>
    <row r="139" spans="1:2">
      <c r="A139" t="s">
        <v>10</v>
      </c>
      <c r="B139">
        <v>4</v>
      </c>
    </row>
    <row r="140" spans="1:2">
      <c r="A140" t="s">
        <v>11</v>
      </c>
      <c r="B140">
        <v>11</v>
      </c>
    </row>
    <row r="141" spans="1:2">
      <c r="A141" t="s">
        <v>12</v>
      </c>
      <c r="B141">
        <v>8</v>
      </c>
    </row>
    <row r="142" spans="1:2">
      <c r="A142" t="s">
        <v>13</v>
      </c>
      <c r="B142">
        <v>44</v>
      </c>
    </row>
    <row r="143" spans="1:2">
      <c r="A143" t="s">
        <v>14</v>
      </c>
      <c r="B143">
        <v>12</v>
      </c>
    </row>
    <row r="144" spans="1:2">
      <c r="A144" t="s">
        <v>15</v>
      </c>
      <c r="B144">
        <v>3</v>
      </c>
    </row>
    <row r="145" spans="1:2">
      <c r="A145" t="s">
        <v>16</v>
      </c>
      <c r="B145">
        <v>1</v>
      </c>
    </row>
    <row r="146" spans="1:2">
      <c r="B146">
        <f>SUM(B138:B145)</f>
        <v>726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30-Apps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2014-06-06T21:15:27Z</dcterms:created>
  <dcterms:modified xsi:type="dcterms:W3CDTF">2014-06-08T18:39:40Z</dcterms:modified>
</cp:coreProperties>
</file>