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cuments\GitHub\israel-covid19-data\"/>
    </mc:Choice>
  </mc:AlternateContent>
  <xr:revisionPtr revIDLastSave="0" documentId="13_ncr:1_{21DC4056-A033-41B5-81DF-6D41F9492D0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sraelCOVID19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86" i="1" l="1"/>
  <c r="H87" i="1"/>
  <c r="H88" i="1"/>
  <c r="H89" i="1"/>
  <c r="L85" i="1"/>
  <c r="L86" i="1"/>
  <c r="L87" i="1"/>
  <c r="L88" i="1"/>
  <c r="C88" i="1"/>
  <c r="K88" i="1" s="1"/>
  <c r="C86" i="1"/>
  <c r="K86" i="1" s="1"/>
  <c r="C84" i="1"/>
  <c r="C82" i="1"/>
  <c r="C80" i="1"/>
  <c r="C78" i="1"/>
  <c r="C76" i="1"/>
  <c r="B88" i="1"/>
  <c r="B86" i="1"/>
  <c r="B84" i="1"/>
  <c r="B82" i="1"/>
  <c r="B80" i="1"/>
  <c r="B78" i="1"/>
  <c r="B76" i="1"/>
  <c r="C74" i="1"/>
  <c r="C72" i="1"/>
  <c r="C70" i="1"/>
  <c r="B74" i="1"/>
  <c r="C66" i="1"/>
  <c r="C64" i="1"/>
  <c r="B72" i="1"/>
  <c r="B70" i="1"/>
  <c r="B68" i="1"/>
  <c r="C68" i="1" s="1"/>
  <c r="B66" i="1"/>
  <c r="B64" i="1"/>
  <c r="C62" i="1"/>
  <c r="B62" i="1"/>
  <c r="C61" i="1"/>
  <c r="K87" i="1"/>
  <c r="K85" i="1"/>
  <c r="J85" i="1"/>
  <c r="J86" i="1" s="1"/>
  <c r="J87" i="1" s="1"/>
  <c r="J88" i="1" s="1"/>
  <c r="K83" i="1" l="1"/>
  <c r="K84" i="1"/>
  <c r="J83" i="1"/>
  <c r="J84" i="1" s="1"/>
  <c r="H84" i="1"/>
  <c r="H85" i="1"/>
  <c r="L84" i="1" l="1"/>
  <c r="H80" i="1"/>
  <c r="H81" i="1"/>
  <c r="H82" i="1"/>
  <c r="H83" i="1"/>
  <c r="K79" i="1"/>
  <c r="K81" i="1"/>
  <c r="J79" i="1"/>
  <c r="J80" i="1" s="1"/>
  <c r="J81" i="1" s="1"/>
  <c r="J82" i="1" s="1"/>
  <c r="K80" i="1"/>
  <c r="K82" i="1"/>
  <c r="L82" i="1" l="1"/>
  <c r="L83" i="1"/>
  <c r="L80" i="1"/>
  <c r="L81" i="1"/>
  <c r="H79" i="1"/>
  <c r="K78" i="1"/>
  <c r="L79" i="1" s="1"/>
  <c r="H78" i="1" l="1"/>
  <c r="H77" i="1"/>
  <c r="J74" i="1"/>
  <c r="J75" i="1" s="1"/>
  <c r="J76" i="1" s="1"/>
  <c r="J77" i="1" s="1"/>
  <c r="J78" i="1" s="1"/>
  <c r="J73" i="1"/>
  <c r="K77" i="1"/>
  <c r="K76" i="1"/>
  <c r="L77" i="1" l="1"/>
  <c r="L78" i="1"/>
  <c r="H72" i="1"/>
  <c r="H73" i="1"/>
  <c r="H74" i="1"/>
  <c r="H75" i="1"/>
  <c r="H76" i="1"/>
  <c r="H71" i="1"/>
  <c r="K75" i="1"/>
  <c r="L76" i="1" s="1"/>
  <c r="K74" i="1" l="1"/>
  <c r="K73" i="1"/>
  <c r="L74" i="1" l="1"/>
  <c r="L75" i="1"/>
  <c r="L49" i="1"/>
  <c r="L50" i="1"/>
  <c r="L51" i="1"/>
  <c r="L52" i="1"/>
  <c r="L53" i="1"/>
  <c r="L54" i="1"/>
  <c r="L55" i="1"/>
  <c r="L56" i="1"/>
  <c r="L57" i="1"/>
  <c r="L58" i="1"/>
  <c r="L59" i="1"/>
  <c r="L60" i="1"/>
  <c r="K72" i="1"/>
  <c r="L73" i="1" s="1"/>
  <c r="K71" i="1"/>
  <c r="K70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L61" i="1" s="1"/>
  <c r="K62" i="1"/>
  <c r="K63" i="1"/>
  <c r="K64" i="1"/>
  <c r="L65" i="1" s="1"/>
  <c r="K65" i="1"/>
  <c r="K66" i="1"/>
  <c r="K67" i="1"/>
  <c r="K68" i="1"/>
  <c r="K69" i="1"/>
  <c r="L70" i="1" s="1"/>
  <c r="L67" i="1" l="1"/>
  <c r="L66" i="1"/>
  <c r="L68" i="1"/>
  <c r="L64" i="1"/>
  <c r="L63" i="1"/>
  <c r="L62" i="1"/>
  <c r="L71" i="1"/>
  <c r="L72" i="1"/>
  <c r="L69" i="1"/>
</calcChain>
</file>

<file path=xl/sharedStrings.xml><?xml version="1.0" encoding="utf-8"?>
<sst xmlns="http://schemas.openxmlformats.org/spreadsheetml/2006/main" count="13" uniqueCount="13">
  <si>
    <t>Date</t>
  </si>
  <si>
    <t>Total Cases</t>
  </si>
  <si>
    <t>New Cases</t>
  </si>
  <si>
    <t>בינוני Moderate</t>
  </si>
  <si>
    <t>קשה Severe</t>
  </si>
  <si>
    <t>נפטרו Deceased</t>
  </si>
  <si>
    <t>Total Recovered</t>
  </si>
  <si>
    <t>New Recovered</t>
  </si>
  <si>
    <t>נבדקים היום Tested Today</t>
  </si>
  <si>
    <t>סה"כ נבדקים Total Tested</t>
  </si>
  <si>
    <t>אחוז חיוביים Percent Positive</t>
  </si>
  <si>
    <t>GF Normalized to Tests</t>
  </si>
  <si>
    <t>Baseline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</si>
</sst>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2"/>
      <color rgb="FF006100"/>
      <name val="Arial"/>
      <family val="2"/>
      <scheme val="minor"/>
    </font>
    <font>
      <sz val="12"/>
      <color rgb="FF9C0006"/>
      <name val="Arial"/>
      <family val="2"/>
      <scheme val="minor"/>
    </font>
    <font>
      <sz val="12"/>
      <color rgb="FF9C5700"/>
      <name val="Arial"/>
      <family val="2"/>
      <scheme val="minor"/>
    </font>
    <font>
      <sz val="12"/>
      <color rgb="FF3F3F76"/>
      <name val="Arial"/>
      <family val="2"/>
      <scheme val="minor"/>
    </font>
    <font>
      <b/>
      <sz val="12"/>
      <color rgb="FF3F3F3F"/>
      <name val="Arial"/>
      <family val="2"/>
      <scheme val="minor"/>
    </font>
    <font>
      <b/>
      <sz val="12"/>
      <color rgb="FFFA7D00"/>
      <name val="Arial"/>
      <family val="2"/>
      <scheme val="minor"/>
    </font>
    <font>
      <sz val="12"/>
      <color rgb="FFFA7D0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rgb="FFFF0000"/>
      <name val="Arial"/>
      <family val="2"/>
      <scheme val="minor"/>
    </font>
    <font>
      <i/>
      <sz val="12"/>
      <color rgb="FF7F7F7F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9"/>
  <sheetViews>
    <sheetView tabSelected="1" workbookViewId="0">
      <pane ySplit="1" topLeftCell="A70" activePane="bottomLeft" state="frozen"/>
      <selection pane="bottomLeft" activeCell="H87" sqref="H87"/>
    </sheetView>
  </sheetViews>
  <sheetFormatPr defaultColWidth="11.5546875" defaultRowHeight="15" x14ac:dyDescent="0.2"/>
  <cols>
    <col min="11" max="11" width="12.664062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>
        <v>43882</v>
      </c>
      <c r="B2">
        <v>2</v>
      </c>
      <c r="C2">
        <v>2</v>
      </c>
      <c r="I2">
        <v>15</v>
      </c>
      <c r="J2">
        <v>472</v>
      </c>
    </row>
    <row r="3" spans="1:13" x14ac:dyDescent="0.2">
      <c r="A3" s="1">
        <v>43883</v>
      </c>
      <c r="B3">
        <v>6</v>
      </c>
      <c r="C3">
        <v>4</v>
      </c>
      <c r="I3">
        <v>13</v>
      </c>
      <c r="J3">
        <v>485</v>
      </c>
    </row>
    <row r="4" spans="1:13" x14ac:dyDescent="0.2">
      <c r="A4" s="1">
        <v>43884</v>
      </c>
      <c r="B4">
        <v>11</v>
      </c>
      <c r="C4">
        <v>5</v>
      </c>
      <c r="I4">
        <v>75</v>
      </c>
      <c r="J4">
        <v>560</v>
      </c>
    </row>
    <row r="5" spans="1:13" x14ac:dyDescent="0.2">
      <c r="A5" s="1">
        <v>43885</v>
      </c>
      <c r="B5">
        <v>16</v>
      </c>
      <c r="C5">
        <v>5</v>
      </c>
      <c r="I5">
        <v>58</v>
      </c>
      <c r="J5">
        <v>618</v>
      </c>
    </row>
    <row r="6" spans="1:13" x14ac:dyDescent="0.2">
      <c r="A6" s="1">
        <v>43886</v>
      </c>
      <c r="B6">
        <v>18</v>
      </c>
      <c r="C6">
        <v>2</v>
      </c>
      <c r="I6">
        <v>104</v>
      </c>
      <c r="J6">
        <v>722</v>
      </c>
      <c r="K6">
        <v>1.92</v>
      </c>
    </row>
    <row r="7" spans="1:13" x14ac:dyDescent="0.2">
      <c r="A7" s="1">
        <v>43887</v>
      </c>
      <c r="B7">
        <v>18</v>
      </c>
      <c r="C7">
        <v>0</v>
      </c>
      <c r="I7">
        <v>123</v>
      </c>
      <c r="J7">
        <v>845</v>
      </c>
      <c r="K7">
        <v>0</v>
      </c>
    </row>
    <row r="8" spans="1:13" x14ac:dyDescent="0.2">
      <c r="A8" s="1">
        <v>43888</v>
      </c>
      <c r="B8">
        <v>19</v>
      </c>
      <c r="C8">
        <v>1</v>
      </c>
      <c r="I8">
        <v>134</v>
      </c>
      <c r="J8">
        <v>979</v>
      </c>
      <c r="K8">
        <v>0.75</v>
      </c>
    </row>
    <row r="9" spans="1:13" x14ac:dyDescent="0.2">
      <c r="A9" s="1">
        <v>43889</v>
      </c>
      <c r="B9">
        <v>22</v>
      </c>
      <c r="C9">
        <v>3</v>
      </c>
      <c r="I9">
        <v>115</v>
      </c>
      <c r="J9">
        <v>1094</v>
      </c>
      <c r="K9">
        <v>2.61</v>
      </c>
    </row>
    <row r="10" spans="1:13" x14ac:dyDescent="0.2">
      <c r="A10" s="1">
        <v>43890</v>
      </c>
      <c r="B10">
        <v>22</v>
      </c>
      <c r="C10">
        <v>0</v>
      </c>
      <c r="I10">
        <v>158</v>
      </c>
      <c r="J10">
        <v>1252</v>
      </c>
      <c r="K10">
        <v>0</v>
      </c>
    </row>
    <row r="11" spans="1:13" x14ac:dyDescent="0.2">
      <c r="A11" s="1">
        <v>43891</v>
      </c>
      <c r="B11">
        <v>23</v>
      </c>
      <c r="C11">
        <v>1</v>
      </c>
      <c r="I11">
        <v>160</v>
      </c>
      <c r="J11">
        <v>1412</v>
      </c>
      <c r="K11">
        <v>0.63</v>
      </c>
    </row>
    <row r="12" spans="1:13" x14ac:dyDescent="0.2">
      <c r="A12" s="1">
        <v>43892</v>
      </c>
      <c r="B12">
        <v>28</v>
      </c>
      <c r="C12">
        <v>5</v>
      </c>
      <c r="I12">
        <v>173</v>
      </c>
      <c r="J12">
        <v>1585</v>
      </c>
      <c r="K12">
        <v>2.89</v>
      </c>
    </row>
    <row r="13" spans="1:13" x14ac:dyDescent="0.2">
      <c r="A13" s="1">
        <v>43893</v>
      </c>
      <c r="B13">
        <v>31</v>
      </c>
      <c r="C13">
        <v>3</v>
      </c>
      <c r="I13">
        <v>223</v>
      </c>
      <c r="J13">
        <v>1808</v>
      </c>
      <c r="K13">
        <v>1.35</v>
      </c>
    </row>
    <row r="14" spans="1:13" x14ac:dyDescent="0.2">
      <c r="A14" s="1">
        <v>43894</v>
      </c>
      <c r="B14">
        <v>31</v>
      </c>
      <c r="C14">
        <v>0</v>
      </c>
      <c r="I14">
        <v>123</v>
      </c>
      <c r="J14">
        <v>1931</v>
      </c>
      <c r="K14">
        <v>0</v>
      </c>
    </row>
    <row r="15" spans="1:13" x14ac:dyDescent="0.2">
      <c r="A15" s="1">
        <v>43895</v>
      </c>
      <c r="B15">
        <v>33</v>
      </c>
      <c r="C15">
        <v>2</v>
      </c>
      <c r="I15">
        <v>177</v>
      </c>
      <c r="J15">
        <v>2108</v>
      </c>
      <c r="K15">
        <v>1.1299999999999999</v>
      </c>
    </row>
    <row r="16" spans="1:13" x14ac:dyDescent="0.2">
      <c r="A16" s="1">
        <v>43896</v>
      </c>
      <c r="B16">
        <v>37</v>
      </c>
      <c r="C16">
        <v>4</v>
      </c>
      <c r="I16">
        <v>302</v>
      </c>
      <c r="J16">
        <v>2410</v>
      </c>
      <c r="K16">
        <v>1.32</v>
      </c>
    </row>
    <row r="17" spans="1:13" x14ac:dyDescent="0.2">
      <c r="A17" s="1">
        <v>43897</v>
      </c>
      <c r="B17">
        <v>41</v>
      </c>
      <c r="C17">
        <v>4</v>
      </c>
      <c r="I17">
        <v>387</v>
      </c>
      <c r="J17">
        <v>2797</v>
      </c>
      <c r="K17">
        <v>1.03</v>
      </c>
    </row>
    <row r="18" spans="1:13" x14ac:dyDescent="0.2">
      <c r="A18" s="1">
        <v>43898</v>
      </c>
      <c r="B18">
        <v>50</v>
      </c>
      <c r="C18">
        <v>9</v>
      </c>
      <c r="D18">
        <v>0</v>
      </c>
      <c r="E18">
        <v>0</v>
      </c>
      <c r="F18">
        <v>0</v>
      </c>
      <c r="I18">
        <v>475</v>
      </c>
      <c r="J18">
        <v>3272</v>
      </c>
      <c r="K18">
        <v>1.89</v>
      </c>
    </row>
    <row r="19" spans="1:13" x14ac:dyDescent="0.2">
      <c r="A19" s="1">
        <v>43899</v>
      </c>
      <c r="B19">
        <v>54</v>
      </c>
      <c r="C19">
        <v>4</v>
      </c>
      <c r="D19">
        <v>1</v>
      </c>
      <c r="E19">
        <v>1</v>
      </c>
      <c r="F19">
        <v>0</v>
      </c>
      <c r="I19">
        <v>588</v>
      </c>
      <c r="J19">
        <v>3860</v>
      </c>
      <c r="K19">
        <v>0.68</v>
      </c>
    </row>
    <row r="20" spans="1:13" x14ac:dyDescent="0.2">
      <c r="A20" s="1">
        <v>43900</v>
      </c>
      <c r="B20">
        <v>87</v>
      </c>
      <c r="C20">
        <v>33</v>
      </c>
      <c r="D20">
        <v>4</v>
      </c>
      <c r="E20">
        <v>1</v>
      </c>
      <c r="F20">
        <v>0</v>
      </c>
      <c r="I20">
        <v>518</v>
      </c>
      <c r="J20">
        <v>4378</v>
      </c>
      <c r="K20">
        <v>6.37</v>
      </c>
    </row>
    <row r="21" spans="1:13" x14ac:dyDescent="0.2">
      <c r="A21" s="1">
        <v>43901</v>
      </c>
      <c r="B21">
        <v>107</v>
      </c>
      <c r="C21">
        <v>20</v>
      </c>
      <c r="D21">
        <v>5</v>
      </c>
      <c r="E21">
        <v>1</v>
      </c>
      <c r="F21">
        <v>0</v>
      </c>
      <c r="I21">
        <v>511</v>
      </c>
      <c r="J21">
        <v>4889</v>
      </c>
      <c r="K21">
        <v>3.91</v>
      </c>
      <c r="L21">
        <v>0.61</v>
      </c>
      <c r="M21">
        <v>1</v>
      </c>
    </row>
    <row r="22" spans="1:13" x14ac:dyDescent="0.2">
      <c r="A22" s="1">
        <v>43902</v>
      </c>
      <c r="B22">
        <v>127</v>
      </c>
      <c r="C22">
        <v>20</v>
      </c>
      <c r="D22">
        <v>5</v>
      </c>
      <c r="E22">
        <v>2</v>
      </c>
      <c r="F22">
        <v>0</v>
      </c>
      <c r="I22">
        <v>722</v>
      </c>
      <c r="J22">
        <v>5611</v>
      </c>
      <c r="K22" s="2">
        <f t="shared" ref="K22:K68" si="0">100*C22/I22</f>
        <v>2.770083102493075</v>
      </c>
      <c r="L22">
        <v>0.71</v>
      </c>
      <c r="M22">
        <v>1</v>
      </c>
    </row>
    <row r="23" spans="1:13" x14ac:dyDescent="0.2">
      <c r="A23" s="1">
        <v>43903</v>
      </c>
      <c r="B23">
        <v>162</v>
      </c>
      <c r="C23">
        <v>35</v>
      </c>
      <c r="D23">
        <v>8</v>
      </c>
      <c r="E23">
        <v>3</v>
      </c>
      <c r="F23">
        <v>0</v>
      </c>
      <c r="I23">
        <v>785</v>
      </c>
      <c r="J23">
        <v>6396</v>
      </c>
      <c r="K23" s="2">
        <f t="shared" si="0"/>
        <v>4.4585987261146496</v>
      </c>
      <c r="L23">
        <v>1.61</v>
      </c>
      <c r="M23">
        <v>1</v>
      </c>
    </row>
    <row r="24" spans="1:13" x14ac:dyDescent="0.2">
      <c r="A24" s="1">
        <v>43904</v>
      </c>
      <c r="B24">
        <v>191</v>
      </c>
      <c r="C24">
        <v>29</v>
      </c>
      <c r="D24">
        <v>11</v>
      </c>
      <c r="E24">
        <v>2</v>
      </c>
      <c r="F24">
        <v>0</v>
      </c>
      <c r="I24">
        <v>645</v>
      </c>
      <c r="J24">
        <v>7041</v>
      </c>
      <c r="K24" s="2">
        <f t="shared" si="0"/>
        <v>4.4961240310077519</v>
      </c>
      <c r="L24">
        <v>1.01</v>
      </c>
      <c r="M24">
        <v>1</v>
      </c>
    </row>
    <row r="25" spans="1:13" x14ac:dyDescent="0.2">
      <c r="A25" s="1">
        <v>43905</v>
      </c>
      <c r="B25">
        <v>229</v>
      </c>
      <c r="C25">
        <v>38</v>
      </c>
      <c r="D25">
        <v>12</v>
      </c>
      <c r="E25">
        <v>2</v>
      </c>
      <c r="F25">
        <v>0</v>
      </c>
      <c r="G25">
        <v>3</v>
      </c>
      <c r="H25">
        <v>3</v>
      </c>
      <c r="I25">
        <v>1142</v>
      </c>
      <c r="J25">
        <v>8183</v>
      </c>
      <c r="K25" s="2">
        <f t="shared" si="0"/>
        <v>3.3274956217162872</v>
      </c>
      <c r="L25">
        <v>0.74</v>
      </c>
      <c r="M25">
        <v>1</v>
      </c>
    </row>
    <row r="26" spans="1:13" x14ac:dyDescent="0.2">
      <c r="A26" s="1">
        <v>43906</v>
      </c>
      <c r="B26">
        <v>301</v>
      </c>
      <c r="C26">
        <v>72</v>
      </c>
      <c r="D26">
        <v>9</v>
      </c>
      <c r="E26">
        <v>4</v>
      </c>
      <c r="F26">
        <v>0</v>
      </c>
      <c r="G26">
        <v>6</v>
      </c>
      <c r="H26">
        <v>3</v>
      </c>
      <c r="I26">
        <v>1278</v>
      </c>
      <c r="J26">
        <v>9461</v>
      </c>
      <c r="K26" s="2">
        <f t="shared" si="0"/>
        <v>5.6338028169014081</v>
      </c>
      <c r="L26">
        <v>1.69</v>
      </c>
      <c r="M26">
        <v>1</v>
      </c>
    </row>
    <row r="27" spans="1:13" x14ac:dyDescent="0.2">
      <c r="A27" s="1">
        <v>43907</v>
      </c>
      <c r="B27">
        <v>394</v>
      </c>
      <c r="C27">
        <v>93</v>
      </c>
      <c r="D27">
        <v>10</v>
      </c>
      <c r="E27">
        <v>5</v>
      </c>
      <c r="F27">
        <v>0</v>
      </c>
      <c r="G27">
        <v>19</v>
      </c>
      <c r="H27">
        <v>13</v>
      </c>
      <c r="I27">
        <v>2135</v>
      </c>
      <c r="J27">
        <v>11596</v>
      </c>
      <c r="K27" s="2">
        <f t="shared" si="0"/>
        <v>4.3559718969555039</v>
      </c>
      <c r="L27">
        <v>0.77</v>
      </c>
      <c r="M27">
        <v>1</v>
      </c>
    </row>
    <row r="28" spans="1:13" x14ac:dyDescent="0.2">
      <c r="A28" s="1">
        <v>43908</v>
      </c>
      <c r="B28">
        <v>512</v>
      </c>
      <c r="C28">
        <v>118</v>
      </c>
      <c r="D28">
        <v>12</v>
      </c>
      <c r="E28">
        <v>6</v>
      </c>
      <c r="F28">
        <v>0</v>
      </c>
      <c r="G28">
        <v>22</v>
      </c>
      <c r="H28">
        <v>3</v>
      </c>
      <c r="I28">
        <v>2656</v>
      </c>
      <c r="J28">
        <v>14252</v>
      </c>
      <c r="K28" s="2">
        <f t="shared" si="0"/>
        <v>4.4427710843373491</v>
      </c>
      <c r="L28">
        <v>1.02</v>
      </c>
      <c r="M28">
        <v>1</v>
      </c>
    </row>
    <row r="29" spans="1:13" x14ac:dyDescent="0.2">
      <c r="A29" s="1">
        <v>43909</v>
      </c>
      <c r="B29">
        <v>648</v>
      </c>
      <c r="C29">
        <v>136</v>
      </c>
      <c r="D29">
        <v>13</v>
      </c>
      <c r="E29">
        <v>6</v>
      </c>
      <c r="F29">
        <v>0</v>
      </c>
      <c r="G29">
        <v>33</v>
      </c>
      <c r="H29">
        <v>11</v>
      </c>
      <c r="I29">
        <v>2503</v>
      </c>
      <c r="J29">
        <v>16755</v>
      </c>
      <c r="K29" s="2">
        <f t="shared" si="0"/>
        <v>5.4334798242109468</v>
      </c>
      <c r="L29">
        <v>1.22</v>
      </c>
      <c r="M29">
        <v>1</v>
      </c>
    </row>
    <row r="30" spans="1:13" x14ac:dyDescent="0.2">
      <c r="A30" s="1">
        <v>43910</v>
      </c>
      <c r="B30">
        <v>817</v>
      </c>
      <c r="C30">
        <v>169</v>
      </c>
      <c r="D30">
        <v>18</v>
      </c>
      <c r="E30">
        <v>10</v>
      </c>
      <c r="F30">
        <v>0</v>
      </c>
      <c r="G30">
        <v>38</v>
      </c>
      <c r="H30">
        <v>5</v>
      </c>
      <c r="I30">
        <v>2643</v>
      </c>
      <c r="J30">
        <v>19398</v>
      </c>
      <c r="K30" s="2">
        <f t="shared" si="0"/>
        <v>6.3942489595157017</v>
      </c>
      <c r="L30">
        <v>1.18</v>
      </c>
      <c r="M30">
        <v>1</v>
      </c>
    </row>
    <row r="31" spans="1:13" x14ac:dyDescent="0.2">
      <c r="A31" s="1">
        <v>43911</v>
      </c>
      <c r="B31">
        <v>1023</v>
      </c>
      <c r="C31">
        <v>206</v>
      </c>
      <c r="D31">
        <v>19</v>
      </c>
      <c r="E31">
        <v>15</v>
      </c>
      <c r="F31">
        <v>1</v>
      </c>
      <c r="G31">
        <v>40</v>
      </c>
      <c r="H31">
        <v>2</v>
      </c>
      <c r="I31">
        <v>1974</v>
      </c>
      <c r="J31">
        <v>21372</v>
      </c>
      <c r="K31" s="2">
        <f t="shared" si="0"/>
        <v>10.435663627152989</v>
      </c>
      <c r="L31">
        <v>1.63</v>
      </c>
      <c r="M31">
        <v>1</v>
      </c>
    </row>
    <row r="32" spans="1:13" x14ac:dyDescent="0.2">
      <c r="A32" s="1">
        <v>43912</v>
      </c>
      <c r="B32">
        <v>1272</v>
      </c>
      <c r="C32">
        <v>249</v>
      </c>
      <c r="D32">
        <v>30</v>
      </c>
      <c r="E32">
        <v>24</v>
      </c>
      <c r="F32">
        <v>1</v>
      </c>
      <c r="G32">
        <v>45</v>
      </c>
      <c r="H32">
        <v>5</v>
      </c>
      <c r="I32">
        <v>3359</v>
      </c>
      <c r="J32">
        <v>24731</v>
      </c>
      <c r="K32" s="2">
        <f t="shared" si="0"/>
        <v>7.41292051205716</v>
      </c>
      <c r="L32">
        <v>0.71</v>
      </c>
      <c r="M32">
        <v>1</v>
      </c>
    </row>
    <row r="33" spans="1:13" x14ac:dyDescent="0.2">
      <c r="A33" s="1">
        <v>43913</v>
      </c>
      <c r="B33">
        <v>1620</v>
      </c>
      <c r="C33">
        <v>348</v>
      </c>
      <c r="D33">
        <v>38</v>
      </c>
      <c r="E33">
        <v>29</v>
      </c>
      <c r="F33">
        <v>1</v>
      </c>
      <c r="G33">
        <v>65</v>
      </c>
      <c r="H33">
        <v>20</v>
      </c>
      <c r="I33">
        <v>3865</v>
      </c>
      <c r="J33">
        <v>28596</v>
      </c>
      <c r="K33" s="2">
        <f t="shared" si="0"/>
        <v>9.0038809831824054</v>
      </c>
      <c r="L33">
        <v>1.21</v>
      </c>
      <c r="M33">
        <v>1</v>
      </c>
    </row>
    <row r="34" spans="1:13" x14ac:dyDescent="0.2">
      <c r="A34" s="1">
        <v>43914</v>
      </c>
      <c r="B34">
        <v>2042</v>
      </c>
      <c r="C34">
        <v>422</v>
      </c>
      <c r="D34">
        <v>45</v>
      </c>
      <c r="E34">
        <v>37</v>
      </c>
      <c r="F34">
        <v>3</v>
      </c>
      <c r="G34">
        <v>79</v>
      </c>
      <c r="H34">
        <v>14</v>
      </c>
      <c r="I34">
        <v>5067</v>
      </c>
      <c r="J34">
        <v>33663</v>
      </c>
      <c r="K34" s="2">
        <f t="shared" si="0"/>
        <v>8.3283994474047756</v>
      </c>
      <c r="L34">
        <v>0.92</v>
      </c>
      <c r="M34">
        <v>1</v>
      </c>
    </row>
    <row r="35" spans="1:13" x14ac:dyDescent="0.2">
      <c r="A35" s="1">
        <v>43915</v>
      </c>
      <c r="B35">
        <v>2465</v>
      </c>
      <c r="C35">
        <v>423</v>
      </c>
      <c r="D35">
        <v>64</v>
      </c>
      <c r="E35">
        <v>39</v>
      </c>
      <c r="F35">
        <v>5</v>
      </c>
      <c r="G35">
        <v>89</v>
      </c>
      <c r="H35">
        <v>10</v>
      </c>
      <c r="I35">
        <v>5240</v>
      </c>
      <c r="J35">
        <v>38903</v>
      </c>
      <c r="K35" s="2">
        <f t="shared" si="0"/>
        <v>8.0725190839694658</v>
      </c>
      <c r="L35">
        <v>0.97</v>
      </c>
      <c r="M35">
        <v>1</v>
      </c>
    </row>
    <row r="36" spans="1:13" x14ac:dyDescent="0.2">
      <c r="A36" s="1">
        <v>43916</v>
      </c>
      <c r="B36">
        <v>2993</v>
      </c>
      <c r="C36">
        <v>528</v>
      </c>
      <c r="D36">
        <v>65</v>
      </c>
      <c r="E36">
        <v>46</v>
      </c>
      <c r="F36">
        <v>8</v>
      </c>
      <c r="G36">
        <v>101</v>
      </c>
      <c r="H36">
        <v>12</v>
      </c>
      <c r="I36">
        <v>5555</v>
      </c>
      <c r="J36">
        <v>44458</v>
      </c>
      <c r="K36" s="2">
        <f t="shared" si="0"/>
        <v>9.5049504950495045</v>
      </c>
      <c r="L36">
        <v>1.18</v>
      </c>
      <c r="M36">
        <v>1</v>
      </c>
    </row>
    <row r="37" spans="1:13" x14ac:dyDescent="0.2">
      <c r="A37" s="1">
        <v>43917</v>
      </c>
      <c r="B37">
        <v>3427</v>
      </c>
      <c r="C37">
        <v>434</v>
      </c>
      <c r="D37">
        <v>63</v>
      </c>
      <c r="E37">
        <v>49</v>
      </c>
      <c r="F37">
        <v>12</v>
      </c>
      <c r="G37">
        <v>112</v>
      </c>
      <c r="H37">
        <v>11</v>
      </c>
      <c r="I37">
        <v>5014</v>
      </c>
      <c r="J37">
        <v>49472</v>
      </c>
      <c r="K37" s="2">
        <f t="shared" si="0"/>
        <v>8.6557638611886709</v>
      </c>
      <c r="L37">
        <v>0.91</v>
      </c>
      <c r="M37">
        <v>1</v>
      </c>
    </row>
    <row r="38" spans="1:13" x14ac:dyDescent="0.2">
      <c r="A38" s="1">
        <v>43918</v>
      </c>
      <c r="B38">
        <v>3907</v>
      </c>
      <c r="C38">
        <v>480</v>
      </c>
      <c r="D38">
        <v>81</v>
      </c>
      <c r="E38">
        <v>69</v>
      </c>
      <c r="F38">
        <v>12</v>
      </c>
      <c r="G38">
        <v>131</v>
      </c>
      <c r="H38">
        <v>19</v>
      </c>
      <c r="I38">
        <v>4961</v>
      </c>
      <c r="J38">
        <v>54433</v>
      </c>
      <c r="K38" s="2">
        <f t="shared" si="0"/>
        <v>9.6754686555130007</v>
      </c>
      <c r="L38">
        <v>1.1200000000000001</v>
      </c>
      <c r="M38">
        <v>1</v>
      </c>
    </row>
    <row r="39" spans="1:13" x14ac:dyDescent="0.2">
      <c r="A39" s="1">
        <v>43919</v>
      </c>
      <c r="B39">
        <v>4439</v>
      </c>
      <c r="C39">
        <v>532</v>
      </c>
      <c r="D39">
        <v>82</v>
      </c>
      <c r="E39">
        <v>74</v>
      </c>
      <c r="F39">
        <v>15</v>
      </c>
      <c r="G39">
        <v>172</v>
      </c>
      <c r="H39">
        <v>41</v>
      </c>
      <c r="I39">
        <v>6489</v>
      </c>
      <c r="J39">
        <v>60922</v>
      </c>
      <c r="K39" s="2">
        <f t="shared" si="0"/>
        <v>8.1984897518878093</v>
      </c>
      <c r="L39">
        <v>0.85</v>
      </c>
      <c r="M39">
        <v>1</v>
      </c>
    </row>
    <row r="40" spans="1:13" x14ac:dyDescent="0.2">
      <c r="A40" s="1">
        <v>43920</v>
      </c>
      <c r="B40">
        <v>4985</v>
      </c>
      <c r="C40">
        <v>546</v>
      </c>
      <c r="D40">
        <v>90</v>
      </c>
      <c r="E40">
        <v>79</v>
      </c>
      <c r="F40">
        <v>16</v>
      </c>
      <c r="G40">
        <v>219</v>
      </c>
      <c r="H40">
        <v>47</v>
      </c>
      <c r="I40">
        <v>5681</v>
      </c>
      <c r="J40">
        <v>66603</v>
      </c>
      <c r="K40" s="2">
        <f t="shared" si="0"/>
        <v>9.610983981693364</v>
      </c>
      <c r="L40">
        <v>1.17</v>
      </c>
      <c r="M40">
        <v>1</v>
      </c>
    </row>
    <row r="41" spans="1:13" x14ac:dyDescent="0.2">
      <c r="A41" s="1">
        <v>43921</v>
      </c>
      <c r="B41">
        <v>5714</v>
      </c>
      <c r="C41">
        <v>729</v>
      </c>
      <c r="D41">
        <v>105</v>
      </c>
      <c r="E41">
        <v>94</v>
      </c>
      <c r="F41">
        <v>20</v>
      </c>
      <c r="G41">
        <v>293</v>
      </c>
      <c r="H41">
        <v>74</v>
      </c>
      <c r="I41">
        <v>7851</v>
      </c>
      <c r="J41">
        <v>74454</v>
      </c>
      <c r="K41" s="2">
        <f t="shared" si="0"/>
        <v>9.285441345051586</v>
      </c>
      <c r="L41">
        <v>0.97</v>
      </c>
      <c r="M41">
        <v>1</v>
      </c>
    </row>
    <row r="42" spans="1:13" x14ac:dyDescent="0.2">
      <c r="A42" s="1">
        <v>43922</v>
      </c>
      <c r="B42">
        <v>6409</v>
      </c>
      <c r="C42">
        <v>695</v>
      </c>
      <c r="D42">
        <v>129</v>
      </c>
      <c r="E42">
        <v>95</v>
      </c>
      <c r="F42">
        <v>21</v>
      </c>
      <c r="G42">
        <v>330</v>
      </c>
      <c r="H42">
        <v>37</v>
      </c>
      <c r="I42">
        <v>8213</v>
      </c>
      <c r="J42">
        <v>82667</v>
      </c>
      <c r="K42" s="2">
        <f t="shared" si="0"/>
        <v>8.4621940825520507</v>
      </c>
      <c r="L42">
        <v>0.91</v>
      </c>
      <c r="M42">
        <v>1</v>
      </c>
    </row>
    <row r="43" spans="1:13" x14ac:dyDescent="0.2">
      <c r="A43" s="1">
        <v>43923</v>
      </c>
      <c r="B43">
        <v>7128</v>
      </c>
      <c r="C43">
        <v>719</v>
      </c>
      <c r="D43">
        <v>126</v>
      </c>
      <c r="E43">
        <v>108</v>
      </c>
      <c r="F43">
        <v>29</v>
      </c>
      <c r="G43">
        <v>431</v>
      </c>
      <c r="H43">
        <v>101</v>
      </c>
      <c r="I43">
        <v>9082</v>
      </c>
      <c r="J43">
        <v>91749</v>
      </c>
      <c r="K43" s="2">
        <f t="shared" si="0"/>
        <v>7.9167584232547901</v>
      </c>
      <c r="L43">
        <v>0.94</v>
      </c>
      <c r="M43">
        <v>1</v>
      </c>
    </row>
    <row r="44" spans="1:13" x14ac:dyDescent="0.2">
      <c r="A44" s="1">
        <v>43924</v>
      </c>
      <c r="B44">
        <v>7727</v>
      </c>
      <c r="C44">
        <v>599</v>
      </c>
      <c r="D44">
        <v>144</v>
      </c>
      <c r="E44">
        <v>113</v>
      </c>
      <c r="F44">
        <v>36</v>
      </c>
      <c r="G44">
        <v>508</v>
      </c>
      <c r="H44">
        <v>77</v>
      </c>
      <c r="I44">
        <v>9903</v>
      </c>
      <c r="J44">
        <v>101652</v>
      </c>
      <c r="K44" s="2">
        <f t="shared" si="0"/>
        <v>6.0486721195597291</v>
      </c>
      <c r="L44">
        <v>0.76</v>
      </c>
      <c r="M44">
        <v>1</v>
      </c>
    </row>
    <row r="45" spans="1:13" x14ac:dyDescent="0.2">
      <c r="A45" s="1">
        <v>43925</v>
      </c>
      <c r="B45">
        <v>8156</v>
      </c>
      <c r="C45">
        <v>429</v>
      </c>
      <c r="D45">
        <v>165</v>
      </c>
      <c r="E45">
        <v>126</v>
      </c>
      <c r="F45">
        <v>42</v>
      </c>
      <c r="G45">
        <v>571</v>
      </c>
      <c r="H45">
        <v>63</v>
      </c>
      <c r="I45">
        <v>6647</v>
      </c>
      <c r="J45">
        <v>108299</v>
      </c>
      <c r="K45" s="2">
        <f t="shared" si="0"/>
        <v>6.4540394162780199</v>
      </c>
      <c r="L45">
        <v>1.07</v>
      </c>
      <c r="M45">
        <v>1</v>
      </c>
    </row>
    <row r="46" spans="1:13" x14ac:dyDescent="0.2">
      <c r="A46" s="1">
        <v>43926</v>
      </c>
      <c r="B46">
        <v>8735</v>
      </c>
      <c r="C46">
        <v>579</v>
      </c>
      <c r="D46">
        <v>182</v>
      </c>
      <c r="E46">
        <v>139</v>
      </c>
      <c r="F46">
        <v>46</v>
      </c>
      <c r="G46">
        <v>676</v>
      </c>
      <c r="H46">
        <v>105</v>
      </c>
      <c r="I46">
        <v>9279</v>
      </c>
      <c r="J46">
        <v>117578</v>
      </c>
      <c r="K46" s="2">
        <f t="shared" si="0"/>
        <v>6.2398965405754927</v>
      </c>
      <c r="L46">
        <v>0.97</v>
      </c>
      <c r="M46">
        <v>1</v>
      </c>
    </row>
    <row r="47" spans="1:13" x14ac:dyDescent="0.2">
      <c r="A47" s="1">
        <v>43927</v>
      </c>
      <c r="B47">
        <v>9187</v>
      </c>
      <c r="C47">
        <v>452</v>
      </c>
      <c r="D47">
        <v>197</v>
      </c>
      <c r="E47">
        <v>140</v>
      </c>
      <c r="F47">
        <v>51</v>
      </c>
      <c r="G47">
        <v>773</v>
      </c>
      <c r="H47">
        <v>97</v>
      </c>
      <c r="I47">
        <v>7250</v>
      </c>
      <c r="J47">
        <v>124828</v>
      </c>
      <c r="K47" s="2">
        <f t="shared" si="0"/>
        <v>6.2344827586206897</v>
      </c>
      <c r="L47">
        <v>1</v>
      </c>
      <c r="M47">
        <v>1</v>
      </c>
    </row>
    <row r="48" spans="1:13" x14ac:dyDescent="0.2">
      <c r="A48" s="1">
        <v>43928</v>
      </c>
      <c r="B48">
        <v>9566</v>
      </c>
      <c r="C48">
        <v>379</v>
      </c>
      <c r="D48">
        <v>189</v>
      </c>
      <c r="E48">
        <v>149</v>
      </c>
      <c r="F48">
        <v>59</v>
      </c>
      <c r="G48">
        <v>854</v>
      </c>
      <c r="H48">
        <v>81</v>
      </c>
      <c r="I48">
        <v>6592</v>
      </c>
      <c r="J48">
        <v>131420</v>
      </c>
      <c r="K48" s="2">
        <f t="shared" si="0"/>
        <v>5.7493932038834954</v>
      </c>
      <c r="L48">
        <v>0.92</v>
      </c>
      <c r="M48">
        <v>1</v>
      </c>
    </row>
    <row r="49" spans="1:13" x14ac:dyDescent="0.2">
      <c r="A49" s="1">
        <v>43929</v>
      </c>
      <c r="B49">
        <v>9904</v>
      </c>
      <c r="C49">
        <v>338</v>
      </c>
      <c r="D49">
        <v>199</v>
      </c>
      <c r="E49">
        <v>147</v>
      </c>
      <c r="F49">
        <v>71</v>
      </c>
      <c r="G49">
        <v>905</v>
      </c>
      <c r="H49">
        <v>51</v>
      </c>
      <c r="I49">
        <v>5573</v>
      </c>
      <c r="J49">
        <v>136993</v>
      </c>
      <c r="K49" s="2">
        <f t="shared" si="0"/>
        <v>6.0649560380405525</v>
      </c>
      <c r="L49" s="2">
        <f t="shared" ref="L49:L68" si="1">K49/K48</f>
        <v>1.0548862850333329</v>
      </c>
      <c r="M49">
        <v>1</v>
      </c>
    </row>
    <row r="50" spans="1:13" x14ac:dyDescent="0.2">
      <c r="A50" s="1">
        <v>43930</v>
      </c>
      <c r="B50">
        <v>10249</v>
      </c>
      <c r="C50">
        <v>345</v>
      </c>
      <c r="D50">
        <v>171</v>
      </c>
      <c r="E50">
        <v>166</v>
      </c>
      <c r="F50">
        <v>79</v>
      </c>
      <c r="G50">
        <v>976</v>
      </c>
      <c r="H50">
        <v>71</v>
      </c>
      <c r="I50">
        <v>5532</v>
      </c>
      <c r="J50">
        <v>142525</v>
      </c>
      <c r="K50" s="2">
        <f t="shared" si="0"/>
        <v>6.2364425162689807</v>
      </c>
      <c r="L50" s="2">
        <f t="shared" si="1"/>
        <v>1.0282749746499122</v>
      </c>
      <c r="M50">
        <v>1</v>
      </c>
    </row>
    <row r="51" spans="1:13" x14ac:dyDescent="0.2">
      <c r="A51" s="1">
        <v>43931</v>
      </c>
      <c r="B51">
        <v>10611</v>
      </c>
      <c r="C51">
        <v>362</v>
      </c>
      <c r="D51">
        <v>171</v>
      </c>
      <c r="E51">
        <v>164</v>
      </c>
      <c r="F51">
        <v>92</v>
      </c>
      <c r="G51">
        <v>1148</v>
      </c>
      <c r="H51">
        <v>172</v>
      </c>
      <c r="I51">
        <v>6750</v>
      </c>
      <c r="J51">
        <v>149275</v>
      </c>
      <c r="K51" s="2">
        <f t="shared" si="0"/>
        <v>5.3629629629629632</v>
      </c>
      <c r="L51" s="2">
        <f t="shared" si="1"/>
        <v>0.85993945249597425</v>
      </c>
      <c r="M51">
        <v>1</v>
      </c>
    </row>
    <row r="52" spans="1:13" x14ac:dyDescent="0.2">
      <c r="A52" s="1">
        <v>43932</v>
      </c>
      <c r="B52">
        <v>10957</v>
      </c>
      <c r="C52">
        <v>346</v>
      </c>
      <c r="D52">
        <v>154</v>
      </c>
      <c r="E52">
        <v>180</v>
      </c>
      <c r="F52">
        <v>96</v>
      </c>
      <c r="G52">
        <v>1268</v>
      </c>
      <c r="H52">
        <v>120</v>
      </c>
      <c r="I52">
        <v>6298</v>
      </c>
      <c r="J52">
        <v>155573</v>
      </c>
      <c r="K52" s="2">
        <f t="shared" si="0"/>
        <v>5.4938075579549066</v>
      </c>
      <c r="L52" s="2">
        <f t="shared" si="1"/>
        <v>1.0243978181269509</v>
      </c>
      <c r="M52">
        <v>1</v>
      </c>
    </row>
    <row r="53" spans="1:13" x14ac:dyDescent="0.2">
      <c r="A53" s="1">
        <v>43933</v>
      </c>
      <c r="B53">
        <v>11515</v>
      </c>
      <c r="C53">
        <v>558</v>
      </c>
      <c r="D53">
        <v>155</v>
      </c>
      <c r="E53">
        <v>174</v>
      </c>
      <c r="F53">
        <v>103</v>
      </c>
      <c r="G53">
        <v>1571</v>
      </c>
      <c r="H53">
        <v>303</v>
      </c>
      <c r="I53">
        <v>9543</v>
      </c>
      <c r="J53">
        <v>165116</v>
      </c>
      <c r="K53" s="2">
        <f t="shared" si="0"/>
        <v>5.8472178560201193</v>
      </c>
      <c r="L53" s="2">
        <f t="shared" si="1"/>
        <v>1.0643288455842401</v>
      </c>
      <c r="M53">
        <v>1</v>
      </c>
    </row>
    <row r="54" spans="1:13" x14ac:dyDescent="0.2">
      <c r="A54" s="1">
        <v>43934</v>
      </c>
      <c r="B54">
        <v>11959</v>
      </c>
      <c r="C54">
        <v>444</v>
      </c>
      <c r="D54">
        <v>168</v>
      </c>
      <c r="E54">
        <v>181</v>
      </c>
      <c r="F54">
        <v>110</v>
      </c>
      <c r="G54">
        <v>1813</v>
      </c>
      <c r="H54">
        <v>242</v>
      </c>
      <c r="I54">
        <v>10422</v>
      </c>
      <c r="J54">
        <v>175538</v>
      </c>
      <c r="K54" s="2">
        <f t="shared" si="0"/>
        <v>4.2602187679907884</v>
      </c>
      <c r="L54" s="2">
        <f t="shared" si="1"/>
        <v>0.72858902693433858</v>
      </c>
      <c r="M54">
        <v>1</v>
      </c>
    </row>
    <row r="55" spans="1:13" x14ac:dyDescent="0.2">
      <c r="A55" s="1">
        <v>43935</v>
      </c>
      <c r="B55">
        <v>12366</v>
      </c>
      <c r="C55">
        <v>407</v>
      </c>
      <c r="D55">
        <v>177</v>
      </c>
      <c r="E55">
        <v>181</v>
      </c>
      <c r="F55">
        <v>117</v>
      </c>
      <c r="G55">
        <v>2149</v>
      </c>
      <c r="H55">
        <v>336</v>
      </c>
      <c r="I55">
        <v>12664</v>
      </c>
      <c r="J55">
        <v>188202</v>
      </c>
      <c r="K55" s="2">
        <f t="shared" si="0"/>
        <v>3.2138344914718888</v>
      </c>
      <c r="L55" s="2">
        <f t="shared" si="1"/>
        <v>0.75438250157927988</v>
      </c>
      <c r="M55">
        <v>1</v>
      </c>
    </row>
    <row r="56" spans="1:13" x14ac:dyDescent="0.2">
      <c r="A56" s="1">
        <v>43936</v>
      </c>
      <c r="B56">
        <v>12679</v>
      </c>
      <c r="C56">
        <v>313</v>
      </c>
      <c r="D56">
        <v>173</v>
      </c>
      <c r="E56">
        <v>176</v>
      </c>
      <c r="F56">
        <v>126</v>
      </c>
      <c r="G56">
        <v>2426</v>
      </c>
      <c r="H56">
        <v>277</v>
      </c>
      <c r="I56">
        <v>9449</v>
      </c>
      <c r="J56">
        <v>197651</v>
      </c>
      <c r="K56" s="2">
        <f t="shared" si="0"/>
        <v>3.3125198433696688</v>
      </c>
      <c r="L56" s="2">
        <f t="shared" si="1"/>
        <v>1.0307064200597909</v>
      </c>
      <c r="M56">
        <v>1</v>
      </c>
    </row>
    <row r="57" spans="1:13" x14ac:dyDescent="0.2">
      <c r="A57" s="1">
        <v>43937</v>
      </c>
      <c r="B57">
        <v>12981</v>
      </c>
      <c r="C57">
        <v>302</v>
      </c>
      <c r="D57">
        <v>158</v>
      </c>
      <c r="E57">
        <v>174</v>
      </c>
      <c r="F57">
        <v>140</v>
      </c>
      <c r="G57">
        <v>2744</v>
      </c>
      <c r="H57">
        <v>318</v>
      </c>
      <c r="I57">
        <v>12782</v>
      </c>
      <c r="J57">
        <v>210433</v>
      </c>
      <c r="K57" s="2">
        <f t="shared" si="0"/>
        <v>2.3626975434204351</v>
      </c>
      <c r="L57" s="2">
        <f t="shared" si="1"/>
        <v>0.71326291015270582</v>
      </c>
      <c r="M57">
        <v>1</v>
      </c>
    </row>
    <row r="58" spans="1:13" x14ac:dyDescent="0.2">
      <c r="A58" s="1">
        <v>43938</v>
      </c>
      <c r="B58">
        <v>13283</v>
      </c>
      <c r="C58">
        <v>302</v>
      </c>
      <c r="D58">
        <v>162</v>
      </c>
      <c r="E58">
        <v>182</v>
      </c>
      <c r="F58">
        <v>148</v>
      </c>
      <c r="G58">
        <v>3059</v>
      </c>
      <c r="H58">
        <v>315</v>
      </c>
      <c r="I58">
        <v>10781</v>
      </c>
      <c r="J58">
        <v>221214</v>
      </c>
      <c r="K58" s="2">
        <f t="shared" si="0"/>
        <v>2.8012243762174194</v>
      </c>
      <c r="L58" s="2">
        <f t="shared" si="1"/>
        <v>1.1856043038679156</v>
      </c>
      <c r="M58">
        <v>1</v>
      </c>
    </row>
    <row r="59" spans="1:13" x14ac:dyDescent="0.2">
      <c r="A59" s="1">
        <v>43939</v>
      </c>
      <c r="B59">
        <v>13594</v>
      </c>
      <c r="C59">
        <v>311</v>
      </c>
      <c r="D59">
        <v>145</v>
      </c>
      <c r="E59">
        <v>167</v>
      </c>
      <c r="F59">
        <v>158</v>
      </c>
      <c r="G59">
        <v>3434</v>
      </c>
      <c r="H59">
        <v>375</v>
      </c>
      <c r="I59">
        <v>10613</v>
      </c>
      <c r="J59">
        <v>231827</v>
      </c>
      <c r="K59" s="2">
        <f t="shared" si="0"/>
        <v>2.9303684160934704</v>
      </c>
      <c r="L59" s="2">
        <f t="shared" si="1"/>
        <v>1.0461027117186659</v>
      </c>
      <c r="M59">
        <v>1</v>
      </c>
    </row>
    <row r="60" spans="1:13" x14ac:dyDescent="0.2">
      <c r="A60" s="1">
        <v>43940</v>
      </c>
      <c r="B60">
        <v>13884</v>
      </c>
      <c r="C60">
        <v>290</v>
      </c>
      <c r="D60">
        <v>142</v>
      </c>
      <c r="E60">
        <v>146</v>
      </c>
      <c r="F60">
        <v>172</v>
      </c>
      <c r="G60">
        <v>3732</v>
      </c>
      <c r="H60">
        <v>298</v>
      </c>
      <c r="I60">
        <v>11286</v>
      </c>
      <c r="J60">
        <v>242081</v>
      </c>
      <c r="K60" s="2">
        <f t="shared" si="0"/>
        <v>2.5695552011341487</v>
      </c>
      <c r="L60" s="2">
        <f t="shared" si="1"/>
        <v>0.87687104018124495</v>
      </c>
      <c r="M60">
        <v>1</v>
      </c>
    </row>
    <row r="61" spans="1:13" x14ac:dyDescent="0.2">
      <c r="A61" s="1">
        <v>43941</v>
      </c>
      <c r="B61">
        <v>14142</v>
      </c>
      <c r="C61">
        <f>B61-B60</f>
        <v>258</v>
      </c>
      <c r="D61">
        <v>129</v>
      </c>
      <c r="E61">
        <v>149</v>
      </c>
      <c r="F61">
        <v>180</v>
      </c>
      <c r="G61">
        <v>4222</v>
      </c>
      <c r="H61">
        <v>490</v>
      </c>
      <c r="I61">
        <v>15139</v>
      </c>
      <c r="J61">
        <v>255423</v>
      </c>
      <c r="K61" s="2">
        <f t="shared" si="0"/>
        <v>1.704207675539996</v>
      </c>
      <c r="L61" s="2">
        <f t="shared" si="1"/>
        <v>0.66323061469463429</v>
      </c>
      <c r="M61">
        <v>1</v>
      </c>
    </row>
    <row r="62" spans="1:13" x14ac:dyDescent="0.2">
      <c r="A62" s="1">
        <v>43942</v>
      </c>
      <c r="B62">
        <f>B63-C63</f>
        <v>14430</v>
      </c>
      <c r="C62">
        <f>B62-B61</f>
        <v>288</v>
      </c>
      <c r="D62">
        <v>135</v>
      </c>
      <c r="E62">
        <v>139</v>
      </c>
      <c r="F62">
        <v>185</v>
      </c>
      <c r="G62">
        <v>4624</v>
      </c>
      <c r="H62">
        <v>402</v>
      </c>
      <c r="I62">
        <v>13489</v>
      </c>
      <c r="J62">
        <v>266845</v>
      </c>
      <c r="K62" s="2">
        <f t="shared" si="0"/>
        <v>2.1350730224627474</v>
      </c>
      <c r="L62" s="2">
        <f t="shared" si="1"/>
        <v>1.2528244374830828</v>
      </c>
      <c r="M62">
        <v>1</v>
      </c>
    </row>
    <row r="63" spans="1:13" x14ac:dyDescent="0.2">
      <c r="A63" s="1">
        <v>43943</v>
      </c>
      <c r="B63">
        <v>14657</v>
      </c>
      <c r="C63">
        <v>227</v>
      </c>
      <c r="D63">
        <v>124</v>
      </c>
      <c r="E63">
        <v>141</v>
      </c>
      <c r="F63">
        <v>189</v>
      </c>
      <c r="G63">
        <v>5057</v>
      </c>
      <c r="H63">
        <v>433</v>
      </c>
      <c r="I63">
        <v>13490</v>
      </c>
      <c r="J63">
        <v>278747</v>
      </c>
      <c r="K63" s="2">
        <f t="shared" si="0"/>
        <v>1.6827279466271312</v>
      </c>
      <c r="L63" s="2">
        <f t="shared" si="1"/>
        <v>0.78813601639074216</v>
      </c>
      <c r="M63">
        <v>1</v>
      </c>
    </row>
    <row r="64" spans="1:13" x14ac:dyDescent="0.2">
      <c r="A64" s="1">
        <v>43944</v>
      </c>
      <c r="B64">
        <f>B65-C65</f>
        <v>14935</v>
      </c>
      <c r="C64">
        <f>B64-B63</f>
        <v>278</v>
      </c>
      <c r="D64">
        <v>112</v>
      </c>
      <c r="E64">
        <v>139</v>
      </c>
      <c r="F64">
        <v>192</v>
      </c>
      <c r="G64">
        <v>5482</v>
      </c>
      <c r="H64">
        <v>425</v>
      </c>
      <c r="I64">
        <v>14162</v>
      </c>
      <c r="J64">
        <v>292608</v>
      </c>
      <c r="K64" s="2">
        <f t="shared" si="0"/>
        <v>1.9629995763310266</v>
      </c>
      <c r="L64" s="2">
        <f t="shared" si="1"/>
        <v>1.1665578980046498</v>
      </c>
      <c r="M64">
        <v>1</v>
      </c>
    </row>
    <row r="65" spans="1:13" x14ac:dyDescent="0.2">
      <c r="A65" s="1">
        <v>43945</v>
      </c>
      <c r="B65">
        <v>15189</v>
      </c>
      <c r="C65">
        <v>254</v>
      </c>
      <c r="D65">
        <v>101</v>
      </c>
      <c r="E65">
        <v>137</v>
      </c>
      <c r="F65">
        <v>196</v>
      </c>
      <c r="G65">
        <v>6023</v>
      </c>
      <c r="H65">
        <v>541</v>
      </c>
      <c r="I65">
        <v>12613</v>
      </c>
      <c r="J65">
        <v>304407</v>
      </c>
      <c r="K65" s="2">
        <f t="shared" si="0"/>
        <v>2.0137952905732179</v>
      </c>
      <c r="L65" s="2">
        <f t="shared" si="1"/>
        <v>1.0258765793200688</v>
      </c>
      <c r="M65">
        <v>1</v>
      </c>
    </row>
    <row r="66" spans="1:13" x14ac:dyDescent="0.2">
      <c r="A66" s="1">
        <v>43946</v>
      </c>
      <c r="B66">
        <f>B67-C67</f>
        <v>15349</v>
      </c>
      <c r="C66">
        <f>B66-B65</f>
        <v>160</v>
      </c>
      <c r="D66">
        <v>98</v>
      </c>
      <c r="E66">
        <v>127</v>
      </c>
      <c r="F66">
        <v>199</v>
      </c>
      <c r="G66">
        <v>6435</v>
      </c>
      <c r="H66">
        <v>412</v>
      </c>
      <c r="I66">
        <v>9080</v>
      </c>
      <c r="J66">
        <v>325107</v>
      </c>
      <c r="K66" s="2">
        <f t="shared" si="0"/>
        <v>1.7621145374449338</v>
      </c>
      <c r="L66" s="2">
        <f t="shared" si="1"/>
        <v>0.87502167955877763</v>
      </c>
      <c r="M66">
        <v>1</v>
      </c>
    </row>
    <row r="67" spans="1:13" x14ac:dyDescent="0.2">
      <c r="A67" s="1">
        <v>43947</v>
      </c>
      <c r="B67">
        <v>15437</v>
      </c>
      <c r="C67">
        <v>88</v>
      </c>
      <c r="D67">
        <v>82</v>
      </c>
      <c r="E67">
        <v>133</v>
      </c>
      <c r="F67">
        <v>201</v>
      </c>
      <c r="G67">
        <v>6731</v>
      </c>
      <c r="H67">
        <v>296</v>
      </c>
      <c r="I67">
        <v>8467</v>
      </c>
      <c r="J67">
        <v>333500</v>
      </c>
      <c r="K67" s="2">
        <f t="shared" si="0"/>
        <v>1.0393291602692807</v>
      </c>
      <c r="L67" s="2">
        <f t="shared" si="1"/>
        <v>0.58981929845281678</v>
      </c>
      <c r="M67">
        <v>1</v>
      </c>
    </row>
    <row r="68" spans="1:13" x14ac:dyDescent="0.2">
      <c r="A68" s="1">
        <v>43948</v>
      </c>
      <c r="B68">
        <f>B69-C69</f>
        <v>15552</v>
      </c>
      <c r="C68">
        <f>B68-B67</f>
        <v>115</v>
      </c>
      <c r="D68">
        <v>88</v>
      </c>
      <c r="E68">
        <v>117</v>
      </c>
      <c r="F68">
        <v>205</v>
      </c>
      <c r="G68">
        <v>7375</v>
      </c>
      <c r="H68">
        <v>469</v>
      </c>
      <c r="I68">
        <v>11019</v>
      </c>
      <c r="J68">
        <v>344381</v>
      </c>
      <c r="K68" s="2">
        <f t="shared" si="0"/>
        <v>1.0436518740357563</v>
      </c>
      <c r="L68" s="2">
        <f t="shared" si="1"/>
        <v>1.0041591383478123</v>
      </c>
      <c r="M68">
        <v>1</v>
      </c>
    </row>
    <row r="69" spans="1:13" x14ac:dyDescent="0.2">
      <c r="A69" s="1">
        <v>43949</v>
      </c>
      <c r="B69">
        <v>15719</v>
      </c>
      <c r="C69">
        <v>167</v>
      </c>
      <c r="D69">
        <v>83</v>
      </c>
      <c r="E69">
        <v>116</v>
      </c>
      <c r="F69">
        <v>210</v>
      </c>
      <c r="G69">
        <v>7746</v>
      </c>
      <c r="H69">
        <v>371</v>
      </c>
      <c r="I69">
        <v>10640</v>
      </c>
      <c r="J69">
        <v>354857</v>
      </c>
      <c r="K69" s="2">
        <f t="shared" ref="K69:K77" si="2">100*C69/I69</f>
        <v>1.5695488721804511</v>
      </c>
      <c r="L69" s="2">
        <f>K69/K68</f>
        <v>1.5039007845701211</v>
      </c>
      <c r="M69">
        <v>1</v>
      </c>
    </row>
    <row r="70" spans="1:13" x14ac:dyDescent="0.2">
      <c r="A70" s="1">
        <v>43950</v>
      </c>
      <c r="B70">
        <f>B71-C71</f>
        <v>15802</v>
      </c>
      <c r="C70">
        <f>B70-B69</f>
        <v>83</v>
      </c>
      <c r="D70">
        <v>80</v>
      </c>
      <c r="E70">
        <v>115</v>
      </c>
      <c r="F70">
        <v>216</v>
      </c>
      <c r="G70">
        <v>7929</v>
      </c>
      <c r="H70">
        <v>255</v>
      </c>
      <c r="I70">
        <v>9004</v>
      </c>
      <c r="J70">
        <v>365961</v>
      </c>
      <c r="K70" s="2">
        <f t="shared" si="2"/>
        <v>0.92181252776543754</v>
      </c>
      <c r="L70" s="2">
        <f t="shared" ref="L70:L77" si="3">K70/K69</f>
        <v>0.58731049673199132</v>
      </c>
      <c r="M70">
        <v>1</v>
      </c>
    </row>
    <row r="71" spans="1:13" x14ac:dyDescent="0.2">
      <c r="A71" s="1">
        <v>43951</v>
      </c>
      <c r="B71">
        <v>15946</v>
      </c>
      <c r="C71">
        <v>144</v>
      </c>
      <c r="D71">
        <v>79</v>
      </c>
      <c r="E71">
        <v>105</v>
      </c>
      <c r="F71">
        <v>222</v>
      </c>
      <c r="G71">
        <v>8412</v>
      </c>
      <c r="H71">
        <f>G71-G70</f>
        <v>483</v>
      </c>
      <c r="I71">
        <v>9924</v>
      </c>
      <c r="J71">
        <v>373882</v>
      </c>
      <c r="K71" s="2">
        <f t="shared" si="2"/>
        <v>1.4510278113663846</v>
      </c>
      <c r="L71" s="2">
        <f t="shared" si="3"/>
        <v>1.5741029413907142</v>
      </c>
      <c r="M71">
        <v>1</v>
      </c>
    </row>
    <row r="72" spans="1:13" x14ac:dyDescent="0.2">
      <c r="A72" s="1">
        <v>43952</v>
      </c>
      <c r="B72">
        <f>B73-C73</f>
        <v>16063</v>
      </c>
      <c r="C72">
        <f>B72-B71</f>
        <v>117</v>
      </c>
      <c r="D72">
        <v>82</v>
      </c>
      <c r="E72">
        <v>103</v>
      </c>
      <c r="F72">
        <v>226</v>
      </c>
      <c r="G72">
        <v>8758</v>
      </c>
      <c r="H72">
        <f t="shared" ref="H72:H76" si="4">G72-G71</f>
        <v>346</v>
      </c>
      <c r="I72">
        <v>11050</v>
      </c>
      <c r="J72">
        <v>385922</v>
      </c>
      <c r="K72" s="2">
        <f t="shared" si="2"/>
        <v>1.0588235294117647</v>
      </c>
      <c r="L72" s="2">
        <f t="shared" si="3"/>
        <v>0.7297058823529412</v>
      </c>
      <c r="M72">
        <v>1</v>
      </c>
    </row>
    <row r="73" spans="1:13" x14ac:dyDescent="0.2">
      <c r="A73" s="1">
        <v>43953</v>
      </c>
      <c r="B73">
        <v>16120</v>
      </c>
      <c r="C73">
        <v>57</v>
      </c>
      <c r="D73">
        <v>67</v>
      </c>
      <c r="E73">
        <v>105</v>
      </c>
      <c r="F73">
        <v>229</v>
      </c>
      <c r="G73">
        <v>9400</v>
      </c>
      <c r="H73">
        <f t="shared" si="4"/>
        <v>642</v>
      </c>
      <c r="I73">
        <v>5569</v>
      </c>
      <c r="J73">
        <f>J72+I73</f>
        <v>391491</v>
      </c>
      <c r="K73" s="2">
        <f t="shared" si="2"/>
        <v>1.0235230741605315</v>
      </c>
      <c r="L73" s="2">
        <f t="shared" si="3"/>
        <v>0.96666068115161308</v>
      </c>
      <c r="M73">
        <v>1</v>
      </c>
    </row>
    <row r="74" spans="1:13" x14ac:dyDescent="0.2">
      <c r="A74" s="1">
        <v>43954</v>
      </c>
      <c r="B74">
        <f>B75-C75</f>
        <v>16149</v>
      </c>
      <c r="C74">
        <f>B74-B73</f>
        <v>29</v>
      </c>
      <c r="D74">
        <v>65</v>
      </c>
      <c r="E74">
        <v>94</v>
      </c>
      <c r="F74">
        <v>232</v>
      </c>
      <c r="G74">
        <v>9634</v>
      </c>
      <c r="H74">
        <f t="shared" si="4"/>
        <v>234</v>
      </c>
      <c r="I74">
        <v>8028</v>
      </c>
      <c r="J74">
        <f t="shared" ref="J74:J88" si="5">J73+I74</f>
        <v>399519</v>
      </c>
      <c r="K74" s="2">
        <f t="shared" si="2"/>
        <v>0.36123567513702043</v>
      </c>
      <c r="L74" s="2">
        <f t="shared" si="3"/>
        <v>0.35293359207685382</v>
      </c>
      <c r="M74">
        <v>1</v>
      </c>
    </row>
    <row r="75" spans="1:13" x14ac:dyDescent="0.2">
      <c r="A75" s="1">
        <v>43955</v>
      </c>
      <c r="B75">
        <v>16205</v>
      </c>
      <c r="C75">
        <v>56</v>
      </c>
      <c r="D75">
        <v>64</v>
      </c>
      <c r="E75">
        <v>90</v>
      </c>
      <c r="F75">
        <v>235</v>
      </c>
      <c r="G75">
        <v>9787</v>
      </c>
      <c r="H75">
        <f t="shared" si="4"/>
        <v>153</v>
      </c>
      <c r="I75">
        <v>9261</v>
      </c>
      <c r="J75">
        <f t="shared" si="5"/>
        <v>408780</v>
      </c>
      <c r="K75" s="2">
        <f t="shared" si="2"/>
        <v>0.60468631897203329</v>
      </c>
      <c r="L75" s="2">
        <f t="shared" si="3"/>
        <v>1.6739385409336149</v>
      </c>
      <c r="M75">
        <v>1</v>
      </c>
    </row>
    <row r="76" spans="1:13" x14ac:dyDescent="0.2">
      <c r="A76" s="1">
        <v>43956</v>
      </c>
      <c r="B76">
        <f>B77-C77</f>
        <v>16239</v>
      </c>
      <c r="C76">
        <f>B76-B75</f>
        <v>34</v>
      </c>
      <c r="D76">
        <v>59</v>
      </c>
      <c r="E76">
        <v>87</v>
      </c>
      <c r="F76">
        <v>238</v>
      </c>
      <c r="G76">
        <v>10181</v>
      </c>
      <c r="H76">
        <f t="shared" si="4"/>
        <v>394</v>
      </c>
      <c r="I76">
        <v>8953</v>
      </c>
      <c r="J76">
        <f t="shared" si="5"/>
        <v>417733</v>
      </c>
      <c r="K76" s="2">
        <f t="shared" si="2"/>
        <v>0.37976097397520386</v>
      </c>
      <c r="L76" s="2">
        <f t="shared" si="3"/>
        <v>0.62802971071149338</v>
      </c>
      <c r="M76">
        <v>1</v>
      </c>
    </row>
    <row r="77" spans="1:13" x14ac:dyDescent="0.2">
      <c r="A77" s="1">
        <v>43957</v>
      </c>
      <c r="B77">
        <v>16304</v>
      </c>
      <c r="C77">
        <v>65</v>
      </c>
      <c r="D77">
        <v>60</v>
      </c>
      <c r="E77">
        <v>85</v>
      </c>
      <c r="F77">
        <v>239</v>
      </c>
      <c r="G77">
        <v>10673</v>
      </c>
      <c r="H77">
        <f>G77-G76</f>
        <v>492</v>
      </c>
      <c r="I77">
        <v>9456</v>
      </c>
      <c r="J77">
        <f t="shared" si="5"/>
        <v>427189</v>
      </c>
      <c r="K77" s="2">
        <f t="shared" si="2"/>
        <v>0.68739424703891705</v>
      </c>
      <c r="L77" s="2">
        <f t="shared" si="3"/>
        <v>1.8100707922763011</v>
      </c>
      <c r="M77">
        <v>1</v>
      </c>
    </row>
    <row r="78" spans="1:13" x14ac:dyDescent="0.2">
      <c r="A78" s="1">
        <v>43958</v>
      </c>
      <c r="B78">
        <f>B79-C79</f>
        <v>16367</v>
      </c>
      <c r="C78">
        <f>B78-B77</f>
        <v>63</v>
      </c>
      <c r="D78">
        <v>62</v>
      </c>
      <c r="E78">
        <v>81</v>
      </c>
      <c r="F78">
        <v>240</v>
      </c>
      <c r="G78">
        <v>10905</v>
      </c>
      <c r="H78">
        <f>G78-G77</f>
        <v>232</v>
      </c>
      <c r="I78">
        <v>10116</v>
      </c>
      <c r="J78">
        <f t="shared" si="5"/>
        <v>437305</v>
      </c>
      <c r="K78" s="2">
        <f t="shared" ref="K78" si="6">100*C78/I78</f>
        <v>0.62277580071174377</v>
      </c>
      <c r="L78" s="2">
        <f t="shared" ref="L78" si="7">K78/K77</f>
        <v>0.90599507254311529</v>
      </c>
      <c r="M78">
        <v>1</v>
      </c>
    </row>
    <row r="79" spans="1:13" x14ac:dyDescent="0.2">
      <c r="A79" s="1">
        <v>43959</v>
      </c>
      <c r="B79">
        <v>16401</v>
      </c>
      <c r="C79">
        <v>34</v>
      </c>
      <c r="D79">
        <v>57</v>
      </c>
      <c r="E79">
        <v>77</v>
      </c>
      <c r="F79">
        <v>246</v>
      </c>
      <c r="G79">
        <v>11143</v>
      </c>
      <c r="H79">
        <f>G79-G78</f>
        <v>238</v>
      </c>
      <c r="I79">
        <v>8169</v>
      </c>
      <c r="J79">
        <f t="shared" si="5"/>
        <v>445474</v>
      </c>
      <c r="K79" s="2">
        <f t="shared" ref="K79:K82" si="8">100*C79/I79</f>
        <v>0.41620761415105889</v>
      </c>
      <c r="L79" s="2">
        <f t="shared" ref="L79:L82" si="9">K79/K78</f>
        <v>0.66831051186541457</v>
      </c>
      <c r="M79">
        <v>1</v>
      </c>
    </row>
    <row r="80" spans="1:13" x14ac:dyDescent="0.2">
      <c r="A80" s="1">
        <v>43960</v>
      </c>
      <c r="B80">
        <f>B81-C81</f>
        <v>16420</v>
      </c>
      <c r="C80">
        <f>B80-B79</f>
        <v>19</v>
      </c>
      <c r="D80">
        <v>50</v>
      </c>
      <c r="E80">
        <v>79</v>
      </c>
      <c r="F80">
        <v>248</v>
      </c>
      <c r="G80">
        <v>11376</v>
      </c>
      <c r="H80">
        <f t="shared" ref="H80:H89" si="10">G80-G79</f>
        <v>233</v>
      </c>
      <c r="I80">
        <v>3884</v>
      </c>
      <c r="J80">
        <f t="shared" si="5"/>
        <v>449358</v>
      </c>
      <c r="K80" s="2">
        <f t="shared" si="8"/>
        <v>0.48918640576725025</v>
      </c>
      <c r="L80" s="2">
        <f t="shared" si="9"/>
        <v>1.1753422790331374</v>
      </c>
      <c r="M80">
        <v>1</v>
      </c>
    </row>
    <row r="81" spans="1:13" x14ac:dyDescent="0.2">
      <c r="A81" s="1">
        <v>43961</v>
      </c>
      <c r="B81">
        <v>16450</v>
      </c>
      <c r="C81">
        <v>30</v>
      </c>
      <c r="D81">
        <v>47</v>
      </c>
      <c r="E81">
        <v>74</v>
      </c>
      <c r="F81">
        <v>253</v>
      </c>
      <c r="G81">
        <v>11430</v>
      </c>
      <c r="H81">
        <f t="shared" si="10"/>
        <v>54</v>
      </c>
      <c r="I81">
        <v>4943</v>
      </c>
      <c r="J81">
        <f t="shared" si="5"/>
        <v>454301</v>
      </c>
      <c r="K81" s="2">
        <f t="shared" si="8"/>
        <v>0.60691887517701804</v>
      </c>
      <c r="L81" s="2">
        <f t="shared" si="9"/>
        <v>1.240669953256599</v>
      </c>
      <c r="M81">
        <v>1</v>
      </c>
    </row>
    <row r="82" spans="1:13" x14ac:dyDescent="0.2">
      <c r="A82" s="1">
        <v>43962</v>
      </c>
      <c r="B82">
        <f>B83-C83</f>
        <v>16498</v>
      </c>
      <c r="C82">
        <f>B82-B81</f>
        <v>48</v>
      </c>
      <c r="D82">
        <v>51</v>
      </c>
      <c r="E82">
        <v>65</v>
      </c>
      <c r="F82">
        <v>258</v>
      </c>
      <c r="G82">
        <v>11794</v>
      </c>
      <c r="H82">
        <f t="shared" si="10"/>
        <v>364</v>
      </c>
      <c r="I82">
        <v>9147</v>
      </c>
      <c r="J82">
        <f t="shared" si="5"/>
        <v>463448</v>
      </c>
      <c r="K82" s="2">
        <f t="shared" si="8"/>
        <v>0.5247622171203673</v>
      </c>
      <c r="L82" s="2">
        <f t="shared" si="9"/>
        <v>0.86463321307532515</v>
      </c>
      <c r="M82">
        <v>1</v>
      </c>
    </row>
    <row r="83" spans="1:13" x14ac:dyDescent="0.2">
      <c r="A83" s="1">
        <v>43963</v>
      </c>
      <c r="B83">
        <v>16524</v>
      </c>
      <c r="C83">
        <v>26</v>
      </c>
      <c r="D83">
        <v>53</v>
      </c>
      <c r="E83">
        <v>66</v>
      </c>
      <c r="F83">
        <v>261</v>
      </c>
      <c r="G83">
        <v>12101</v>
      </c>
      <c r="H83">
        <f t="shared" si="10"/>
        <v>307</v>
      </c>
      <c r="I83">
        <v>7527</v>
      </c>
      <c r="J83">
        <f t="shared" si="5"/>
        <v>470975</v>
      </c>
      <c r="K83" s="2">
        <f t="shared" ref="K83:K88" si="11">100*C83/I83</f>
        <v>0.34542314335060448</v>
      </c>
      <c r="L83" s="2">
        <f t="shared" ref="L83:L88" si="12">K83/K82</f>
        <v>0.65824697754749573</v>
      </c>
      <c r="M83">
        <v>1</v>
      </c>
    </row>
    <row r="84" spans="1:13" x14ac:dyDescent="0.2">
      <c r="A84" s="1">
        <v>43964</v>
      </c>
      <c r="B84">
        <f>B85-C85</f>
        <v>16562</v>
      </c>
      <c r="C84">
        <f>B84-B83</f>
        <v>38</v>
      </c>
      <c r="D84">
        <v>50</v>
      </c>
      <c r="E84">
        <v>60</v>
      </c>
      <c r="F84">
        <v>264</v>
      </c>
      <c r="G84">
        <v>12224</v>
      </c>
      <c r="H84">
        <f t="shared" si="10"/>
        <v>123</v>
      </c>
      <c r="I84">
        <v>8148</v>
      </c>
      <c r="J84">
        <f t="shared" si="5"/>
        <v>479123</v>
      </c>
      <c r="K84" s="2">
        <f t="shared" si="11"/>
        <v>0.46637211585665195</v>
      </c>
      <c r="L84" s="2">
        <f t="shared" si="12"/>
        <v>1.3501472754050075</v>
      </c>
      <c r="M84">
        <v>1</v>
      </c>
    </row>
    <row r="85" spans="1:13" x14ac:dyDescent="0.2">
      <c r="A85" s="1">
        <v>43965</v>
      </c>
      <c r="B85">
        <v>16585</v>
      </c>
      <c r="C85">
        <v>23</v>
      </c>
      <c r="D85">
        <v>42</v>
      </c>
      <c r="E85">
        <v>60</v>
      </c>
      <c r="F85">
        <v>266</v>
      </c>
      <c r="G85">
        <v>12577</v>
      </c>
      <c r="H85">
        <f t="shared" si="10"/>
        <v>353</v>
      </c>
      <c r="I85">
        <v>8303</v>
      </c>
      <c r="J85">
        <f t="shared" si="5"/>
        <v>487426</v>
      </c>
      <c r="K85" s="2">
        <f t="shared" si="11"/>
        <v>0.2770083102493075</v>
      </c>
      <c r="L85" s="2">
        <f t="shared" si="12"/>
        <v>0.59396413471351517</v>
      </c>
      <c r="M85">
        <v>1</v>
      </c>
    </row>
    <row r="86" spans="1:13" x14ac:dyDescent="0.2">
      <c r="A86" s="1">
        <v>43966</v>
      </c>
      <c r="B86">
        <f>B87-C87</f>
        <v>16600</v>
      </c>
      <c r="C86">
        <f>B86-B85</f>
        <v>15</v>
      </c>
      <c r="D86">
        <v>41</v>
      </c>
      <c r="E86">
        <v>60</v>
      </c>
      <c r="F86">
        <v>266</v>
      </c>
      <c r="G86">
        <v>12674</v>
      </c>
      <c r="H86">
        <f t="shared" si="10"/>
        <v>97</v>
      </c>
      <c r="I86">
        <v>5678</v>
      </c>
      <c r="J86">
        <f t="shared" si="5"/>
        <v>493104</v>
      </c>
      <c r="K86" s="2">
        <f t="shared" si="11"/>
        <v>0.26417752729834448</v>
      </c>
      <c r="L86" s="2">
        <f t="shared" si="12"/>
        <v>0.95368087354702347</v>
      </c>
      <c r="M86">
        <v>1</v>
      </c>
    </row>
    <row r="87" spans="1:13" x14ac:dyDescent="0.2">
      <c r="A87" s="1">
        <v>43967</v>
      </c>
      <c r="B87">
        <v>16605</v>
      </c>
      <c r="C87">
        <v>5</v>
      </c>
      <c r="D87">
        <v>41</v>
      </c>
      <c r="E87">
        <v>59</v>
      </c>
      <c r="F87">
        <v>269</v>
      </c>
      <c r="G87">
        <v>12852</v>
      </c>
      <c r="H87">
        <f t="shared" si="10"/>
        <v>178</v>
      </c>
      <c r="I87">
        <v>1521</v>
      </c>
      <c r="J87">
        <f t="shared" si="5"/>
        <v>494625</v>
      </c>
      <c r="K87" s="2">
        <f t="shared" si="11"/>
        <v>0.32873109796186717</v>
      </c>
      <c r="L87" s="2">
        <f t="shared" si="12"/>
        <v>1.2443567828183213</v>
      </c>
      <c r="M87">
        <v>1</v>
      </c>
    </row>
    <row r="88" spans="1:13" x14ac:dyDescent="0.2">
      <c r="A88" s="1">
        <v>43968</v>
      </c>
      <c r="B88">
        <f>B89-C89</f>
        <v>16621</v>
      </c>
      <c r="C88">
        <f>B88-B87</f>
        <v>16</v>
      </c>
      <c r="D88">
        <v>37</v>
      </c>
      <c r="E88">
        <v>55</v>
      </c>
      <c r="F88">
        <v>272</v>
      </c>
      <c r="G88">
        <v>12947</v>
      </c>
      <c r="H88">
        <f t="shared" si="10"/>
        <v>95</v>
      </c>
      <c r="I88">
        <v>4344</v>
      </c>
      <c r="J88">
        <f t="shared" si="5"/>
        <v>498969</v>
      </c>
      <c r="K88" s="2">
        <f t="shared" si="11"/>
        <v>0.36832412523020258</v>
      </c>
      <c r="L88" s="2">
        <f t="shared" si="12"/>
        <v>1.1204419889502764</v>
      </c>
      <c r="M88">
        <v>1</v>
      </c>
    </row>
    <row r="89" spans="1:13" x14ac:dyDescent="0.2">
      <c r="A89" s="1">
        <v>43969</v>
      </c>
      <c r="B89">
        <v>16621</v>
      </c>
      <c r="C89">
        <v>0</v>
      </c>
      <c r="D89">
        <v>39</v>
      </c>
      <c r="E89">
        <v>57</v>
      </c>
      <c r="F89">
        <v>272</v>
      </c>
      <c r="G89">
        <v>13014</v>
      </c>
      <c r="H89">
        <f t="shared" si="10"/>
        <v>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IsraelCOVID19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owner</cp:lastModifiedBy>
  <dcterms:created xsi:type="dcterms:W3CDTF">2020-05-02T13:44:30Z</dcterms:created>
  <dcterms:modified xsi:type="dcterms:W3CDTF">2020-05-18T09:30:42Z</dcterms:modified>
</cp:coreProperties>
</file>