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S:\DitroniX\Projects\RMIS (Remote Monitoring IoT System)\Code\"/>
    </mc:Choice>
  </mc:AlternateContent>
  <xr:revisionPtr revIDLastSave="0" documentId="13_ncr:1_{C1BC8B29-A94D-44CE-8B45-178B6F9A7439}" xr6:coauthVersionLast="47" xr6:coauthVersionMax="47" xr10:uidLastSave="{00000000-0000-0000-0000-000000000000}"/>
  <bookViews>
    <workbookView xWindow="31185" yWindow="1185" windowWidth="26790" windowHeight="146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Dave Williams</author>
  </authors>
  <commentList>
    <comment ref="B1" authorId="0" shapeId="0" xr:uid="{10DD4324-8841-4B0F-98DE-AC8B03FAF1B4}">
      <text>
        <r>
          <rPr>
            <b/>
            <sz val="9"/>
            <color indexed="81"/>
            <rFont val="Tahoma"/>
            <family val="2"/>
          </rPr>
          <t>( adc.readADC(chan) * 47.98 ) / 1024 )</t>
        </r>
      </text>
    </comment>
  </commentList>
</comments>
</file>

<file path=xl/sharedStrings.xml><?xml version="1.0" encoding="utf-8"?>
<sst xmlns="http://schemas.openxmlformats.org/spreadsheetml/2006/main" count="4" uniqueCount="4">
  <si>
    <r>
      <t xml:space="preserve">Measured
 Raw ADC
Value
</t>
    </r>
    <r>
      <rPr>
        <b/>
        <sz val="10"/>
        <color theme="1"/>
        <rFont val="Calibri"/>
        <family val="2"/>
        <scheme val="minor"/>
      </rPr>
      <t>(</t>
    </r>
    <r>
      <rPr>
        <b/>
        <i/>
        <sz val="10"/>
        <color theme="1"/>
        <rFont val="Calibri"/>
        <family val="2"/>
        <scheme val="minor"/>
      </rPr>
      <t>May vary pending Tolerances)</t>
    </r>
  </si>
  <si>
    <r>
      <t xml:space="preserve">Input
Voltage
V
</t>
    </r>
    <r>
      <rPr>
        <b/>
        <sz val="10"/>
        <color theme="1"/>
        <rFont val="Calibri"/>
        <family val="2"/>
        <scheme val="minor"/>
      </rPr>
      <t>(</t>
    </r>
    <r>
      <rPr>
        <b/>
        <i/>
        <sz val="10"/>
        <color theme="1"/>
        <rFont val="Calibri"/>
        <family val="2"/>
        <scheme val="minor"/>
      </rPr>
      <t>At PCB + terminal)</t>
    </r>
  </si>
  <si>
    <t>X
Example
Factor</t>
  </si>
  <si>
    <r>
      <t xml:space="preserve">Calculated
Voltage
Example
</t>
    </r>
    <r>
      <rPr>
        <b/>
        <sz val="8"/>
        <color theme="1"/>
        <rFont val="Calibri"/>
        <family val="2"/>
        <scheme val="minor"/>
      </rPr>
      <t>(RAW * X) / 1024 )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</si>
</sst>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top"/>
    </xf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65" fontId="1" fillId="3" borderId="3" xfId="0" applyNumberFormat="1" applyFont="1" applyFill="1" applyBorder="1" applyAlignment="1">
      <alignment horizontal="center" vertical="top" wrapText="1"/>
    </xf>
    <xf numFmtId="2" fontId="1" fillId="3" borderId="3" xfId="0" applyNumberFormat="1" applyFont="1" applyFill="1" applyBorder="1" applyAlignment="1">
      <alignment horizontal="center" vertical="top" wrapText="1"/>
    </xf>
    <xf numFmtId="1" fontId="1" fillId="3" borderId="3" xfId="0" applyNumberFormat="1" applyFont="1" applyFill="1" applyBorder="1" applyAlignment="1">
      <alignment horizontal="center" vertical="top" wrapText="1"/>
    </xf>
    <xf numFmtId="2" fontId="0" fillId="4" borderId="2" xfId="0" applyNumberFormat="1" applyFill="1" applyBorder="1"/>
    <xf numFmtId="164" fontId="0" fillId="2" borderId="2" xfId="0" applyNumberFormat="1" applyFill="1" applyBorder="1"/>
    <xf numFmtId="165" fontId="0" fillId="2" borderId="2" xfId="0" applyNumberFormat="1" applyFill="1" applyBorder="1"/>
    <xf numFmtId="1" fontId="0" fillId="2" borderId="2" xfId="0" applyNumberFormat="1" applyFill="1" applyBorder="1"/>
    <xf numFmtId="165" fontId="0" fillId="2" borderId="1" xfId="0" applyNumberFormat="1" applyFill="1" applyBorder="1"/>
    <xf numFmtId="1" fontId="0" fillId="2" borderId="1" xfId="0" applyNumberFormat="1" applyFill="1" applyBorder="1"/>
    <xf numFmtId="165" fontId="0" fillId="5" borderId="1" xfId="0" applyNumberFormat="1" applyFill="1" applyBorder="1"/>
    <xf numFmtId="1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15" zoomScaleNormal="115" workbookViewId="0">
      <pane ySplit="1" topLeftCell="A2" activePane="bottomLeft" state="frozen"/>
      <selection pane="bottomLeft" activeCell="C15" sqref="C15"/>
    </sheetView>
  </sheetViews>
  <sheetFormatPr defaultColWidth="10.7109375" defaultRowHeight="15" x14ac:dyDescent="0.25"/>
  <cols>
    <col min="1" max="1" width="10.7109375" style="3"/>
    <col min="2" max="2" width="10.7109375" style="4"/>
    <col min="3" max="3" width="10.7109375" style="3"/>
    <col min="4" max="4" width="10.7109375" style="2"/>
  </cols>
  <sheetData>
    <row r="1" spans="1:4" s="1" customFormat="1" ht="90" customHeight="1" thickBot="1" x14ac:dyDescent="0.3">
      <c r="A1" s="5" t="s">
        <v>1</v>
      </c>
      <c r="B1" s="7" t="s">
        <v>0</v>
      </c>
      <c r="C1" s="5" t="s">
        <v>2</v>
      </c>
      <c r="D1" s="6" t="s">
        <v>3</v>
      </c>
    </row>
    <row r="2" spans="1:4" x14ac:dyDescent="0.25">
      <c r="A2" s="10">
        <v>0</v>
      </c>
      <c r="B2" s="11">
        <v>0</v>
      </c>
      <c r="C2" s="9">
        <v>71.5</v>
      </c>
      <c r="D2" s="8">
        <f>ROUND(((B2 * C2 ) / 1024 ),2)</f>
        <v>0</v>
      </c>
    </row>
    <row r="3" spans="1:4" x14ac:dyDescent="0.25">
      <c r="A3" s="10">
        <v>5</v>
      </c>
      <c r="B3" s="11">
        <v>73</v>
      </c>
      <c r="C3" s="9">
        <v>71.5</v>
      </c>
      <c r="D3" s="8">
        <f t="shared" ref="D3:D12" si="0">ROUND(((B3 * C3 ) / 1024 ),2)</f>
        <v>5.0999999999999996</v>
      </c>
    </row>
    <row r="4" spans="1:4" x14ac:dyDescent="0.25">
      <c r="A4" s="12">
        <v>10</v>
      </c>
      <c r="B4" s="13">
        <v>144</v>
      </c>
      <c r="C4" s="9">
        <v>71.5</v>
      </c>
      <c r="D4" s="8">
        <f t="shared" si="0"/>
        <v>10.050000000000001</v>
      </c>
    </row>
    <row r="5" spans="1:4" x14ac:dyDescent="0.25">
      <c r="A5" s="12">
        <v>12</v>
      </c>
      <c r="B5" s="13">
        <v>171</v>
      </c>
      <c r="C5" s="9">
        <v>71.5</v>
      </c>
      <c r="D5" s="8">
        <f t="shared" si="0"/>
        <v>11.94</v>
      </c>
    </row>
    <row r="6" spans="1:4" x14ac:dyDescent="0.25">
      <c r="A6" s="12">
        <v>13.8</v>
      </c>
      <c r="B6" s="13">
        <v>198</v>
      </c>
      <c r="C6" s="9">
        <v>71.5</v>
      </c>
      <c r="D6" s="8">
        <f t="shared" si="0"/>
        <v>13.83</v>
      </c>
    </row>
    <row r="7" spans="1:4" x14ac:dyDescent="0.25">
      <c r="A7" s="12">
        <v>15</v>
      </c>
      <c r="B7" s="13">
        <v>216</v>
      </c>
      <c r="C7" s="9">
        <v>71.5</v>
      </c>
      <c r="D7" s="8">
        <f t="shared" si="0"/>
        <v>15.08</v>
      </c>
    </row>
    <row r="8" spans="1:4" x14ac:dyDescent="0.25">
      <c r="A8" s="14">
        <v>20</v>
      </c>
      <c r="B8" s="15">
        <v>287</v>
      </c>
      <c r="C8" s="9">
        <v>71.5</v>
      </c>
      <c r="D8" s="8">
        <f t="shared" si="0"/>
        <v>20.04</v>
      </c>
    </row>
    <row r="9" spans="1:4" x14ac:dyDescent="0.25">
      <c r="A9" s="14">
        <v>25</v>
      </c>
      <c r="B9" s="15">
        <v>357</v>
      </c>
      <c r="C9" s="9">
        <v>71.5</v>
      </c>
      <c r="D9" s="8">
        <f t="shared" si="0"/>
        <v>24.93</v>
      </c>
    </row>
    <row r="10" spans="1:4" x14ac:dyDescent="0.25">
      <c r="A10" s="14">
        <v>30</v>
      </c>
      <c r="B10" s="15">
        <v>429</v>
      </c>
      <c r="C10" s="9">
        <v>71.5</v>
      </c>
      <c r="D10" s="8">
        <f t="shared" si="0"/>
        <v>29.95</v>
      </c>
    </row>
    <row r="11" spans="1:4" x14ac:dyDescent="0.25">
      <c r="A11" s="14">
        <v>35</v>
      </c>
      <c r="B11" s="15">
        <v>490</v>
      </c>
      <c r="C11" s="9">
        <v>71.5</v>
      </c>
      <c r="D11" s="8">
        <f t="shared" si="0"/>
        <v>34.21</v>
      </c>
    </row>
    <row r="12" spans="1:4" x14ac:dyDescent="0.25">
      <c r="A12" s="14">
        <v>40</v>
      </c>
      <c r="B12" s="15">
        <v>542</v>
      </c>
      <c r="C12" s="9">
        <v>71.5</v>
      </c>
      <c r="D12" s="8">
        <f t="shared" si="0"/>
        <v>37.840000000000003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Williams</dc:creator>
  <cp:lastModifiedBy>Dave Williams</cp:lastModifiedBy>
  <dcterms:created xsi:type="dcterms:W3CDTF">2015-06-05T18:17:20Z</dcterms:created>
  <dcterms:modified xsi:type="dcterms:W3CDTF">2022-03-27T15:02:18Z</dcterms:modified>
</cp:coreProperties>
</file>