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codeName="ThisWorkbook"/>
  <mc:AlternateContent xmlns:mc="http://schemas.openxmlformats.org/markup-compatibility/2006">
    <mc:Choice Requires="x15">
      <x15ac:absPath xmlns:x15ac="http://schemas.microsoft.com/office/spreadsheetml/2010/11/ac" url="C:\Users\vikto\Documents\GitHub\02466_Fagprojekt\Resources\"/>
    </mc:Choice>
  </mc:AlternateContent>
  <xr:revisionPtr revIDLastSave="0" documentId="8_{B684B1E8-CB85-4C84-9071-C0ECA450F0B0}" xr6:coauthVersionLast="47" xr6:coauthVersionMax="47" xr10:uidLastSave="{00000000-0000-0000-0000-000000000000}"/>
  <bookViews>
    <workbookView xWindow="-98" yWindow="-98" windowWidth="21795" windowHeight="12975" xr2:uid="{00000000-000D-0000-FFFF-FFFF00000000}"/>
  </bookViews>
  <sheets>
    <sheet name="Project schedule" sheetId="11" r:id="rId1"/>
    <sheet name="About" sheetId="12" r:id="rId2"/>
  </sheets>
  <definedNames>
    <definedName name="Display_Week">'Project schedule'!$Q$2</definedName>
    <definedName name="_xlnm.Print_Titles" localSheetId="0">'Project schedule'!$4:$6</definedName>
    <definedName name="Project_Start">'Project schedule'!$Q$1</definedName>
    <definedName name="task_end" localSheetId="0">'Project schedule'!$F1</definedName>
    <definedName name="task_progress" localSheetId="0">'Project schedule'!$D1</definedName>
    <definedName name="task_start" localSheetId="0">'Project schedule'!$E1</definedName>
    <definedName name="today" localSheetId="0">TODAY()</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I7" i="11" l="1"/>
  <c r="J7" i="11" s="1"/>
  <c r="K7" i="11" s="1"/>
  <c r="L7" i="11" s="1"/>
  <c r="M7" i="11" s="1"/>
  <c r="N7" i="11" s="1"/>
  <c r="O7" i="11" s="1"/>
  <c r="P7" i="11" s="1"/>
  <c r="Q7" i="11" s="1"/>
  <c r="R7" i="11" s="1"/>
  <c r="S7" i="11" s="1"/>
  <c r="T7" i="11" s="1"/>
  <c r="U7" i="11" s="1"/>
  <c r="V7" i="11" s="1"/>
  <c r="W7" i="11" s="1"/>
  <c r="X7" i="11" s="1"/>
  <c r="Y7" i="11" s="1"/>
  <c r="Z7" i="11" s="1"/>
  <c r="AA7" i="11" s="1"/>
  <c r="AB7" i="11" s="1"/>
  <c r="AC7" i="11" s="1"/>
  <c r="AD7" i="11" s="1"/>
  <c r="AE7" i="11" s="1"/>
  <c r="AF7" i="11" s="1"/>
  <c r="AG7" i="11" s="1"/>
  <c r="AH7" i="11" s="1"/>
  <c r="AI7" i="11" s="1"/>
  <c r="AJ7" i="11" s="1"/>
  <c r="AK7" i="11" s="1"/>
  <c r="AL7" i="11" s="1"/>
  <c r="AM7" i="11" s="1"/>
  <c r="AN7" i="11" s="1"/>
  <c r="AO7" i="11" s="1"/>
  <c r="AP7" i="11" s="1"/>
  <c r="AQ7" i="11" s="1"/>
  <c r="AR7" i="11" s="1"/>
  <c r="AS7" i="11" s="1"/>
  <c r="AT7" i="11" s="1"/>
  <c r="AU7" i="11" s="1"/>
  <c r="AV7" i="11" s="1"/>
  <c r="AW7" i="11" s="1"/>
  <c r="AX7" i="11" s="1"/>
  <c r="AY7" i="11" s="1"/>
  <c r="AZ7" i="11" s="1"/>
  <c r="BA7" i="11" s="1"/>
  <c r="BB7" i="11" s="1"/>
  <c r="BC7" i="11" s="1"/>
  <c r="BD7" i="11" s="1"/>
  <c r="BE7" i="11" s="1"/>
  <c r="BF7" i="11" s="1"/>
  <c r="BG7" i="11" s="1"/>
  <c r="BH7" i="11" s="1"/>
  <c r="BI7" i="11" s="1"/>
  <c r="BJ7" i="11" s="1"/>
  <c r="BK7" i="11" s="1"/>
  <c r="BL7" i="11" s="1"/>
  <c r="H42" i="11"/>
  <c r="H41" i="11"/>
  <c r="H40" i="11"/>
  <c r="H38" i="11"/>
  <c r="H34" i="11"/>
  <c r="H33" i="11"/>
  <c r="H32" i="11"/>
  <c r="H31" i="11"/>
  <c r="H30" i="11"/>
  <c r="H29" i="11"/>
  <c r="H28" i="11"/>
  <c r="H27" i="11"/>
  <c r="H26" i="11"/>
  <c r="H24" i="11"/>
  <c r="E9" i="11"/>
  <c r="F9" i="11" s="1"/>
  <c r="H7" i="11"/>
  <c r="H25" i="11" l="1"/>
  <c r="I5" i="11" l="1"/>
  <c r="I4" i="11" s="1"/>
  <c r="H22" i="11"/>
  <c r="H16" i="11"/>
  <c r="H10" i="11"/>
  <c r="H8" i="11"/>
  <c r="I6" i="11" l="1"/>
  <c r="H17" i="11" l="1"/>
  <c r="H9" i="11"/>
  <c r="H23" i="11"/>
  <c r="J5" i="11"/>
  <c r="K5" i="11" s="1"/>
  <c r="L5" i="11" s="1"/>
  <c r="M5" i="11" s="1"/>
  <c r="N5" i="11" s="1"/>
  <c r="O5" i="11" s="1"/>
  <c r="P5" i="11" s="1"/>
  <c r="P4" i="11" s="1"/>
  <c r="Q5" i="11" l="1"/>
  <c r="J6" i="11"/>
  <c r="R5" i="11" l="1"/>
  <c r="K6" i="11"/>
  <c r="S5" i="11" l="1"/>
  <c r="T5" i="11" s="1"/>
  <c r="U5" i="11" s="1"/>
  <c r="V5" i="11" s="1"/>
  <c r="W5" i="11" s="1"/>
  <c r="L6" i="11"/>
  <c r="W4" i="11" l="1"/>
  <c r="X5" i="11"/>
  <c r="Y5" i="11" s="1"/>
  <c r="Z5" i="11" s="1"/>
  <c r="AA5" i="11" s="1"/>
  <c r="AB5" i="11" s="1"/>
  <c r="AC5" i="11" s="1"/>
  <c r="AD5" i="11" s="1"/>
  <c r="AD4" i="11" s="1"/>
  <c r="AE5" i="11"/>
  <c r="AF5" i="11" s="1"/>
  <c r="AG5" i="11" s="1"/>
  <c r="AH5" i="11" s="1"/>
  <c r="AI5" i="11" s="1"/>
  <c r="AJ5" i="11" s="1"/>
  <c r="AK5" i="11" s="1"/>
  <c r="M6" i="11"/>
  <c r="AL5" i="11" l="1"/>
  <c r="AM5" i="11" s="1"/>
  <c r="AN5" i="11" s="1"/>
  <c r="AO5" i="11" s="1"/>
  <c r="AP5" i="11" s="1"/>
  <c r="AQ5" i="11" s="1"/>
  <c r="AK4" i="11"/>
  <c r="AR5" i="11"/>
  <c r="AS5" i="11" s="1"/>
  <c r="N6" i="11"/>
  <c r="AT5" i="11" l="1"/>
  <c r="AS6" i="11"/>
  <c r="AR4" i="11"/>
  <c r="O6" i="11"/>
  <c r="AU5" i="11" l="1"/>
  <c r="AT6" i="11"/>
  <c r="AV5" i="11" l="1"/>
  <c r="AU6" i="11"/>
  <c r="P6" i="11"/>
  <c r="Q6" i="11"/>
  <c r="AW5" i="11" l="1"/>
  <c r="AV6" i="11"/>
  <c r="R6" i="11"/>
  <c r="AX5" i="11" l="1"/>
  <c r="AY5" i="11" s="1"/>
  <c r="AW6" i="11"/>
  <c r="S6" i="11"/>
  <c r="AY6" i="11" l="1"/>
  <c r="AZ5" i="11"/>
  <c r="AY4" i="11"/>
  <c r="AX6" i="11"/>
  <c r="T6" i="11"/>
  <c r="BA5" i="11" l="1"/>
  <c r="AZ6" i="11"/>
  <c r="U6" i="11"/>
  <c r="BA6" i="11" l="1"/>
  <c r="BB5" i="11"/>
  <c r="V6" i="11"/>
  <c r="BB6" i="11" l="1"/>
  <c r="BC5" i="11"/>
  <c r="W6" i="11"/>
  <c r="BC6" i="11" l="1"/>
  <c r="BD5" i="11"/>
  <c r="X6" i="11"/>
  <c r="BE5" i="11" l="1"/>
  <c r="BD6" i="11"/>
  <c r="Y6" i="11"/>
  <c r="BE6" i="11" l="1"/>
  <c r="BF5" i="11"/>
  <c r="BF4" i="11" s="1"/>
  <c r="Z6" i="11"/>
  <c r="BF6" i="11" l="1"/>
  <c r="BG5" i="11"/>
  <c r="AA6" i="11"/>
  <c r="BG6" i="11" l="1"/>
  <c r="BH5" i="11"/>
  <c r="AB6" i="11"/>
  <c r="BI5" i="11" l="1"/>
  <c r="BH6" i="11"/>
  <c r="AC6" i="11"/>
  <c r="BJ5" i="11" l="1"/>
  <c r="BI6" i="11"/>
  <c r="AD6" i="11"/>
  <c r="BK5" i="11" l="1"/>
  <c r="BL5" i="11" s="1"/>
  <c r="BM5" i="11" s="1"/>
  <c r="BJ6" i="11"/>
  <c r="AE6" i="11"/>
  <c r="BM4" i="11" l="1"/>
  <c r="BM6" i="11"/>
  <c r="BN5" i="11"/>
  <c r="BK6" i="11"/>
  <c r="AF6" i="11"/>
  <c r="BO5" i="11" l="1"/>
  <c r="BN6" i="11"/>
  <c r="BL6" i="11"/>
  <c r="AG6" i="11"/>
  <c r="BP5" i="11" l="1"/>
  <c r="BO6" i="11"/>
  <c r="AH6" i="11"/>
  <c r="BP6" i="11" l="1"/>
  <c r="BQ5" i="11"/>
  <c r="AI6" i="11"/>
  <c r="BQ6" i="11" l="1"/>
  <c r="BR5" i="11"/>
  <c r="AJ6" i="11"/>
  <c r="BR6" i="11" l="1"/>
  <c r="BS5" i="11"/>
  <c r="AK6" i="11"/>
  <c r="BS6" i="11" l="1"/>
  <c r="BT5" i="11"/>
  <c r="AL6" i="11"/>
  <c r="BT4" i="11" l="1"/>
  <c r="BT6" i="11"/>
  <c r="BU5" i="11"/>
  <c r="AM6" i="11"/>
  <c r="BU6" i="11" l="1"/>
  <c r="BV5" i="11"/>
  <c r="AN6" i="11"/>
  <c r="BV6" i="11" l="1"/>
  <c r="BW5" i="11"/>
  <c r="AO6" i="11"/>
  <c r="BW6" i="11" l="1"/>
  <c r="BX5" i="11"/>
  <c r="AP6" i="11"/>
  <c r="BX6" i="11" l="1"/>
  <c r="BY5" i="11"/>
  <c r="AQ6" i="11"/>
  <c r="BY6" i="11" l="1"/>
  <c r="BZ5" i="11"/>
  <c r="AR6" i="11"/>
  <c r="H11" i="11"/>
  <c r="BZ6" i="11" l="1"/>
  <c r="CA5" i="11"/>
  <c r="E15" i="11"/>
  <c r="H13" i="11"/>
  <c r="CA6" i="11" l="1"/>
  <c r="CB5" i="11"/>
  <c r="CA4" i="11"/>
  <c r="H14" i="11"/>
  <c r="H12" i="11"/>
  <c r="H15" i="11"/>
  <c r="CB6" i="11" l="1"/>
  <c r="CC5" i="11"/>
  <c r="CC6" i="11" l="1"/>
  <c r="CD5" i="11"/>
  <c r="CD6" i="11" l="1"/>
  <c r="CE5" i="11"/>
  <c r="CE6" i="11" l="1"/>
  <c r="CF5" i="11"/>
  <c r="CF6" i="11" l="1"/>
  <c r="CG5" i="11"/>
  <c r="CG6" i="11" l="1"/>
  <c r="CH5" i="11"/>
  <c r="CH4" i="11" l="1"/>
  <c r="CH6" i="11"/>
  <c r="CI5" i="11"/>
  <c r="CJ5" i="11" l="1"/>
  <c r="CI6" i="11"/>
  <c r="CJ6" i="11" l="1"/>
  <c r="CK5" i="11"/>
  <c r="CK6" i="11" l="1"/>
  <c r="CL5" i="11"/>
  <c r="CL6" i="11" l="1"/>
  <c r="CM5" i="11"/>
  <c r="CN5" i="11" l="1"/>
  <c r="CM6" i="11"/>
  <c r="CN6" i="11" l="1"/>
  <c r="CO5" i="11"/>
  <c r="CO6" i="11" l="1"/>
  <c r="CP5" i="11"/>
  <c r="CO4" i="11"/>
  <c r="CQ5" i="11" l="1"/>
  <c r="CP6" i="11"/>
  <c r="CQ6" i="11" l="1"/>
  <c r="CR5" i="11"/>
  <c r="CR6" i="11" l="1"/>
  <c r="CS5" i="11"/>
  <c r="CS6" i="11" l="1"/>
  <c r="CT5" i="11"/>
  <c r="CT6" i="11" l="1"/>
  <c r="CU5" i="11"/>
  <c r="CU6" i="11" l="1"/>
  <c r="CV5" i="11"/>
  <c r="CV4" i="11" l="1"/>
  <c r="CV6" i="11"/>
  <c r="CW5" i="11"/>
  <c r="CW6" i="11" l="1"/>
  <c r="CX5" i="11"/>
  <c r="CX6" i="11" l="1"/>
  <c r="CY5" i="11"/>
  <c r="CY6" i="11" l="1"/>
  <c r="CZ5" i="11"/>
  <c r="CZ6" i="11" l="1"/>
  <c r="DA5" i="11"/>
  <c r="DB5" i="11" l="1"/>
  <c r="DA6" i="11"/>
  <c r="DB6" i="11" l="1"/>
  <c r="DC5" i="11"/>
  <c r="DC6" i="11" l="1"/>
  <c r="DD5" i="11"/>
  <c r="DC4" i="11"/>
  <c r="DD6" i="11" l="1"/>
  <c r="DE5" i="11"/>
  <c r="DE6" i="11" l="1"/>
  <c r="DF5" i="11"/>
  <c r="DF6" i="11" l="1"/>
  <c r="DG5" i="11"/>
  <c r="DH5" i="11" l="1"/>
  <c r="DG6" i="11"/>
  <c r="DH6" i="11" l="1"/>
  <c r="DI5" i="11"/>
  <c r="DJ5" i="11" l="1"/>
  <c r="DI6" i="11"/>
  <c r="DJ6" i="11" l="1"/>
  <c r="DJ4" i="11"/>
  <c r="DK5" i="11"/>
  <c r="DL5" i="11" l="1"/>
  <c r="DK6" i="11"/>
  <c r="DM5" i="11" l="1"/>
  <c r="DL6" i="11"/>
  <c r="DM6" i="11" l="1"/>
  <c r="DN5" i="11"/>
  <c r="DN6" i="11" l="1"/>
  <c r="DO5" i="11"/>
  <c r="DO6" i="11" l="1"/>
  <c r="DP5" i="11"/>
  <c r="DP6" i="11" l="1"/>
  <c r="DQ5" i="11"/>
  <c r="DQ4" i="11" l="1"/>
  <c r="DQ6" i="11"/>
  <c r="DR5" i="11"/>
  <c r="DR6" i="11" l="1"/>
  <c r="DS5" i="11"/>
  <c r="DS6" i="11" l="1"/>
  <c r="DT5" i="11"/>
  <c r="DT6" i="11" l="1"/>
  <c r="DU5" i="11"/>
  <c r="DU6" i="11" l="1"/>
  <c r="DV5" i="11"/>
  <c r="DV6" i="11" l="1"/>
  <c r="DW5" i="11"/>
  <c r="DW6" i="11" l="1"/>
  <c r="DX5" i="11"/>
  <c r="DX6" i="11" l="1"/>
  <c r="DY5" i="11"/>
  <c r="DX4" i="11"/>
  <c r="DY6" i="11" l="1"/>
  <c r="DZ5" i="11"/>
  <c r="DZ6" i="11" l="1"/>
  <c r="EA5" i="11"/>
  <c r="EA6" i="11" l="1"/>
  <c r="EB5" i="11"/>
  <c r="EB6" i="11" l="1"/>
  <c r="EC5" i="11"/>
  <c r="EC6" i="11" l="1"/>
  <c r="ED5" i="11"/>
  <c r="ED6" i="11" l="1"/>
  <c r="EE5" i="11"/>
  <c r="EE4" i="11" l="1"/>
  <c r="EE6" i="11"/>
  <c r="EF5" i="11"/>
  <c r="EF6" i="11" l="1"/>
  <c r="EG5" i="11"/>
  <c r="EG6" i="11" l="1"/>
  <c r="EH5" i="11"/>
  <c r="EH6" i="11" l="1"/>
  <c r="EI5" i="11"/>
  <c r="EI6" i="11" l="1"/>
  <c r="EJ5" i="11"/>
  <c r="EJ6" i="11" l="1"/>
  <c r="EK5" i="11"/>
  <c r="EL5" i="11" l="1"/>
  <c r="EK6" i="11"/>
  <c r="EL6" i="11" l="1"/>
  <c r="EM5" i="11"/>
  <c r="EL4" i="11"/>
  <c r="EM6" i="11" l="1"/>
  <c r="EN5" i="11"/>
  <c r="EN6" i="11" l="1"/>
  <c r="EO5" i="11"/>
  <c r="EO6" i="11" l="1"/>
  <c r="EP5" i="11"/>
  <c r="EP6" i="11" l="1"/>
  <c r="EQ5" i="11"/>
  <c r="EQ6" i="11" l="1"/>
  <c r="ER5" i="11"/>
  <c r="ER6" i="11" l="1"/>
  <c r="ES5" i="11"/>
  <c r="ES4" i="11" l="1"/>
  <c r="ES6" i="11"/>
  <c r="ET5" i="11"/>
  <c r="EU5" i="11" l="1"/>
  <c r="ET6" i="11"/>
  <c r="EU6" i="11" l="1"/>
  <c r="EV5" i="11"/>
  <c r="EV6" i="11" l="1"/>
  <c r="EW5" i="11"/>
  <c r="EW6" i="11" l="1"/>
  <c r="EX5" i="11"/>
  <c r="EX6" i="11" l="1"/>
  <c r="EY5" i="11"/>
  <c r="EY6" i="11" l="1"/>
  <c r="EZ5" i="11"/>
  <c r="EZ4" i="11" l="1"/>
  <c r="EZ6" i="11"/>
  <c r="FA5" i="11"/>
  <c r="FB5" i="11" l="1"/>
  <c r="FA6" i="11"/>
  <c r="FB6" i="11" l="1"/>
  <c r="FC5" i="11"/>
  <c r="FC6" i="11" l="1"/>
  <c r="FD5" i="11"/>
  <c r="FE5" i="11" l="1"/>
  <c r="FD6" i="11"/>
  <c r="FE6" i="11" l="1"/>
  <c r="FF5" i="11"/>
  <c r="FF6" i="11" s="1"/>
</calcChain>
</file>

<file path=xl/sharedStrings.xml><?xml version="1.0" encoding="utf-8"?>
<sst xmlns="http://schemas.openxmlformats.org/spreadsheetml/2006/main" count="86" uniqueCount="53">
  <si>
    <t>PROGRESS</t>
  </si>
  <si>
    <t>Project Management Templates</t>
  </si>
  <si>
    <t>START</t>
  </si>
  <si>
    <t>END</t>
  </si>
  <si>
    <t>TASK</t>
  </si>
  <si>
    <t>More Project Management Templates</t>
  </si>
  <si>
    <t>About This Template</t>
  </si>
  <si>
    <t>SIMPLE GANTT CHART by Vertex42.com</t>
  </si>
  <si>
    <t>Additional Help</t>
  </si>
  <si>
    <t>About Vertex42</t>
  </si>
  <si>
    <t>Vertex42.com provides over 300 professionally designed spreadsheet templates for business, home, and education - most of which are free to download. Their collection includes a variety of calendars, planners, and schedules as well as personal finance spreadsheets for budgeting, debt reduction, and loan amortization.</t>
  </si>
  <si>
    <t>Businesses will find invoices, time sheets, inventory trackers, financial statements, and project planning templates. Teachers and students will find resources such as class schedules, grade books, and attendance sheets. Organize your family life with meal planners, checklists, and exercise logs. Each template is thoroughly researched, refined, and improved over time through feedback from thousands of users.</t>
  </si>
  <si>
    <t>Visit Vertex42.com to download other project management templates, including different types of project schedules, Gantt charts, tasks lists, etc.</t>
  </si>
  <si>
    <t>How to Use the Simple Gantt Chart</t>
  </si>
  <si>
    <t>This template provides a simple way to create a Gantt chart to help visualize and track your project. Simply enter your tasks and start and end dates - no formulas required. The bars in the Gantt chart represent the duration of the task and are displayed using conditional formatting. Insert new tasks by inserting new rows.</t>
  </si>
  <si>
    <t>Click on the link below to visit vertex42.com and learn more about how to use this template, such as how to calculate days and work days, create task dependencies, change the colors of the bars, add a scroll bar to make it easier to change the display week, extend the date range displayed in the chart, etc.</t>
  </si>
  <si>
    <t>There are 2 worksheets in this workbook. 
TimeSheet
About
The instructions for each worksheet are in the A column starting in cell A1 of each worksheet. They are written with hidden text. Each step guides you through the information in that row. Each subsequent step continues in cell A2, A3, and so on, unless otherwise explicitly directed. For example, instruction text might say "continue to cell A6" for the next step. 
This hidden text will not print.
To remove these instructions from the worksheet, simply delete column A.</t>
  </si>
  <si>
    <t>Guide for Screen Readers</t>
  </si>
  <si>
    <t xml:space="preserve">Do not delete this row. This row is hidden to preserve a formula that is used to highlight the current day within the project schedule. </t>
  </si>
  <si>
    <t>Project start:</t>
  </si>
  <si>
    <t>Display week:</t>
  </si>
  <si>
    <t>ASSIGNED TO</t>
  </si>
  <si>
    <t>Aflevere udkast til projektbeskrivelse til vejleder</t>
  </si>
  <si>
    <t>Group</t>
  </si>
  <si>
    <t>Midvejsaflevering</t>
  </si>
  <si>
    <t>Bilag</t>
  </si>
  <si>
    <t>Konklusion</t>
  </si>
  <si>
    <t>Diskussion</t>
  </si>
  <si>
    <t>Resultater</t>
  </si>
  <si>
    <t>Data</t>
  </si>
  <si>
    <t>Metode</t>
  </si>
  <si>
    <t>Indledning</t>
  </si>
  <si>
    <t>Forord</t>
  </si>
  <si>
    <t>Deadline for indlevering af projekt plan på learn</t>
  </si>
  <si>
    <t>Introduktion</t>
  </si>
  <si>
    <t>Forskningsspørgsmål</t>
  </si>
  <si>
    <t>Overordnede formål og data grundlag</t>
  </si>
  <si>
    <t>State of the art</t>
  </si>
  <si>
    <t>Motivation</t>
  </si>
  <si>
    <t>Bainstorm med søstergruppe</t>
  </si>
  <si>
    <t>Ditte, Lucia, Viktor</t>
  </si>
  <si>
    <t>Gro</t>
  </si>
  <si>
    <t>Gant Chart - Fagprojekt</t>
  </si>
  <si>
    <t>Medlemmer - Ditte, Viktor, Lucia, Muneer</t>
  </si>
  <si>
    <t>Kode</t>
  </si>
  <si>
    <t>Aflevering</t>
  </si>
  <si>
    <t>Møde med feedback grupp</t>
  </si>
  <si>
    <t xml:space="preserve">Group </t>
  </si>
  <si>
    <t>Data cleaning</t>
  </si>
  <si>
    <t>Opbygning af en database</t>
  </si>
  <si>
    <t>Syntetisk data</t>
  </si>
  <si>
    <t>Løsning af forskningsspørgsmål</t>
  </si>
  <si>
    <t>Testing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</si>
</sst>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5">
    <numFmt numFmtId="164" formatCode="_(* #,##0.00_);_(* \(#,##0.00\);_(* &quot;-&quot;??_);_(@_)"/>
    <numFmt numFmtId="165" formatCode="m/d/yy;@"/>
    <numFmt numFmtId="166" formatCode="ddd\,\ m/d/yyyy"/>
    <numFmt numFmtId="167" formatCode="mmm\ d\,\ yyyy"/>
    <numFmt numFmtId="168" formatCode="d"/>
  </numFmts>
  <fonts count="29" x14ac:knownFonts="1">
    <font>
      <sz val="11"/>
      <color theme="1"/>
      <name val="Arial"/>
      <family val="2"/>
      <scheme val="minor"/>
    </font>
    <font>
      <sz val="10"/>
      <name val="Arial"/>
      <family val="2"/>
      <scheme val="minor"/>
    </font>
    <font>
      <u/>
      <sz val="11"/>
      <color indexed="12"/>
      <name val="Arial"/>
      <family val="2"/>
    </font>
    <font>
      <sz val="11"/>
      <name val="Arial"/>
      <family val="2"/>
      <scheme val="minor"/>
    </font>
    <font>
      <sz val="11"/>
      <color theme="1"/>
      <name val="Arial"/>
      <family val="2"/>
      <scheme val="minor"/>
    </font>
    <font>
      <sz val="14"/>
      <color theme="1"/>
      <name val="Arial"/>
      <family val="2"/>
      <scheme val="minor"/>
    </font>
    <font>
      <b/>
      <sz val="22"/>
      <color theme="1" tint="0.34998626667073579"/>
      <name val="Arial Black"/>
      <family val="2"/>
      <scheme val="major"/>
    </font>
    <font>
      <b/>
      <sz val="12"/>
      <color theme="1" tint="0.34998626667073579"/>
      <name val="Arial"/>
      <family val="2"/>
      <scheme val="minor"/>
    </font>
    <font>
      <b/>
      <sz val="10"/>
      <name val="Arial"/>
      <family val="2"/>
      <scheme val="minor"/>
    </font>
    <font>
      <sz val="11"/>
      <color theme="1" tint="0.499984740745262"/>
      <name val="Arial"/>
      <family val="2"/>
      <scheme val="minor"/>
    </font>
    <font>
      <sz val="20"/>
      <name val="Arial Black"/>
      <family val="2"/>
      <scheme val="major"/>
    </font>
    <font>
      <sz val="11"/>
      <color theme="0"/>
      <name val="Arial"/>
      <family val="2"/>
      <scheme val="minor"/>
    </font>
    <font>
      <sz val="10"/>
      <name val="Arial"/>
      <family val="2"/>
    </font>
    <font>
      <b/>
      <sz val="20"/>
      <color theme="4" tint="-0.249977111117893"/>
      <name val="Arial"/>
      <family val="2"/>
    </font>
    <font>
      <sz val="11"/>
      <color theme="1"/>
      <name val="Arial"/>
      <family val="2"/>
    </font>
    <font>
      <sz val="16"/>
      <color theme="1"/>
      <name val="Arial"/>
      <family val="2"/>
      <scheme val="minor"/>
    </font>
    <font>
      <b/>
      <sz val="11"/>
      <name val="Arial"/>
      <family val="2"/>
      <scheme val="minor"/>
    </font>
    <font>
      <sz val="10"/>
      <color theme="1"/>
      <name val="Arial"/>
      <family val="2"/>
      <scheme val="minor"/>
    </font>
    <font>
      <b/>
      <sz val="10"/>
      <color theme="1"/>
      <name val="Arial"/>
      <family val="2"/>
      <scheme val="minor"/>
    </font>
    <font>
      <b/>
      <sz val="8"/>
      <name val="Arial"/>
      <family val="2"/>
      <scheme val="minor"/>
    </font>
    <font>
      <b/>
      <sz val="8"/>
      <color theme="1"/>
      <name val="Arial"/>
      <family val="2"/>
      <scheme val="minor"/>
    </font>
    <font>
      <b/>
      <sz val="12"/>
      <color theme="1"/>
      <name val="Arial"/>
      <family val="2"/>
      <scheme val="minor"/>
    </font>
    <font>
      <b/>
      <sz val="16"/>
      <color theme="9"/>
      <name val="Arial"/>
      <family val="2"/>
      <scheme val="minor"/>
    </font>
    <font>
      <b/>
      <sz val="16"/>
      <color theme="9"/>
      <name val="Arial Black"/>
      <family val="2"/>
      <scheme val="major"/>
    </font>
    <font>
      <sz val="11"/>
      <color theme="1"/>
      <name val="Arial Black"/>
      <family val="2"/>
      <scheme val="major"/>
    </font>
    <font>
      <b/>
      <sz val="40"/>
      <color theme="9"/>
      <name val="Arial Black"/>
      <family val="2"/>
      <scheme val="major"/>
    </font>
    <font>
      <sz val="11"/>
      <color rgb="FF1D2129"/>
      <name val="Arial"/>
      <family val="2"/>
      <scheme val="minor"/>
    </font>
    <font>
      <u/>
      <sz val="11"/>
      <color indexed="12"/>
      <name val="Arial"/>
      <family val="2"/>
      <scheme val="minor"/>
    </font>
    <font>
      <sz val="8"/>
      <name val="Arial"/>
      <family val="2"/>
      <scheme val="minor"/>
    </font>
  </fonts>
  <fills count="13">
    <fill>
      <patternFill patternType="none"/>
    </fill>
    <fill>
      <patternFill patternType="gray125"/>
    </fill>
    <fill>
      <patternFill patternType="solid">
        <fgColor theme="0" tint="-4.9989318521683403E-2"/>
        <bgColor indexed="64"/>
      </patternFill>
    </fill>
    <fill>
      <patternFill patternType="solid">
        <fgColor theme="4" tint="0.79998168889431442"/>
        <bgColor indexed="64"/>
      </patternFill>
    </fill>
    <fill>
      <patternFill patternType="solid">
        <fgColor theme="5" tint="0.79998168889431442"/>
        <bgColor indexed="64"/>
      </patternFill>
    </fill>
    <fill>
      <patternFill patternType="solid">
        <fgColor theme="6" tint="0.79998168889431442"/>
        <bgColor indexed="64"/>
      </patternFill>
    </fill>
    <fill>
      <patternFill patternType="solid">
        <fgColor theme="4" tint="0.59996337778862885"/>
        <bgColor indexed="64"/>
      </patternFill>
    </fill>
    <fill>
      <patternFill patternType="solid">
        <fgColor theme="5" tint="0.59996337778862885"/>
        <bgColor indexed="64"/>
      </patternFill>
    </fill>
    <fill>
      <patternFill patternType="solid">
        <fgColor theme="6" tint="0.59996337778862885"/>
        <bgColor indexed="64"/>
      </patternFill>
    </fill>
    <fill>
      <patternFill patternType="solid">
        <fgColor theme="8" tint="0.59996337778862885"/>
        <bgColor indexed="64"/>
      </patternFill>
    </fill>
    <fill>
      <patternFill patternType="solid">
        <fgColor theme="8" tint="0.79998168889431442"/>
        <bgColor indexed="64"/>
      </patternFill>
    </fill>
    <fill>
      <patternFill patternType="solid">
        <fgColor theme="0" tint="-4.9989318521683403E-2"/>
        <bgColor theme="4"/>
      </patternFill>
    </fill>
    <fill>
      <patternFill patternType="solid">
        <fgColor theme="0" tint="-0.14996795556505021"/>
        <bgColor indexed="64"/>
      </patternFill>
    </fill>
  </fills>
  <borders count="22">
    <border>
      <left/>
      <right/>
      <top/>
      <bottom/>
      <diagonal/>
    </border>
    <border>
      <left/>
      <right/>
      <top style="medium">
        <color theme="0" tint="-0.14996795556505021"/>
      </top>
      <bottom style="medium">
        <color theme="0" tint="-0.149967955565050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4.9989318521683403E-2"/>
      </left>
      <right style="thin">
        <color theme="0" tint="-4.9989318521683403E-2"/>
      </right>
      <top style="thin">
        <color theme="0" tint="-4.9989318521683403E-2"/>
      </top>
      <bottom style="thin">
        <color theme="0" tint="-4.9989318521683403E-2"/>
      </bottom>
      <diagonal/>
    </border>
    <border>
      <left/>
      <right/>
      <top style="thin">
        <color theme="5" tint="0.59996337778862885"/>
      </top>
      <bottom style="thin">
        <color theme="5" tint="0.59996337778862885"/>
      </bottom>
      <diagonal/>
    </border>
    <border>
      <left/>
      <right/>
      <top/>
      <bottom style="thin">
        <color theme="4" tint="0.59996337778862885"/>
      </bottom>
      <diagonal/>
    </border>
    <border>
      <left/>
      <right/>
      <top style="thin">
        <color theme="6" tint="0.59996337778862885"/>
      </top>
      <bottom style="thin">
        <color theme="6" tint="0.59996337778862885"/>
      </bottom>
      <diagonal/>
    </border>
    <border>
      <left/>
      <right/>
      <top style="thin">
        <color theme="8" tint="0.59996337778862885"/>
      </top>
      <bottom style="thin">
        <color theme="8" tint="0.59996337778862885"/>
      </bottom>
      <diagonal/>
    </border>
    <border>
      <left/>
      <right/>
      <top style="thin">
        <color theme="0" tint="-4.9989318521683403E-2"/>
      </top>
      <bottom style="thin">
        <color theme="0" tint="-4.9989318521683403E-2"/>
      </bottom>
      <diagonal/>
    </border>
    <border>
      <left/>
      <right/>
      <top/>
      <bottom style="thin">
        <color theme="0" tint="-4.9989318521683403E-2"/>
      </bottom>
      <diagonal/>
    </border>
    <border>
      <left/>
      <right/>
      <top style="thin">
        <color theme="0" tint="-4.9989318521683403E-2"/>
      </top>
      <bottom/>
      <diagonal/>
    </border>
    <border>
      <left style="thin">
        <color theme="1" tint="0.499984740745262"/>
      </left>
      <right style="thin">
        <color theme="1" tint="0.499984740745262"/>
      </right>
      <top style="thin">
        <color theme="1" tint="0.499984740745262"/>
      </top>
      <bottom style="thin">
        <color theme="1" tint="0.499984740745262"/>
      </bottom>
      <diagonal/>
    </border>
    <border>
      <left style="thin">
        <color theme="1" tint="0.499984740745262"/>
      </left>
      <right style="thin">
        <color theme="1" tint="0.499984740745262"/>
      </right>
      <top style="thin">
        <color theme="1" tint="0.499984740745262"/>
      </top>
      <bottom/>
      <diagonal/>
    </border>
    <border>
      <left style="thin">
        <color theme="1" tint="0.499984740745262"/>
      </left>
      <right/>
      <top style="thin">
        <color theme="1" tint="0.499984740745262"/>
      </top>
      <bottom/>
      <diagonal/>
    </border>
    <border>
      <left/>
      <right/>
      <top style="thin">
        <color theme="1" tint="0.499984740745262"/>
      </top>
      <bottom/>
      <diagonal/>
    </border>
    <border>
      <left/>
      <right style="thin">
        <color theme="1" tint="0.499984740745262"/>
      </right>
      <top style="thin">
        <color theme="1" tint="0.499984740745262"/>
      </top>
      <bottom/>
      <diagonal/>
    </border>
    <border>
      <left/>
      <right style="thin">
        <color theme="1" tint="0.499984740745262"/>
      </right>
      <top style="thin">
        <color theme="1" tint="0.499984740745262"/>
      </top>
      <bottom style="thin">
        <color theme="1" tint="0.499984740745262"/>
      </bottom>
      <diagonal/>
    </border>
    <border>
      <left style="thin">
        <color theme="1" tint="0.499984740745262"/>
      </left>
      <right/>
      <top style="thin">
        <color theme="1" tint="0.499984740745262"/>
      </top>
      <bottom style="thin">
        <color theme="1" tint="0.499984740745262"/>
      </bottom>
      <diagonal/>
    </border>
    <border>
      <left/>
      <right/>
      <top style="thin">
        <color theme="1" tint="0.499984740745262"/>
      </top>
      <bottom style="thin">
        <color theme="1" tint="0.499984740745262"/>
      </bottom>
      <diagonal/>
    </border>
    <border>
      <left/>
      <right/>
      <top/>
      <bottom style="thin">
        <color theme="1" tint="0.499984740745262"/>
      </bottom>
      <diagonal/>
    </border>
    <border>
      <left style="thin">
        <color theme="0" tint="-4.9989318521683403E-2"/>
      </left>
      <right/>
      <top style="thin">
        <color theme="0" tint="-4.9989318521683403E-2"/>
      </top>
      <bottom style="thin">
        <color theme="0" tint="-4.9989318521683403E-2"/>
      </bottom>
      <diagonal/>
    </border>
    <border>
      <left/>
      <right style="thin">
        <color theme="0" tint="-4.9989318521683403E-2"/>
      </right>
      <top style="thin">
        <color theme="0" tint="-4.9989318521683403E-2"/>
      </top>
      <bottom style="thin">
        <color theme="0" tint="-4.9989318521683403E-2"/>
      </bottom>
      <diagonal/>
    </border>
  </borders>
  <cellStyleXfs count="13">
    <xf numFmtId="0" fontId="0" fillId="0" borderId="0"/>
    <xf numFmtId="0" fontId="2" fillId="0" borderId="0" applyNumberFormat="0" applyFill="0" applyBorder="0" applyAlignment="0" applyProtection="0">
      <alignment vertical="top"/>
      <protection locked="0"/>
    </xf>
    <xf numFmtId="9" fontId="4" fillId="0" borderId="0" applyFont="0" applyFill="0" applyBorder="0" applyAlignment="0" applyProtection="0"/>
    <xf numFmtId="0" fontId="11" fillId="0" borderId="0"/>
    <xf numFmtId="164" fontId="4" fillId="0" borderId="2" applyFont="0" applyFill="0" applyAlignment="0" applyProtection="0"/>
    <xf numFmtId="0" fontId="6" fillId="0" borderId="0" applyNumberFormat="0" applyFill="0" applyBorder="0" applyAlignment="0" applyProtection="0"/>
    <xf numFmtId="0" fontId="5" fillId="0" borderId="0" applyNumberFormat="0" applyFill="0" applyAlignment="0" applyProtection="0"/>
    <xf numFmtId="0" fontId="5" fillId="0" borderId="0" applyNumberFormat="0" applyFill="0" applyProtection="0">
      <alignment vertical="top"/>
    </xf>
    <xf numFmtId="0" fontId="4" fillId="0" borderId="0" applyNumberFormat="0" applyFill="0" applyProtection="0">
      <alignment horizontal="right" indent="1"/>
    </xf>
    <xf numFmtId="166" fontId="4" fillId="0" borderId="2">
      <alignment horizontal="center" vertical="center"/>
    </xf>
    <xf numFmtId="165" fontId="4" fillId="0" borderId="1" applyFill="0">
      <alignment horizontal="center" vertical="center"/>
    </xf>
    <xf numFmtId="0" fontId="4" fillId="0" borderId="1" applyFill="0">
      <alignment horizontal="center" vertical="center"/>
    </xf>
    <xf numFmtId="0" fontId="4" fillId="0" borderId="1" applyFill="0">
      <alignment horizontal="left" vertical="center" indent="2"/>
    </xf>
  </cellStyleXfs>
  <cellXfs count="108">
    <xf numFmtId="0" fontId="0" fillId="0" borderId="0" xfId="0"/>
    <xf numFmtId="0" fontId="1" fillId="0" borderId="0" xfId="0" applyFont="1"/>
    <xf numFmtId="0" fontId="0" fillId="0" borderId="0" xfId="0" applyAlignment="1">
      <alignment horizontal="center"/>
    </xf>
    <xf numFmtId="0" fontId="3" fillId="0" borderId="1" xfId="0" applyFont="1" applyBorder="1" applyAlignment="1">
      <alignment horizontal="center" vertical="center"/>
    </xf>
    <xf numFmtId="0" fontId="1" fillId="0" borderId="0" xfId="0" applyFont="1" applyAlignment="1">
      <alignment vertical="top"/>
    </xf>
    <xf numFmtId="0" fontId="7" fillId="0" borderId="0" xfId="0" applyFont="1" applyAlignment="1">
      <alignment horizontal="left" vertical="center"/>
    </xf>
    <xf numFmtId="0" fontId="8" fillId="0" borderId="0" xfId="0" applyFont="1" applyAlignment="1">
      <alignment horizontal="left" vertical="center"/>
    </xf>
    <xf numFmtId="0" fontId="10" fillId="0" borderId="0" xfId="0" applyFont="1"/>
    <xf numFmtId="0" fontId="1" fillId="0" borderId="0" xfId="0" applyFont="1" applyAlignment="1">
      <alignment horizontal="left" vertical="top"/>
    </xf>
    <xf numFmtId="0" fontId="9" fillId="0" borderId="0" xfId="0" applyFont="1" applyAlignment="1">
      <alignment vertical="top"/>
    </xf>
    <xf numFmtId="0" fontId="11" fillId="0" borderId="0" xfId="3"/>
    <xf numFmtId="0" fontId="11" fillId="0" borderId="0" xfId="3" applyAlignment="1">
      <alignment wrapText="1"/>
    </xf>
    <xf numFmtId="0" fontId="3" fillId="0" borderId="0" xfId="0" applyFont="1" applyAlignment="1">
      <alignment horizontal="center" vertical="center"/>
    </xf>
    <xf numFmtId="0" fontId="13" fillId="0" borderId="0" xfId="0" applyFont="1"/>
    <xf numFmtId="0" fontId="12" fillId="0" borderId="0" xfId="0" applyFont="1"/>
    <xf numFmtId="0" fontId="12" fillId="0" borderId="0" xfId="0" applyFont="1" applyAlignment="1">
      <alignment horizontal="center"/>
    </xf>
    <xf numFmtId="0" fontId="12" fillId="0" borderId="0" xfId="0" applyFont="1" applyAlignment="1">
      <alignment horizontal="center" vertical="center"/>
    </xf>
    <xf numFmtId="0" fontId="14" fillId="0" borderId="0" xfId="0" applyFont="1"/>
    <xf numFmtId="0" fontId="14" fillId="0" borderId="0" xfId="0" applyFont="1" applyAlignment="1">
      <alignment horizontal="center"/>
    </xf>
    <xf numFmtId="0" fontId="15" fillId="0" borderId="0" xfId="0" applyFont="1"/>
    <xf numFmtId="0" fontId="16" fillId="0" borderId="0" xfId="0" applyFont="1" applyAlignment="1">
      <alignment horizontal="left" indent="1"/>
    </xf>
    <xf numFmtId="0" fontId="4" fillId="0" borderId="0" xfId="0" applyFont="1"/>
    <xf numFmtId="0" fontId="4" fillId="0" borderId="0" xfId="8">
      <alignment horizontal="right" indent="1"/>
    </xf>
    <xf numFmtId="0" fontId="4" fillId="0" borderId="0" xfId="0" applyFont="1" applyAlignment="1">
      <alignment horizontal="center"/>
    </xf>
    <xf numFmtId="0" fontId="1" fillId="0" borderId="0" xfId="1" applyFont="1" applyAlignment="1" applyProtection="1">
      <alignment horizontal="left" vertical="top" indent="1"/>
    </xf>
    <xf numFmtId="0" fontId="4" fillId="0" borderId="0" xfId="0" applyFont="1" applyAlignment="1">
      <alignment horizontal="left" indent="1"/>
    </xf>
    <xf numFmtId="168" fontId="19" fillId="12" borderId="18" xfId="0" applyNumberFormat="1" applyFont="1" applyFill="1" applyBorder="1" applyAlignment="1">
      <alignment horizontal="center" vertical="center"/>
    </xf>
    <xf numFmtId="168" fontId="19" fillId="12" borderId="16" xfId="0" applyNumberFormat="1" applyFont="1" applyFill="1" applyBorder="1" applyAlignment="1">
      <alignment horizontal="center" vertical="center"/>
    </xf>
    <xf numFmtId="168" fontId="19" fillId="12" borderId="17" xfId="0" applyNumberFormat="1" applyFont="1" applyFill="1" applyBorder="1" applyAlignment="1">
      <alignment horizontal="center" vertical="center"/>
    </xf>
    <xf numFmtId="0" fontId="20" fillId="2" borderId="15" xfId="0" applyFont="1" applyFill="1" applyBorder="1" applyAlignment="1">
      <alignment horizontal="center" vertical="center" shrinkToFit="1"/>
    </xf>
    <xf numFmtId="0" fontId="20" fillId="2" borderId="12" xfId="0" applyFont="1" applyFill="1" applyBorder="1" applyAlignment="1">
      <alignment horizontal="center" vertical="center" shrinkToFit="1"/>
    </xf>
    <xf numFmtId="0" fontId="20" fillId="2" borderId="13" xfId="0" applyFont="1" applyFill="1" applyBorder="1" applyAlignment="1">
      <alignment horizontal="center" vertical="center" shrinkToFit="1"/>
    </xf>
    <xf numFmtId="0" fontId="17" fillId="0" borderId="0" xfId="0" applyFont="1"/>
    <xf numFmtId="0" fontId="17" fillId="0" borderId="0" xfId="0" applyFont="1" applyAlignment="1">
      <alignment wrapText="1"/>
    </xf>
    <xf numFmtId="0" fontId="21" fillId="6" borderId="0" xfId="0" applyFont="1" applyFill="1" applyAlignment="1">
      <alignment horizontal="left" vertical="center" indent="1"/>
    </xf>
    <xf numFmtId="0" fontId="17" fillId="6" borderId="0" xfId="11" applyFont="1" applyFill="1" applyBorder="1" applyAlignment="1">
      <alignment vertical="center"/>
    </xf>
    <xf numFmtId="9" fontId="1" fillId="6" borderId="0" xfId="2" applyFont="1" applyFill="1" applyBorder="1" applyAlignment="1">
      <alignment horizontal="center" vertical="center"/>
    </xf>
    <xf numFmtId="165" fontId="17" fillId="6" borderId="0" xfId="0" applyNumberFormat="1" applyFont="1" applyFill="1" applyAlignment="1">
      <alignment horizontal="center" vertical="center"/>
    </xf>
    <xf numFmtId="165" fontId="1" fillId="6" borderId="0" xfId="0" applyNumberFormat="1" applyFont="1" applyFill="1" applyAlignment="1">
      <alignment horizontal="center" vertical="center"/>
    </xf>
    <xf numFmtId="0" fontId="4" fillId="0" borderId="10" xfId="0" applyFont="1" applyBorder="1" applyAlignment="1">
      <alignment vertical="center"/>
    </xf>
    <xf numFmtId="0" fontId="4" fillId="0" borderId="0" xfId="0" applyFont="1" applyAlignment="1">
      <alignment vertical="center"/>
    </xf>
    <xf numFmtId="0" fontId="17" fillId="3" borderId="5" xfId="12" applyFont="1" applyFill="1" applyBorder="1">
      <alignment horizontal="left" vertical="center" indent="2"/>
    </xf>
    <xf numFmtId="0" fontId="17" fillId="3" borderId="5" xfId="11" applyFont="1" applyFill="1" applyBorder="1" applyAlignment="1">
      <alignment vertical="center"/>
    </xf>
    <xf numFmtId="9" fontId="1" fillId="3" borderId="5" xfId="2" applyFont="1" applyFill="1" applyBorder="1" applyAlignment="1">
      <alignment horizontal="center" vertical="center"/>
    </xf>
    <xf numFmtId="165" fontId="17" fillId="3" borderId="5" xfId="10" applyFont="1" applyFill="1" applyBorder="1">
      <alignment horizontal="center" vertical="center"/>
    </xf>
    <xf numFmtId="0" fontId="4" fillId="0" borderId="3" xfId="0" applyFont="1" applyBorder="1" applyAlignment="1">
      <alignment vertical="center"/>
    </xf>
    <xf numFmtId="0" fontId="4" fillId="0" borderId="3" xfId="0" applyFont="1" applyBorder="1" applyAlignment="1">
      <alignment horizontal="right" vertical="center"/>
    </xf>
    <xf numFmtId="0" fontId="21" fillId="7" borderId="0" xfId="0" applyFont="1" applyFill="1" applyAlignment="1">
      <alignment horizontal="left" vertical="center" indent="1"/>
    </xf>
    <xf numFmtId="0" fontId="17" fillId="7" borderId="0" xfId="11" applyFont="1" applyFill="1" applyBorder="1" applyAlignment="1">
      <alignment vertical="center"/>
    </xf>
    <xf numFmtId="9" fontId="1" fillId="7" borderId="0" xfId="2" applyFont="1" applyFill="1" applyBorder="1" applyAlignment="1">
      <alignment horizontal="center" vertical="center"/>
    </xf>
    <xf numFmtId="165" fontId="17" fillId="7" borderId="0" xfId="0" applyNumberFormat="1" applyFont="1" applyFill="1" applyAlignment="1">
      <alignment horizontal="center" vertical="center"/>
    </xf>
    <xf numFmtId="165" fontId="1" fillId="7" borderId="0" xfId="0" applyNumberFormat="1" applyFont="1" applyFill="1" applyAlignment="1">
      <alignment horizontal="center" vertical="center"/>
    </xf>
    <xf numFmtId="0" fontId="17" fillId="4" borderId="4" xfId="12" applyFont="1" applyFill="1" applyBorder="1">
      <alignment horizontal="left" vertical="center" indent="2"/>
    </xf>
    <xf numFmtId="0" fontId="17" fillId="4" borderId="4" xfId="11" applyFont="1" applyFill="1" applyBorder="1" applyAlignment="1">
      <alignment vertical="center"/>
    </xf>
    <xf numFmtId="9" fontId="1" fillId="4" borderId="4" xfId="2" applyFont="1" applyFill="1" applyBorder="1" applyAlignment="1">
      <alignment horizontal="center" vertical="center"/>
    </xf>
    <xf numFmtId="165" fontId="17" fillId="4" borderId="4" xfId="10" applyFont="1" applyFill="1" applyBorder="1">
      <alignment horizontal="center" vertical="center"/>
    </xf>
    <xf numFmtId="0" fontId="21" fillId="8" borderId="0" xfId="0" applyFont="1" applyFill="1" applyAlignment="1">
      <alignment horizontal="left" vertical="center" indent="1"/>
    </xf>
    <xf numFmtId="0" fontId="17" fillId="8" borderId="0" xfId="11" applyFont="1" applyFill="1" applyBorder="1" applyAlignment="1">
      <alignment vertical="center"/>
    </xf>
    <xf numFmtId="9" fontId="1" fillId="8" borderId="0" xfId="2" applyFont="1" applyFill="1" applyBorder="1" applyAlignment="1">
      <alignment horizontal="center" vertical="center"/>
    </xf>
    <xf numFmtId="165" fontId="17" fillId="8" borderId="0" xfId="0" applyNumberFormat="1" applyFont="1" applyFill="1" applyAlignment="1">
      <alignment horizontal="center" vertical="center"/>
    </xf>
    <xf numFmtId="165" fontId="1" fillId="8" borderId="0" xfId="0" applyNumberFormat="1" applyFont="1" applyFill="1" applyAlignment="1">
      <alignment horizontal="center" vertical="center"/>
    </xf>
    <xf numFmtId="0" fontId="4" fillId="0" borderId="9" xfId="0" applyFont="1" applyBorder="1" applyAlignment="1">
      <alignment vertical="center"/>
    </xf>
    <xf numFmtId="0" fontId="17" fillId="5" borderId="6" xfId="12" applyFont="1" applyFill="1" applyBorder="1">
      <alignment horizontal="left" vertical="center" indent="2"/>
    </xf>
    <xf numFmtId="0" fontId="17" fillId="5" borderId="6" xfId="11" applyFont="1" applyFill="1" applyBorder="1" applyAlignment="1">
      <alignment vertical="center"/>
    </xf>
    <xf numFmtId="9" fontId="1" fillId="5" borderId="6" xfId="2" applyFont="1" applyFill="1" applyBorder="1" applyAlignment="1">
      <alignment horizontal="center" vertical="center"/>
    </xf>
    <xf numFmtId="165" fontId="17" fillId="5" borderId="6" xfId="10" applyFont="1" applyFill="1" applyBorder="1">
      <alignment horizontal="center" vertical="center"/>
    </xf>
    <xf numFmtId="0" fontId="21" fillId="9" borderId="0" xfId="0" applyFont="1" applyFill="1" applyAlignment="1">
      <alignment horizontal="left" vertical="center" indent="1"/>
    </xf>
    <xf numFmtId="0" fontId="17" fillId="9" borderId="0" xfId="11" applyFont="1" applyFill="1" applyBorder="1" applyAlignment="1">
      <alignment vertical="center"/>
    </xf>
    <xf numFmtId="9" fontId="1" fillId="9" borderId="0" xfId="2" applyFont="1" applyFill="1" applyBorder="1" applyAlignment="1">
      <alignment horizontal="center" vertical="center"/>
    </xf>
    <xf numFmtId="165" fontId="17" fillId="9" borderId="0" xfId="0" applyNumberFormat="1" applyFont="1" applyFill="1" applyAlignment="1">
      <alignment horizontal="center" vertical="center"/>
    </xf>
    <xf numFmtId="165" fontId="1" fillId="9" borderId="0" xfId="0" applyNumberFormat="1" applyFont="1" applyFill="1" applyAlignment="1">
      <alignment horizontal="center" vertical="center"/>
    </xf>
    <xf numFmtId="0" fontId="4" fillId="0" borderId="8" xfId="0" applyFont="1" applyBorder="1" applyAlignment="1">
      <alignment vertical="center"/>
    </xf>
    <xf numFmtId="0" fontId="17" fillId="10" borderId="7" xfId="12" applyFont="1" applyFill="1" applyBorder="1">
      <alignment horizontal="left" vertical="center" indent="2"/>
    </xf>
    <xf numFmtId="0" fontId="17" fillId="10" borderId="7" xfId="11" applyFont="1" applyFill="1" applyBorder="1" applyAlignment="1">
      <alignment vertical="center"/>
    </xf>
    <xf numFmtId="9" fontId="1" fillId="10" borderId="7" xfId="2" applyFont="1" applyFill="1" applyBorder="1" applyAlignment="1">
      <alignment horizontal="center" vertical="center"/>
    </xf>
    <xf numFmtId="165" fontId="17" fillId="10" borderId="7" xfId="10" applyFont="1" applyFill="1" applyBorder="1">
      <alignment horizontal="center" vertical="center"/>
    </xf>
    <xf numFmtId="0" fontId="22" fillId="0" borderId="0" xfId="6" applyFont="1" applyAlignment="1">
      <alignment horizontal="left" vertical="center" indent="1"/>
    </xf>
    <xf numFmtId="0" fontId="22" fillId="0" borderId="0" xfId="7" applyFont="1" applyAlignment="1">
      <alignment horizontal="left" vertical="center" indent="1"/>
    </xf>
    <xf numFmtId="0" fontId="25" fillId="0" borderId="0" xfId="5" applyFont="1" applyAlignment="1">
      <alignment horizontal="left"/>
    </xf>
    <xf numFmtId="0" fontId="7" fillId="0" borderId="0" xfId="0" applyFont="1" applyAlignment="1">
      <alignment horizontal="left" vertical="center" indent="1"/>
    </xf>
    <xf numFmtId="0" fontId="3" fillId="0" borderId="0" xfId="0" applyFont="1" applyAlignment="1">
      <alignment horizontal="left" vertical="top" indent="1"/>
    </xf>
    <xf numFmtId="0" fontId="22" fillId="0" borderId="0" xfId="0" applyFont="1" applyAlignment="1">
      <alignment horizontal="left" vertical="center" indent="1"/>
    </xf>
    <xf numFmtId="0" fontId="26" fillId="0" borderId="0" xfId="0" applyFont="1" applyAlignment="1">
      <alignment horizontal="left" vertical="top" wrapText="1" indent="1"/>
    </xf>
    <xf numFmtId="0" fontId="0" fillId="0" borderId="0" xfId="0" applyAlignment="1">
      <alignment horizontal="left" vertical="top" wrapText="1" indent="1"/>
    </xf>
    <xf numFmtId="0" fontId="27" fillId="0" borderId="0" xfId="1" applyFont="1" applyAlignment="1" applyProtection="1">
      <alignment horizontal="left" vertical="top" indent="1"/>
    </xf>
    <xf numFmtId="0" fontId="1" fillId="0" borderId="0" xfId="0" applyFont="1" applyAlignment="1">
      <alignment horizontal="left" vertical="top" indent="1"/>
    </xf>
    <xf numFmtId="167" fontId="17" fillId="2" borderId="11" xfId="0" applyNumberFormat="1" applyFont="1" applyFill="1" applyBorder="1" applyAlignment="1">
      <alignment horizontal="center" vertical="center" wrapText="1"/>
    </xf>
    <xf numFmtId="167" fontId="17" fillId="2" borderId="17" xfId="0" applyNumberFormat="1" applyFont="1" applyFill="1" applyBorder="1" applyAlignment="1">
      <alignment horizontal="center" vertical="center" wrapText="1"/>
    </xf>
    <xf numFmtId="167" fontId="17" fillId="2" borderId="16" xfId="0" applyNumberFormat="1" applyFont="1" applyFill="1" applyBorder="1" applyAlignment="1">
      <alignment horizontal="center" vertical="center" wrapText="1"/>
    </xf>
    <xf numFmtId="0" fontId="18" fillId="11" borderId="14" xfId="0" applyFont="1" applyFill="1" applyBorder="1" applyAlignment="1">
      <alignment horizontal="center" vertical="center"/>
    </xf>
    <xf numFmtId="0" fontId="4" fillId="2" borderId="19" xfId="0" applyFont="1" applyFill="1" applyBorder="1"/>
    <xf numFmtId="0" fontId="23" fillId="0" borderId="0" xfId="0" applyFont="1" applyAlignment="1">
      <alignment horizontal="left"/>
    </xf>
    <xf numFmtId="0" fontId="24" fillId="0" borderId="0" xfId="0" applyFont="1"/>
    <xf numFmtId="166" fontId="23" fillId="0" borderId="0" xfId="9" applyFont="1" applyBorder="1" applyAlignment="1">
      <alignment horizontal="left"/>
    </xf>
    <xf numFmtId="0" fontId="22" fillId="0" borderId="0" xfId="8" applyFont="1" applyAlignment="1">
      <alignment horizontal="left"/>
    </xf>
    <xf numFmtId="0" fontId="4" fillId="0" borderId="0" xfId="0" applyFont="1"/>
    <xf numFmtId="0" fontId="11" fillId="0" borderId="0" xfId="3" applyAlignment="1">
      <alignment wrapText="1"/>
    </xf>
    <xf numFmtId="0" fontId="18" fillId="11" borderId="14" xfId="0" applyFont="1" applyFill="1" applyBorder="1" applyAlignment="1">
      <alignment horizontal="left" vertical="center" indent="1"/>
    </xf>
    <xf numFmtId="0" fontId="4" fillId="2" borderId="19" xfId="0" applyFont="1" applyFill="1" applyBorder="1" applyAlignment="1">
      <alignment horizontal="left" indent="1"/>
    </xf>
    <xf numFmtId="0" fontId="18" fillId="11" borderId="14" xfId="0" applyFont="1" applyFill="1" applyBorder="1" applyAlignment="1">
      <alignment vertical="center"/>
    </xf>
    <xf numFmtId="167" fontId="17" fillId="2" borderId="18" xfId="0" applyNumberFormat="1" applyFont="1" applyFill="1" applyBorder="1" applyAlignment="1">
      <alignment horizontal="center" vertical="center" wrapText="1"/>
    </xf>
    <xf numFmtId="0" fontId="4" fillId="0" borderId="20" xfId="0" applyFont="1" applyBorder="1" applyAlignment="1">
      <alignment vertical="center"/>
    </xf>
    <xf numFmtId="0" fontId="4" fillId="0" borderId="21" xfId="0" applyFont="1" applyBorder="1" applyAlignment="1">
      <alignment vertical="center"/>
    </xf>
    <xf numFmtId="0" fontId="4" fillId="0" borderId="0" xfId="0" applyFont="1" applyBorder="1"/>
    <xf numFmtId="168" fontId="19" fillId="12" borderId="0" xfId="0" applyNumberFormat="1" applyFont="1" applyFill="1" applyBorder="1" applyAlignment="1">
      <alignment horizontal="center" vertical="center"/>
    </xf>
    <xf numFmtId="0" fontId="20" fillId="2" borderId="0" xfId="0" applyFont="1" applyFill="1" applyBorder="1" applyAlignment="1">
      <alignment horizontal="center" vertical="center" shrinkToFit="1"/>
    </xf>
    <xf numFmtId="0" fontId="4" fillId="0" borderId="0" xfId="0" applyFont="1" applyBorder="1" applyAlignment="1">
      <alignment vertical="center"/>
    </xf>
    <xf numFmtId="167" fontId="17" fillId="2" borderId="12" xfId="0" applyNumberFormat="1" applyFont="1" applyFill="1" applyBorder="1" applyAlignment="1">
      <alignment horizontal="center" vertical="center" wrapText="1"/>
    </xf>
  </cellXfs>
  <cellStyles count="13">
    <cellStyle name="Comma" xfId="4" builtinId="3" customBuiltin="1"/>
    <cellStyle name="Date" xfId="10" xr:uid="{229918B6-DD13-4F5A-97B9-305F7E002AA3}"/>
    <cellStyle name="Heading 1" xfId="6" builtinId="16" customBuiltin="1"/>
    <cellStyle name="Heading 2" xfId="7" builtinId="17" customBuiltin="1"/>
    <cellStyle name="Heading 3" xfId="8" builtinId="18" customBuiltin="1"/>
    <cellStyle name="Hyperlink" xfId="1" builtinId="8" customBuiltin="1"/>
    <cellStyle name="Name" xfId="11" xr:uid="{B2D3C1EE-6B41-4801-AAFC-C2274E49E503}"/>
    <cellStyle name="Normal" xfId="0" builtinId="0"/>
    <cellStyle name="Per cent" xfId="2" builtinId="5"/>
    <cellStyle name="Project Start" xfId="9" xr:uid="{8EB8A09A-C31C-40A3-B2C1-9449520178B8}"/>
    <cellStyle name="Task" xfId="12" xr:uid="{6391D789-272B-4DD2-9BF3-2CDCF610FA41}"/>
    <cellStyle name="Title" xfId="5" builtinId="15" customBuiltin="1"/>
    <cellStyle name="zHiddenText" xfId="3" xr:uid="{26E66EE6-E33F-4D77-BAE4-0FB4F5BBF673}"/>
  </cellStyles>
  <dxfs count="29">
    <dxf>
      <border>
        <left style="thin">
          <color theme="5"/>
        </left>
        <right style="thin">
          <color theme="5"/>
        </right>
        <vertical/>
        <horizontal/>
      </border>
    </dxf>
    <dxf>
      <border>
        <left style="thin">
          <color theme="5"/>
        </left>
        <right style="thin">
          <color theme="5"/>
        </right>
        <vertical/>
        <horizontal/>
      </border>
    </dxf>
    <dxf>
      <border>
        <left style="thin">
          <color theme="5"/>
        </left>
        <right style="thin">
          <color theme="5"/>
        </right>
        <vertical/>
        <horizontal/>
      </border>
    </dxf>
    <dxf>
      <border>
        <left style="thin">
          <color theme="5"/>
        </left>
        <right style="thin">
          <color theme="5"/>
        </right>
        <vertical/>
        <horizontal/>
      </border>
    </dxf>
    <dxf>
      <fill>
        <patternFill>
          <bgColor theme="8"/>
        </patternFill>
      </fill>
      <border>
        <left/>
        <right/>
      </border>
    </dxf>
    <dxf>
      <fill>
        <patternFill>
          <bgColor theme="8" tint="0.59996337778862885"/>
        </patternFill>
      </fill>
      <border>
        <left/>
        <right/>
      </border>
    </dxf>
    <dxf>
      <fill>
        <patternFill>
          <bgColor theme="5" tint="0.39994506668294322"/>
        </patternFill>
      </fill>
      <border>
        <left/>
        <right/>
        <top style="thin">
          <color theme="0" tint="-4.9989318521683403E-2"/>
        </top>
        <bottom style="thin">
          <color theme="0" tint="-4.9989318521683403E-2"/>
        </bottom>
      </border>
    </dxf>
    <dxf>
      <fill>
        <patternFill>
          <bgColor theme="5" tint="0.79998168889431442"/>
        </patternFill>
      </fill>
    </dxf>
    <dxf>
      <fill>
        <patternFill>
          <bgColor theme="4" tint="0.39994506668294322"/>
        </patternFill>
      </fill>
      <border>
        <left/>
        <right/>
        <top style="thin">
          <color theme="0" tint="-4.9989318521683403E-2"/>
        </top>
        <bottom style="thin">
          <color theme="0" tint="-4.9989318521683403E-2"/>
        </bottom>
      </border>
    </dxf>
    <dxf>
      <fill>
        <patternFill>
          <bgColor theme="4" tint="0.79998168889431442"/>
        </patternFill>
      </fill>
      <border>
        <top style="thin">
          <color theme="0" tint="-4.9989318521683403E-2"/>
        </top>
        <bottom style="thin">
          <color theme="0" tint="-4.9989318521683403E-2"/>
        </bottom>
      </border>
    </dxf>
    <dxf>
      <fill>
        <patternFill>
          <bgColor theme="8"/>
        </patternFill>
      </fill>
      <border>
        <left/>
        <right/>
      </border>
    </dxf>
    <dxf>
      <fill>
        <patternFill>
          <bgColor theme="8" tint="0.59996337778862885"/>
        </patternFill>
      </fill>
      <border>
        <left/>
        <right/>
      </border>
    </dxf>
    <dxf>
      <fill>
        <patternFill>
          <bgColor theme="6" tint="0.39994506668294322"/>
        </patternFill>
      </fill>
      <border>
        <left/>
        <right/>
        <top style="thin">
          <color theme="0" tint="-4.9989318521683403E-2"/>
        </top>
        <bottom style="thin">
          <color theme="0" tint="-4.9989318521683403E-2"/>
        </bottom>
      </border>
    </dxf>
    <dxf>
      <fill>
        <patternFill>
          <bgColor theme="6" tint="0.79998168889431442"/>
        </patternFill>
      </fill>
      <border>
        <top style="thin">
          <color theme="0" tint="-4.9989318521683403E-2"/>
        </top>
        <bottom style="thin">
          <color theme="0" tint="-4.9989318521683403E-2"/>
        </bottom>
      </border>
    </dxf>
    <dxf>
      <fill>
        <patternFill>
          <bgColor theme="5" tint="0.39994506668294322"/>
        </patternFill>
      </fill>
      <border>
        <left/>
        <right/>
        <top style="thin">
          <color theme="0" tint="-4.9989318521683403E-2"/>
        </top>
        <bottom style="thin">
          <color theme="0" tint="-4.9989318521683403E-2"/>
        </bottom>
      </border>
    </dxf>
    <dxf>
      <fill>
        <patternFill>
          <bgColor theme="5" tint="0.79998168889431442"/>
        </patternFill>
      </fill>
    </dxf>
    <dxf>
      <fill>
        <patternFill>
          <bgColor theme="4" tint="0.39994506668294322"/>
        </patternFill>
      </fill>
      <border>
        <left/>
        <right/>
        <top style="thin">
          <color theme="0" tint="-4.9989318521683403E-2"/>
        </top>
        <bottom style="thin">
          <color theme="0" tint="-4.9989318521683403E-2"/>
        </bottom>
      </border>
    </dxf>
    <dxf>
      <fill>
        <patternFill>
          <bgColor theme="4" tint="0.79998168889431442"/>
        </patternFill>
      </fill>
      <border>
        <top style="thin">
          <color theme="0" tint="-4.9989318521683403E-2"/>
        </top>
        <bottom style="thin">
          <color theme="0" tint="-4.9989318521683403E-2"/>
        </bottom>
      </border>
    </dxf>
    <dxf>
      <border>
        <left style="thin">
          <color theme="5"/>
        </left>
        <right style="thin">
          <color theme="5"/>
        </right>
        <vertical/>
        <horizontal/>
      </border>
    </dxf>
    <dxf>
      <border>
        <left style="thin">
          <color theme="5"/>
        </left>
        <right style="thin">
          <color theme="5"/>
        </right>
        <vertical/>
        <horizontal/>
      </border>
    </dxf>
    <dxf>
      <border>
        <left style="thin">
          <color theme="0" tint="-0.24994659260841701"/>
        </left>
      </border>
    </dxf>
    <dxf>
      <border>
        <left style="thin">
          <color theme="0" tint="-0.24994659260841701"/>
        </left>
      </border>
    </dxf>
    <dxf>
      <border>
        <top style="thin">
          <color theme="4" tint="0.39994506668294322"/>
        </top>
      </border>
    </dxf>
    <dxf>
      <fill>
        <patternFill>
          <bgColor theme="0" tint="-4.9989318521683403E-2"/>
        </patternFill>
      </fill>
      <border>
        <top style="thin">
          <color theme="4" tint="0.39994506668294322"/>
        </top>
      </border>
    </dxf>
    <dxf>
      <font>
        <b/>
        <color theme="1"/>
      </font>
    </dxf>
    <dxf>
      <font>
        <b val="0"/>
        <i val="0"/>
        <color theme="1"/>
      </font>
      <border>
        <left style="thin">
          <color theme="4"/>
        </left>
      </border>
    </dxf>
    <dxf>
      <font>
        <b/>
        <color theme="1"/>
      </font>
      <border>
        <top style="double">
          <color theme="4"/>
        </top>
      </border>
    </dxf>
    <dxf>
      <font>
        <b/>
        <color theme="0"/>
      </font>
      <fill>
        <patternFill patternType="solid">
          <fgColor theme="4"/>
          <bgColor theme="4"/>
        </patternFill>
      </fill>
    </dxf>
    <dxf>
      <font>
        <color theme="1"/>
      </font>
      <border>
        <left style="thin">
          <color theme="4"/>
        </left>
        <right style="thin">
          <color theme="4"/>
        </right>
        <top style="thin">
          <color theme="4"/>
        </top>
        <bottom style="thin">
          <color theme="4"/>
        </bottom>
      </border>
    </dxf>
  </dxfs>
  <tableStyles count="1" defaultTableStyle="TableStyleMedium2" defaultPivotStyle="PivotStyleLight16">
    <tableStyle name="ToDoList" pivot="0" count="9" xr9:uid="{00000000-0011-0000-FFFF-FFFF00000000}">
      <tableStyleElement type="wholeTable" dxfId="28"/>
      <tableStyleElement type="headerRow" dxfId="27"/>
      <tableStyleElement type="totalRow" dxfId="26"/>
      <tableStyleElement type="firstColumn" dxfId="25"/>
      <tableStyleElement type="lastColumn" dxfId="24"/>
      <tableStyleElement type="firstRowStripe" dxfId="23"/>
      <tableStyleElement type="secondRowStripe" dxfId="22"/>
      <tableStyleElement type="firstColumnStripe" dxfId="21"/>
      <tableStyleElement type="secondColumnStripe" dxfId="20"/>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5FF25F"/>
      <rgbColor rgb="000000FF"/>
      <rgbColor rgb="00FFFF00"/>
      <rgbColor rgb="00DE3018"/>
      <rgbColor rgb="0053D4C9"/>
      <rgbColor rgb="006B0C00"/>
      <rgbColor rgb="00006500"/>
      <rgbColor rgb="00182C63"/>
      <rgbColor rgb="00819C00"/>
      <rgbColor rgb="00C9B783"/>
      <rgbColor rgb="00007F74"/>
      <rgbColor rgb="00F0F0F0"/>
      <rgbColor rgb="00666666"/>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799FC4"/>
      <rgbColor rgb="00C1F1ED"/>
      <rgbColor rgb="00D6F4D9"/>
      <rgbColor rgb="00FFFFCC"/>
      <rgbColor rgb="00C9DAFB"/>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mruColors>
      <color rgb="FF215881"/>
      <color rgb="FF42648A"/>
      <color rgb="FF969696"/>
      <color rgb="FFC0C0C0"/>
      <color rgb="FF427FC2"/>
      <color rgb="FF44678E"/>
      <color rgb="FF4A6F9C"/>
      <color rgb="FF3969AD"/>
      <color rgb="FF00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 Id="rId9"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s://www.vertex42.com/ExcelTemplates/simple-gantt-chart.html?utm_source=ms&amp;utm_medium=file&amp;utm_campaign=office&amp;utm_content=logo" TargetMode="External"/></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95250</xdr:rowOff>
    </xdr:from>
    <xdr:to>
      <xdr:col>0</xdr:col>
      <xdr:colOff>1905000</xdr:colOff>
      <xdr:row>0</xdr:row>
      <xdr:rowOff>523875</xdr:rowOff>
    </xdr:to>
    <xdr:pic>
      <xdr:nvPicPr>
        <xdr:cNvPr id="2" name="Picture 1" descr="Vertex42 logo">
          <a:hlinkClick xmlns:r="http://schemas.openxmlformats.org/officeDocument/2006/relationships" r:id="rId1"/>
          <a:extLst>
            <a:ext uri="{FF2B5EF4-FFF2-40B4-BE49-F238E27FC236}">
              <a16:creationId xmlns:a16="http://schemas.microsoft.com/office/drawing/2014/main" id="{F8638EF3-2DAE-40BC-A45A-2B8C536FAB0D}"/>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0500" y="95250"/>
          <a:ext cx="1905000" cy="428625"/>
        </a:xfrm>
        <a:prstGeom prst="rect">
          <a:avLst/>
        </a:prstGeom>
      </xdr:spPr>
    </xdr:pic>
    <xdr:clientData/>
  </xdr:twoCellAnchor>
</xdr:wsDr>
</file>

<file path=xl/theme/theme1.xml><?xml version="1.0" encoding="utf-8"?>
<a:theme xmlns:a="http://schemas.openxmlformats.org/drawingml/2006/main" name="Office Theme">
  <a:themeElements>
    <a:clrScheme name="TM16400962">
      <a:dk1>
        <a:srgbClr val="000000"/>
      </a:dk1>
      <a:lt1>
        <a:srgbClr val="FFFFFF"/>
      </a:lt1>
      <a:dk2>
        <a:srgbClr val="0E2841"/>
      </a:dk2>
      <a:lt2>
        <a:srgbClr val="E8E8E8"/>
      </a:lt2>
      <a:accent1>
        <a:srgbClr val="6528F7"/>
      </a:accent1>
      <a:accent2>
        <a:srgbClr val="D800A6"/>
      </a:accent2>
      <a:accent3>
        <a:srgbClr val="7ECA9C"/>
      </a:accent3>
      <a:accent4>
        <a:srgbClr val="00ABB3"/>
      </a:accent4>
      <a:accent5>
        <a:srgbClr val="FFE227"/>
      </a:accent5>
      <a:accent6>
        <a:srgbClr val="1363DF"/>
      </a:accent6>
      <a:hlink>
        <a:srgbClr val="467886"/>
      </a:hlink>
      <a:folHlink>
        <a:srgbClr val="96607D"/>
      </a:folHlink>
    </a:clrScheme>
    <a:fontScheme name="Custom 32">
      <a:majorFont>
        <a:latin typeface="Arial Black"/>
        <a:ea typeface=""/>
        <a:cs typeface=""/>
      </a:majorFont>
      <a:minorFont>
        <a:latin typeface="Arial"/>
        <a:ea typeface=""/>
        <a:cs typeface=""/>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s://www.vertex42.com/ExcelTemplates/simple-gantt-chart.html?utm_source=ms&amp;utm_medium=file&amp;utm_campaign=office&amp;utm_content=text" TargetMode="External"/><Relationship Id="rId2" Type="http://schemas.openxmlformats.org/officeDocument/2006/relationships/hyperlink" Target="https://www.vertex42.com/ExcelTemplates/simple-gantt-chart.html?utm_source=ms&amp;utm_medium=file&amp;utm_campaign=office&amp;utm_content=help" TargetMode="External"/><Relationship Id="rId1" Type="http://schemas.openxmlformats.org/officeDocument/2006/relationships/hyperlink" Target="https://www.vertex42.com/ExcelTemplates/excel-project-management.html?utm_source=ms&amp;utm_medium=file&amp;utm_campaign=office&amp;utm_content=text" TargetMode="External"/><Relationship Id="rId5" Type="http://schemas.openxmlformats.org/officeDocument/2006/relationships/drawing" Target="../drawings/drawing1.xml"/><Relationship Id="rId4"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FF42"/>
  <sheetViews>
    <sheetView showGridLines="0" tabSelected="1" showRuler="0" topLeftCell="A2" zoomScale="49" zoomScaleNormal="44" zoomScalePageLayoutView="70" workbookViewId="0">
      <selection activeCell="E17" sqref="E17"/>
    </sheetView>
  </sheetViews>
  <sheetFormatPr defaultColWidth="8.6875" defaultRowHeight="30" customHeight="1" x14ac:dyDescent="0.35"/>
  <cols>
    <col min="1" max="1" width="2.6875" style="10" customWidth="1"/>
    <col min="2" max="2" width="58.1875" customWidth="1"/>
    <col min="3" max="3" width="16.6875" customWidth="1"/>
    <col min="4" max="4" width="10.6875" customWidth="1"/>
    <col min="5" max="5" width="10.6875" style="2" customWidth="1"/>
    <col min="6" max="6" width="10.6875" customWidth="1"/>
    <col min="7" max="7" width="2.6875" customWidth="1"/>
    <col min="8" max="8" width="6" hidden="1" customWidth="1"/>
    <col min="9" max="65" width="2.6875" customWidth="1"/>
    <col min="66" max="66" width="2.125" bestFit="1" customWidth="1"/>
    <col min="67" max="67" width="2.5625" bestFit="1" customWidth="1"/>
    <col min="68" max="69" width="2.125" bestFit="1" customWidth="1"/>
    <col min="70" max="70" width="2.8125" bestFit="1" customWidth="1"/>
    <col min="71" max="71" width="2.5625" bestFit="1" customWidth="1"/>
    <col min="72" max="79" width="2.8125" bestFit="1" customWidth="1"/>
    <col min="80" max="80" width="3.125" bestFit="1" customWidth="1"/>
    <col min="81" max="81" width="2.8125" bestFit="1" customWidth="1"/>
    <col min="82" max="89" width="3.125" bestFit="1" customWidth="1"/>
    <col min="90" max="90" width="2.125" bestFit="1" customWidth="1"/>
    <col min="91" max="92" width="2.3125" bestFit="1" customWidth="1"/>
    <col min="93" max="93" width="2.4375" bestFit="1" customWidth="1"/>
    <col min="94" max="94" width="2.125" bestFit="1" customWidth="1"/>
    <col min="95" max="95" width="2.5625" bestFit="1" customWidth="1"/>
    <col min="96" max="97" width="2.125" bestFit="1" customWidth="1"/>
    <col min="98" max="98" width="2.3125" bestFit="1" customWidth="1"/>
    <col min="99" max="99" width="2.8125" bestFit="1" customWidth="1"/>
    <col min="100" max="100" width="2.5625" bestFit="1" customWidth="1"/>
    <col min="101" max="108" width="2.8125" bestFit="1" customWidth="1"/>
    <col min="109" max="109" width="3.125" bestFit="1" customWidth="1"/>
    <col min="110" max="110" width="2.8125" bestFit="1" customWidth="1"/>
    <col min="111" max="112" width="3.125" bestFit="1" customWidth="1"/>
    <col min="113" max="113" width="3.125" customWidth="1"/>
    <col min="114" max="125" width="2.125" bestFit="1" customWidth="1"/>
    <col min="126" max="127" width="1.5" bestFit="1" customWidth="1"/>
    <col min="128" max="128" width="1.75" bestFit="1" customWidth="1"/>
    <col min="129" max="129" width="1.4375" bestFit="1" customWidth="1"/>
    <col min="130" max="130" width="1.875" bestFit="1" customWidth="1"/>
    <col min="131" max="132" width="1.4375" bestFit="1" customWidth="1"/>
    <col min="133" max="134" width="1.5" bestFit="1" customWidth="1"/>
    <col min="135" max="155" width="2.125" bestFit="1" customWidth="1"/>
    <col min="156" max="156" width="1.75" bestFit="1" customWidth="1"/>
    <col min="157" max="157" width="1.4375" bestFit="1" customWidth="1"/>
    <col min="158" max="158" width="1.875" bestFit="1" customWidth="1"/>
    <col min="159" max="160" width="1.4375" bestFit="1" customWidth="1"/>
    <col min="161" max="162" width="1.5" bestFit="1" customWidth="1"/>
  </cols>
  <sheetData>
    <row r="1" spans="1:162" ht="90" customHeight="1" x14ac:dyDescent="2.25">
      <c r="A1" s="11"/>
      <c r="B1" s="78" t="s">
        <v>42</v>
      </c>
      <c r="C1" s="13"/>
      <c r="D1" s="14"/>
      <c r="E1" s="15"/>
      <c r="F1" s="16"/>
      <c r="H1" s="1"/>
      <c r="I1" s="94" t="s">
        <v>19</v>
      </c>
      <c r="J1" s="95"/>
      <c r="K1" s="95"/>
      <c r="L1" s="95"/>
      <c r="M1" s="95"/>
      <c r="N1" s="95"/>
      <c r="O1" s="95"/>
      <c r="P1" s="19"/>
      <c r="Q1" s="93">
        <v>45329</v>
      </c>
      <c r="R1" s="92"/>
      <c r="S1" s="92"/>
      <c r="T1" s="92"/>
      <c r="U1" s="92"/>
      <c r="V1" s="92"/>
      <c r="W1" s="92"/>
      <c r="X1" s="92"/>
      <c r="Y1" s="92"/>
      <c r="Z1" s="92"/>
    </row>
    <row r="2" spans="1:162" ht="30" customHeight="1" x14ac:dyDescent="0.9">
      <c r="B2" s="76" t="s">
        <v>43</v>
      </c>
      <c r="C2" s="77"/>
      <c r="D2" s="17"/>
      <c r="E2" s="18"/>
      <c r="F2" s="17"/>
      <c r="I2" s="94" t="s">
        <v>20</v>
      </c>
      <c r="J2" s="95"/>
      <c r="K2" s="95"/>
      <c r="L2" s="95"/>
      <c r="M2" s="95"/>
      <c r="N2" s="95"/>
      <c r="O2" s="95"/>
      <c r="P2" s="19"/>
      <c r="Q2" s="91">
        <v>1</v>
      </c>
      <c r="R2" s="92"/>
      <c r="S2" s="92"/>
      <c r="T2" s="92"/>
      <c r="U2" s="92"/>
      <c r="V2" s="92"/>
      <c r="W2" s="92"/>
      <c r="X2" s="92"/>
      <c r="Y2" s="92"/>
      <c r="Z2" s="92"/>
    </row>
    <row r="3" spans="1:162" s="21" customFormat="1" ht="30" customHeight="1" x14ac:dyDescent="0.4">
      <c r="A3" s="10"/>
      <c r="B3" s="20"/>
      <c r="D3" s="22"/>
      <c r="E3" s="23"/>
    </row>
    <row r="4" spans="1:162" s="21" customFormat="1" ht="30" customHeight="1" x14ac:dyDescent="0.35">
      <c r="A4" s="11"/>
      <c r="B4" s="24"/>
      <c r="E4" s="25"/>
      <c r="I4" s="88">
        <f>I5</f>
        <v>45327</v>
      </c>
      <c r="J4" s="86"/>
      <c r="K4" s="86"/>
      <c r="L4" s="86"/>
      <c r="M4" s="86"/>
      <c r="N4" s="86"/>
      <c r="O4" s="86"/>
      <c r="P4" s="86">
        <f>P5</f>
        <v>45334</v>
      </c>
      <c r="Q4" s="86"/>
      <c r="R4" s="86"/>
      <c r="S4" s="86"/>
      <c r="T4" s="86"/>
      <c r="U4" s="86"/>
      <c r="V4" s="86"/>
      <c r="W4" s="86">
        <f>W5</f>
        <v>45341</v>
      </c>
      <c r="X4" s="86"/>
      <c r="Y4" s="86"/>
      <c r="Z4" s="86"/>
      <c r="AA4" s="86"/>
      <c r="AB4" s="86"/>
      <c r="AC4" s="86"/>
      <c r="AD4" s="86">
        <f>AD5</f>
        <v>45348</v>
      </c>
      <c r="AE4" s="86"/>
      <c r="AF4" s="86"/>
      <c r="AG4" s="86"/>
      <c r="AH4" s="86"/>
      <c r="AI4" s="86"/>
      <c r="AJ4" s="86"/>
      <c r="AK4" s="86">
        <f>AK5</f>
        <v>45355</v>
      </c>
      <c r="AL4" s="86"/>
      <c r="AM4" s="86"/>
      <c r="AN4" s="86"/>
      <c r="AO4" s="86"/>
      <c r="AP4" s="86"/>
      <c r="AQ4" s="86"/>
      <c r="AR4" s="86">
        <f>AR5</f>
        <v>45362</v>
      </c>
      <c r="AS4" s="86"/>
      <c r="AT4" s="86"/>
      <c r="AU4" s="86"/>
      <c r="AV4" s="86"/>
      <c r="AW4" s="86"/>
      <c r="AX4" s="86"/>
      <c r="AY4" s="86">
        <f>AY5</f>
        <v>45369</v>
      </c>
      <c r="AZ4" s="86"/>
      <c r="BA4" s="86"/>
      <c r="BB4" s="86"/>
      <c r="BC4" s="86"/>
      <c r="BD4" s="86"/>
      <c r="BE4" s="86"/>
      <c r="BF4" s="86">
        <f>BF5</f>
        <v>45376</v>
      </c>
      <c r="BG4" s="86"/>
      <c r="BH4" s="86"/>
      <c r="BI4" s="86"/>
      <c r="BJ4" s="86"/>
      <c r="BK4" s="86"/>
      <c r="BL4" s="87"/>
      <c r="BM4" s="88">
        <f>BM5</f>
        <v>45383</v>
      </c>
      <c r="BN4" s="86"/>
      <c r="BO4" s="86"/>
      <c r="BP4" s="86"/>
      <c r="BQ4" s="86"/>
      <c r="BR4" s="86"/>
      <c r="BS4" s="86"/>
      <c r="BT4" s="86">
        <f>BT5</f>
        <v>45390</v>
      </c>
      <c r="BU4" s="86"/>
      <c r="BV4" s="86"/>
      <c r="BW4" s="86"/>
      <c r="BX4" s="86"/>
      <c r="BY4" s="86"/>
      <c r="BZ4" s="86"/>
      <c r="CA4" s="86">
        <f>CA5</f>
        <v>45397</v>
      </c>
      <c r="CB4" s="86"/>
      <c r="CC4" s="86"/>
      <c r="CD4" s="86"/>
      <c r="CE4" s="86"/>
      <c r="CF4" s="86"/>
      <c r="CG4" s="86"/>
      <c r="CH4" s="86">
        <f>CH5</f>
        <v>45404</v>
      </c>
      <c r="CI4" s="86"/>
      <c r="CJ4" s="107"/>
      <c r="CK4" s="86"/>
      <c r="CL4" s="86"/>
      <c r="CM4" s="86"/>
      <c r="CN4" s="86"/>
      <c r="CO4" s="86">
        <f>CO5</f>
        <v>45411</v>
      </c>
      <c r="CP4" s="86"/>
      <c r="CQ4" s="86"/>
      <c r="CR4" s="86"/>
      <c r="CS4" s="86"/>
      <c r="CT4" s="86"/>
      <c r="CU4" s="86"/>
      <c r="CV4" s="86">
        <f>CV5</f>
        <v>45418</v>
      </c>
      <c r="CW4" s="86"/>
      <c r="CX4" s="86"/>
      <c r="CY4" s="86"/>
      <c r="CZ4" s="86"/>
      <c r="DA4" s="86"/>
      <c r="DB4" s="86"/>
      <c r="DC4" s="86">
        <f>DC5</f>
        <v>45425</v>
      </c>
      <c r="DD4" s="86"/>
      <c r="DE4" s="86"/>
      <c r="DF4" s="86"/>
      <c r="DG4" s="86"/>
      <c r="DH4" s="86"/>
      <c r="DI4" s="86"/>
      <c r="DJ4" s="87">
        <f>DJ5</f>
        <v>45432</v>
      </c>
      <c r="DK4" s="100"/>
      <c r="DL4" s="100"/>
      <c r="DM4" s="100"/>
      <c r="DN4" s="100"/>
      <c r="DO4" s="100"/>
      <c r="DP4" s="88"/>
      <c r="DQ4" s="87">
        <f>DQ5</f>
        <v>45439</v>
      </c>
      <c r="DR4" s="100"/>
      <c r="DS4" s="100"/>
      <c r="DT4" s="100"/>
      <c r="DU4" s="100"/>
      <c r="DV4" s="100"/>
      <c r="DW4" s="88"/>
      <c r="DX4" s="87">
        <f>DX5</f>
        <v>45446</v>
      </c>
      <c r="DY4" s="100"/>
      <c r="DZ4" s="100"/>
      <c r="EA4" s="100"/>
      <c r="EB4" s="100"/>
      <c r="EC4" s="100"/>
      <c r="ED4" s="88"/>
      <c r="EE4" s="87">
        <f>EE5</f>
        <v>45453</v>
      </c>
      <c r="EF4" s="100"/>
      <c r="EG4" s="100"/>
      <c r="EH4" s="100"/>
      <c r="EI4" s="100"/>
      <c r="EJ4" s="100"/>
      <c r="EK4" s="88"/>
      <c r="EL4" s="87">
        <f>EL5</f>
        <v>45460</v>
      </c>
      <c r="EM4" s="100"/>
      <c r="EN4" s="100"/>
      <c r="EO4" s="100"/>
      <c r="EP4" s="100"/>
      <c r="EQ4" s="100"/>
      <c r="ER4" s="88"/>
      <c r="ES4" s="87">
        <f>ES5</f>
        <v>45467</v>
      </c>
      <c r="ET4" s="100"/>
      <c r="EU4" s="100"/>
      <c r="EV4" s="100"/>
      <c r="EW4" s="100"/>
      <c r="EX4" s="100"/>
      <c r="EY4" s="88"/>
      <c r="EZ4" s="87">
        <f>EZ5</f>
        <v>45474</v>
      </c>
      <c r="FA4" s="100"/>
      <c r="FB4" s="100"/>
      <c r="FC4" s="100"/>
      <c r="FD4" s="100"/>
      <c r="FE4" s="100"/>
      <c r="FF4" s="88"/>
    </row>
    <row r="5" spans="1:162" s="21" customFormat="1" ht="15" customHeight="1" x14ac:dyDescent="0.35">
      <c r="A5" s="96"/>
      <c r="B5" s="97" t="s">
        <v>4</v>
      </c>
      <c r="C5" s="99" t="s">
        <v>21</v>
      </c>
      <c r="D5" s="89" t="s">
        <v>0</v>
      </c>
      <c r="E5" s="89" t="s">
        <v>2</v>
      </c>
      <c r="F5" s="89" t="s">
        <v>3</v>
      </c>
      <c r="I5" s="26">
        <f>Project_Start-WEEKDAY(Project_Start,1)+2+7*(Display_Week-1)</f>
        <v>45327</v>
      </c>
      <c r="J5" s="26">
        <f>I5+1</f>
        <v>45328</v>
      </c>
      <c r="K5" s="26">
        <f t="shared" ref="K5:AX5" si="0">J5+1</f>
        <v>45329</v>
      </c>
      <c r="L5" s="26">
        <f t="shared" si="0"/>
        <v>45330</v>
      </c>
      <c r="M5" s="26">
        <f t="shared" si="0"/>
        <v>45331</v>
      </c>
      <c r="N5" s="26">
        <f t="shared" si="0"/>
        <v>45332</v>
      </c>
      <c r="O5" s="27">
        <f t="shared" si="0"/>
        <v>45333</v>
      </c>
      <c r="P5" s="28">
        <f>O5+1</f>
        <v>45334</v>
      </c>
      <c r="Q5" s="26">
        <f>P5+1</f>
        <v>45335</v>
      </c>
      <c r="R5" s="26">
        <f>Q5+1</f>
        <v>45336</v>
      </c>
      <c r="S5" s="26">
        <f t="shared" si="0"/>
        <v>45337</v>
      </c>
      <c r="T5" s="26">
        <f t="shared" si="0"/>
        <v>45338</v>
      </c>
      <c r="U5" s="26">
        <f t="shared" si="0"/>
        <v>45339</v>
      </c>
      <c r="V5" s="27">
        <f t="shared" si="0"/>
        <v>45340</v>
      </c>
      <c r="W5" s="28">
        <f>V5+1</f>
        <v>45341</v>
      </c>
      <c r="X5" s="26">
        <f>W5+1</f>
        <v>45342</v>
      </c>
      <c r="Y5" s="26">
        <f t="shared" si="0"/>
        <v>45343</v>
      </c>
      <c r="Z5" s="26">
        <f t="shared" si="0"/>
        <v>45344</v>
      </c>
      <c r="AA5" s="26">
        <f t="shared" si="0"/>
        <v>45345</v>
      </c>
      <c r="AB5" s="26">
        <f t="shared" si="0"/>
        <v>45346</v>
      </c>
      <c r="AC5" s="27">
        <f t="shared" si="0"/>
        <v>45347</v>
      </c>
      <c r="AD5" s="28">
        <f>AC5+1</f>
        <v>45348</v>
      </c>
      <c r="AE5" s="26">
        <f>AD5+1</f>
        <v>45349</v>
      </c>
      <c r="AF5" s="26">
        <f t="shared" si="0"/>
        <v>45350</v>
      </c>
      <c r="AG5" s="26">
        <f t="shared" si="0"/>
        <v>45351</v>
      </c>
      <c r="AH5" s="26">
        <f t="shared" si="0"/>
        <v>45352</v>
      </c>
      <c r="AI5" s="26">
        <f t="shared" si="0"/>
        <v>45353</v>
      </c>
      <c r="AJ5" s="27">
        <f t="shared" si="0"/>
        <v>45354</v>
      </c>
      <c r="AK5" s="28">
        <f>AJ5+1</f>
        <v>45355</v>
      </c>
      <c r="AL5" s="26">
        <f>AK5+1</f>
        <v>45356</v>
      </c>
      <c r="AM5" s="26">
        <f t="shared" si="0"/>
        <v>45357</v>
      </c>
      <c r="AN5" s="26">
        <f t="shared" si="0"/>
        <v>45358</v>
      </c>
      <c r="AO5" s="26">
        <f t="shared" si="0"/>
        <v>45359</v>
      </c>
      <c r="AP5" s="26">
        <f t="shared" si="0"/>
        <v>45360</v>
      </c>
      <c r="AQ5" s="27">
        <f t="shared" si="0"/>
        <v>45361</v>
      </c>
      <c r="AR5" s="28">
        <f>AQ5+1</f>
        <v>45362</v>
      </c>
      <c r="AS5" s="26">
        <f>AR5+1</f>
        <v>45363</v>
      </c>
      <c r="AT5" s="26">
        <f t="shared" si="0"/>
        <v>45364</v>
      </c>
      <c r="AU5" s="26">
        <f t="shared" si="0"/>
        <v>45365</v>
      </c>
      <c r="AV5" s="26">
        <f t="shared" si="0"/>
        <v>45366</v>
      </c>
      <c r="AW5" s="26">
        <f t="shared" si="0"/>
        <v>45367</v>
      </c>
      <c r="AX5" s="27">
        <f t="shared" si="0"/>
        <v>45368</v>
      </c>
      <c r="AY5" s="28">
        <f>AX5+1</f>
        <v>45369</v>
      </c>
      <c r="AZ5" s="26">
        <f>AY5+1</f>
        <v>45370</v>
      </c>
      <c r="BA5" s="26">
        <f t="shared" ref="BA5:BE5" si="1">AZ5+1</f>
        <v>45371</v>
      </c>
      <c r="BB5" s="26">
        <f t="shared" si="1"/>
        <v>45372</v>
      </c>
      <c r="BC5" s="26">
        <f t="shared" si="1"/>
        <v>45373</v>
      </c>
      <c r="BD5" s="26">
        <f t="shared" si="1"/>
        <v>45374</v>
      </c>
      <c r="BE5" s="27">
        <f t="shared" si="1"/>
        <v>45375</v>
      </c>
      <c r="BF5" s="28">
        <f>BE5+1</f>
        <v>45376</v>
      </c>
      <c r="BG5" s="26">
        <f>BF5+1</f>
        <v>45377</v>
      </c>
      <c r="BH5" s="26">
        <f t="shared" ref="BH5:BL5" si="2">BG5+1</f>
        <v>45378</v>
      </c>
      <c r="BI5" s="26">
        <f t="shared" si="2"/>
        <v>45379</v>
      </c>
      <c r="BJ5" s="26">
        <f t="shared" si="2"/>
        <v>45380</v>
      </c>
      <c r="BK5" s="26">
        <f t="shared" si="2"/>
        <v>45381</v>
      </c>
      <c r="BL5" s="26">
        <f t="shared" si="2"/>
        <v>45382</v>
      </c>
      <c r="BM5" s="26">
        <f>BL5+1</f>
        <v>45383</v>
      </c>
      <c r="BN5" s="26">
        <f>BM5+1</f>
        <v>45384</v>
      </c>
      <c r="BO5" s="26">
        <f t="shared" ref="BO5" si="3">BN5+1</f>
        <v>45385</v>
      </c>
      <c r="BP5" s="26">
        <f t="shared" ref="BP5" si="4">BO5+1</f>
        <v>45386</v>
      </c>
      <c r="BQ5" s="26">
        <f t="shared" ref="BQ5" si="5">BP5+1</f>
        <v>45387</v>
      </c>
      <c r="BR5" s="26">
        <f t="shared" ref="BR5" si="6">BQ5+1</f>
        <v>45388</v>
      </c>
      <c r="BS5" s="27">
        <f t="shared" ref="BS5" si="7">BR5+1</f>
        <v>45389</v>
      </c>
      <c r="BT5" s="28">
        <f>BS5+1</f>
        <v>45390</v>
      </c>
      <c r="BU5" s="26">
        <f>BT5+1</f>
        <v>45391</v>
      </c>
      <c r="BV5" s="26">
        <f>BU5+1</f>
        <v>45392</v>
      </c>
      <c r="BW5" s="26">
        <f t="shared" ref="BW5" si="8">BV5+1</f>
        <v>45393</v>
      </c>
      <c r="BX5" s="26">
        <f t="shared" ref="BX5" si="9">BW5+1</f>
        <v>45394</v>
      </c>
      <c r="BY5" s="26">
        <f t="shared" ref="BY5" si="10">BX5+1</f>
        <v>45395</v>
      </c>
      <c r="BZ5" s="27">
        <f t="shared" ref="BZ5" si="11">BY5+1</f>
        <v>45396</v>
      </c>
      <c r="CA5" s="28">
        <f>BZ5+1</f>
        <v>45397</v>
      </c>
      <c r="CB5" s="26">
        <f>CA5+1</f>
        <v>45398</v>
      </c>
      <c r="CC5" s="26">
        <f t="shared" ref="CC5" si="12">CB5+1</f>
        <v>45399</v>
      </c>
      <c r="CD5" s="26">
        <f t="shared" ref="CD5" si="13">CC5+1</f>
        <v>45400</v>
      </c>
      <c r="CE5" s="26">
        <f t="shared" ref="CE5" si="14">CD5+1</f>
        <v>45401</v>
      </c>
      <c r="CF5" s="26">
        <f t="shared" ref="CF5" si="15">CE5+1</f>
        <v>45402</v>
      </c>
      <c r="CG5" s="27">
        <f t="shared" ref="CG5" si="16">CF5+1</f>
        <v>45403</v>
      </c>
      <c r="CH5" s="28">
        <f>CG5+1</f>
        <v>45404</v>
      </c>
      <c r="CI5" s="26">
        <f>CH5+1</f>
        <v>45405</v>
      </c>
      <c r="CJ5" s="104">
        <f>CI5+1</f>
        <v>45406</v>
      </c>
      <c r="CK5" s="26">
        <f t="shared" ref="CK5" si="17">CJ5+1</f>
        <v>45407</v>
      </c>
      <c r="CL5" s="26">
        <f t="shared" ref="CL5" si="18">CK5+1</f>
        <v>45408</v>
      </c>
      <c r="CM5" s="26">
        <f t="shared" ref="CM5" si="19">CL5+1</f>
        <v>45409</v>
      </c>
      <c r="CN5" s="27">
        <f t="shared" ref="CN5" si="20">CM5+1</f>
        <v>45410</v>
      </c>
      <c r="CO5" s="28">
        <f>CN5+1</f>
        <v>45411</v>
      </c>
      <c r="CP5" s="26">
        <f>CO5+1</f>
        <v>45412</v>
      </c>
      <c r="CQ5" s="26">
        <f t="shared" ref="CQ5" si="21">CP5+1</f>
        <v>45413</v>
      </c>
      <c r="CR5" s="26">
        <f t="shared" ref="CR5" si="22">CQ5+1</f>
        <v>45414</v>
      </c>
      <c r="CS5" s="26">
        <f t="shared" ref="CS5" si="23">CR5+1</f>
        <v>45415</v>
      </c>
      <c r="CT5" s="26">
        <f t="shared" ref="CT5" si="24">CS5+1</f>
        <v>45416</v>
      </c>
      <c r="CU5" s="27">
        <f t="shared" ref="CU5" si="25">CT5+1</f>
        <v>45417</v>
      </c>
      <c r="CV5" s="28">
        <f>CU5+1</f>
        <v>45418</v>
      </c>
      <c r="CW5" s="26">
        <f>CV5+1</f>
        <v>45419</v>
      </c>
      <c r="CX5" s="26">
        <f t="shared" ref="CX5" si="26">CW5+1</f>
        <v>45420</v>
      </c>
      <c r="CY5" s="26">
        <f t="shared" ref="CY5" si="27">CX5+1</f>
        <v>45421</v>
      </c>
      <c r="CZ5" s="26">
        <f t="shared" ref="CZ5" si="28">CY5+1</f>
        <v>45422</v>
      </c>
      <c r="DA5" s="26">
        <f t="shared" ref="DA5" si="29">CZ5+1</f>
        <v>45423</v>
      </c>
      <c r="DB5" s="27">
        <f t="shared" ref="DB5" si="30">DA5+1</f>
        <v>45424</v>
      </c>
      <c r="DC5" s="28">
        <f>DB5+1</f>
        <v>45425</v>
      </c>
      <c r="DD5" s="26">
        <f>DC5+1</f>
        <v>45426</v>
      </c>
      <c r="DE5" s="26">
        <f t="shared" ref="DE5" si="31">DD5+1</f>
        <v>45427</v>
      </c>
      <c r="DF5" s="26">
        <f t="shared" ref="DF5" si="32">DE5+1</f>
        <v>45428</v>
      </c>
      <c r="DG5" s="26">
        <f t="shared" ref="DG5" si="33">DF5+1</f>
        <v>45429</v>
      </c>
      <c r="DH5" s="26">
        <f t="shared" ref="DH5" si="34">DG5+1</f>
        <v>45430</v>
      </c>
      <c r="DI5" s="27">
        <f t="shared" ref="DI5" si="35">DH5+1</f>
        <v>45431</v>
      </c>
      <c r="DJ5" s="26">
        <f>DI5+1</f>
        <v>45432</v>
      </c>
      <c r="DK5" s="26">
        <f>DJ5+1</f>
        <v>45433</v>
      </c>
      <c r="DL5" s="26">
        <f t="shared" ref="DL5" si="36">DK5+1</f>
        <v>45434</v>
      </c>
      <c r="DM5" s="26">
        <f t="shared" ref="DM5" si="37">DL5+1</f>
        <v>45435</v>
      </c>
      <c r="DN5" s="26">
        <f t="shared" ref="DN5" si="38">DM5+1</f>
        <v>45436</v>
      </c>
      <c r="DO5" s="26">
        <f t="shared" ref="DO5" si="39">DN5+1</f>
        <v>45437</v>
      </c>
      <c r="DP5" s="27">
        <f t="shared" ref="DP5" si="40">DO5+1</f>
        <v>45438</v>
      </c>
      <c r="DQ5" s="28">
        <f>DP5+1</f>
        <v>45439</v>
      </c>
      <c r="DR5" s="26">
        <f>DQ5+1</f>
        <v>45440</v>
      </c>
      <c r="DS5" s="26">
        <f>DR5+1</f>
        <v>45441</v>
      </c>
      <c r="DT5" s="26">
        <f t="shared" ref="DT5" si="41">DS5+1</f>
        <v>45442</v>
      </c>
      <c r="DU5" s="26">
        <f t="shared" ref="DU5" si="42">DT5+1</f>
        <v>45443</v>
      </c>
      <c r="DV5" s="26">
        <f t="shared" ref="DV5" si="43">DU5+1</f>
        <v>45444</v>
      </c>
      <c r="DW5" s="27">
        <f t="shared" ref="DW5" si="44">DV5+1</f>
        <v>45445</v>
      </c>
      <c r="DX5" s="28">
        <f>DW5+1</f>
        <v>45446</v>
      </c>
      <c r="DY5" s="26">
        <f>DX5+1</f>
        <v>45447</v>
      </c>
      <c r="DZ5" s="26">
        <f t="shared" ref="DZ5" si="45">DY5+1</f>
        <v>45448</v>
      </c>
      <c r="EA5" s="26">
        <f t="shared" ref="EA5" si="46">DZ5+1</f>
        <v>45449</v>
      </c>
      <c r="EB5" s="26">
        <f t="shared" ref="EB5" si="47">EA5+1</f>
        <v>45450</v>
      </c>
      <c r="EC5" s="26">
        <f t="shared" ref="EC5" si="48">EB5+1</f>
        <v>45451</v>
      </c>
      <c r="ED5" s="27">
        <f t="shared" ref="ED5" si="49">EC5+1</f>
        <v>45452</v>
      </c>
      <c r="EE5" s="28">
        <f>ED5+1</f>
        <v>45453</v>
      </c>
      <c r="EF5" s="26">
        <f>EE5+1</f>
        <v>45454</v>
      </c>
      <c r="EG5" s="26">
        <f t="shared" ref="EG5" si="50">EF5+1</f>
        <v>45455</v>
      </c>
      <c r="EH5" s="26">
        <f t="shared" ref="EH5" si="51">EG5+1</f>
        <v>45456</v>
      </c>
      <c r="EI5" s="26">
        <f t="shared" ref="EI5" si="52">EH5+1</f>
        <v>45457</v>
      </c>
      <c r="EJ5" s="26">
        <f t="shared" ref="EJ5" si="53">EI5+1</f>
        <v>45458</v>
      </c>
      <c r="EK5" s="27">
        <f t="shared" ref="EK5" si="54">EJ5+1</f>
        <v>45459</v>
      </c>
      <c r="EL5" s="28">
        <f>EK5+1</f>
        <v>45460</v>
      </c>
      <c r="EM5" s="26">
        <f>EL5+1</f>
        <v>45461</v>
      </c>
      <c r="EN5" s="26">
        <f t="shared" ref="EN5" si="55">EM5+1</f>
        <v>45462</v>
      </c>
      <c r="EO5" s="26">
        <f t="shared" ref="EO5" si="56">EN5+1</f>
        <v>45463</v>
      </c>
      <c r="EP5" s="26">
        <f t="shared" ref="EP5" si="57">EO5+1</f>
        <v>45464</v>
      </c>
      <c r="EQ5" s="26">
        <f t="shared" ref="EQ5" si="58">EP5+1</f>
        <v>45465</v>
      </c>
      <c r="ER5" s="27">
        <f t="shared" ref="ER5" si="59">EQ5+1</f>
        <v>45466</v>
      </c>
      <c r="ES5" s="28">
        <f>ER5+1</f>
        <v>45467</v>
      </c>
      <c r="ET5" s="26">
        <f>ES5+1</f>
        <v>45468</v>
      </c>
      <c r="EU5" s="26">
        <f t="shared" ref="EU5" si="60">ET5+1</f>
        <v>45469</v>
      </c>
      <c r="EV5" s="26">
        <f t="shared" ref="EV5" si="61">EU5+1</f>
        <v>45470</v>
      </c>
      <c r="EW5" s="26">
        <f t="shared" ref="EW5" si="62">EV5+1</f>
        <v>45471</v>
      </c>
      <c r="EX5" s="26">
        <f t="shared" ref="EX5" si="63">EW5+1</f>
        <v>45472</v>
      </c>
      <c r="EY5" s="27">
        <f t="shared" ref="EY5" si="64">EX5+1</f>
        <v>45473</v>
      </c>
      <c r="EZ5" s="28">
        <f>EY5+1</f>
        <v>45474</v>
      </c>
      <c r="FA5" s="26">
        <f>EZ5+1</f>
        <v>45475</v>
      </c>
      <c r="FB5" s="26">
        <f t="shared" ref="FB5" si="65">FA5+1</f>
        <v>45476</v>
      </c>
      <c r="FC5" s="26">
        <f t="shared" ref="FC5" si="66">FB5+1</f>
        <v>45477</v>
      </c>
      <c r="FD5" s="26">
        <f t="shared" ref="FD5" si="67">FC5+1</f>
        <v>45478</v>
      </c>
      <c r="FE5" s="26">
        <f t="shared" ref="FE5" si="68">FD5+1</f>
        <v>45479</v>
      </c>
      <c r="FF5" s="27">
        <f t="shared" ref="FF5" si="69">FE5+1</f>
        <v>45480</v>
      </c>
    </row>
    <row r="6" spans="1:162" s="21" customFormat="1" ht="15" customHeight="1" thickBot="1" x14ac:dyDescent="0.4">
      <c r="A6" s="96"/>
      <c r="B6" s="98"/>
      <c r="C6" s="90"/>
      <c r="D6" s="90"/>
      <c r="E6" s="90"/>
      <c r="F6" s="90"/>
      <c r="I6" s="29" t="str">
        <f t="shared" ref="I6:AN6" si="70">LEFT(TEXT(I5,"ddd"),1)</f>
        <v>M</v>
      </c>
      <c r="J6" s="30" t="str">
        <f t="shared" si="70"/>
        <v>T</v>
      </c>
      <c r="K6" s="30" t="str">
        <f t="shared" si="70"/>
        <v>W</v>
      </c>
      <c r="L6" s="30" t="str">
        <f t="shared" si="70"/>
        <v>T</v>
      </c>
      <c r="M6" s="30" t="str">
        <f t="shared" si="70"/>
        <v>F</v>
      </c>
      <c r="N6" s="30" t="str">
        <f t="shared" si="70"/>
        <v>S</v>
      </c>
      <c r="O6" s="30" t="str">
        <f t="shared" si="70"/>
        <v>S</v>
      </c>
      <c r="P6" s="30" t="str">
        <f t="shared" si="70"/>
        <v>M</v>
      </c>
      <c r="Q6" s="30" t="str">
        <f t="shared" si="70"/>
        <v>T</v>
      </c>
      <c r="R6" s="30" t="str">
        <f t="shared" si="70"/>
        <v>W</v>
      </c>
      <c r="S6" s="30" t="str">
        <f t="shared" si="70"/>
        <v>T</v>
      </c>
      <c r="T6" s="30" t="str">
        <f t="shared" si="70"/>
        <v>F</v>
      </c>
      <c r="U6" s="30" t="str">
        <f t="shared" si="70"/>
        <v>S</v>
      </c>
      <c r="V6" s="30" t="str">
        <f t="shared" si="70"/>
        <v>S</v>
      </c>
      <c r="W6" s="30" t="str">
        <f t="shared" si="70"/>
        <v>M</v>
      </c>
      <c r="X6" s="30" t="str">
        <f t="shared" si="70"/>
        <v>T</v>
      </c>
      <c r="Y6" s="30" t="str">
        <f t="shared" si="70"/>
        <v>W</v>
      </c>
      <c r="Z6" s="30" t="str">
        <f t="shared" si="70"/>
        <v>T</v>
      </c>
      <c r="AA6" s="30" t="str">
        <f t="shared" si="70"/>
        <v>F</v>
      </c>
      <c r="AB6" s="30" t="str">
        <f t="shared" si="70"/>
        <v>S</v>
      </c>
      <c r="AC6" s="30" t="str">
        <f t="shared" si="70"/>
        <v>S</v>
      </c>
      <c r="AD6" s="30" t="str">
        <f t="shared" si="70"/>
        <v>M</v>
      </c>
      <c r="AE6" s="30" t="str">
        <f t="shared" si="70"/>
        <v>T</v>
      </c>
      <c r="AF6" s="30" t="str">
        <f t="shared" si="70"/>
        <v>W</v>
      </c>
      <c r="AG6" s="30" t="str">
        <f t="shared" si="70"/>
        <v>T</v>
      </c>
      <c r="AH6" s="30" t="str">
        <f t="shared" si="70"/>
        <v>F</v>
      </c>
      <c r="AI6" s="30" t="str">
        <f t="shared" si="70"/>
        <v>S</v>
      </c>
      <c r="AJ6" s="30" t="str">
        <f t="shared" si="70"/>
        <v>S</v>
      </c>
      <c r="AK6" s="30" t="str">
        <f t="shared" si="70"/>
        <v>M</v>
      </c>
      <c r="AL6" s="30" t="str">
        <f t="shared" si="70"/>
        <v>T</v>
      </c>
      <c r="AM6" s="30" t="str">
        <f t="shared" si="70"/>
        <v>W</v>
      </c>
      <c r="AN6" s="30" t="str">
        <f t="shared" si="70"/>
        <v>T</v>
      </c>
      <c r="AO6" s="30" t="str">
        <f t="shared" ref="AO6:CR6" si="71">LEFT(TEXT(AO5,"ddd"),1)</f>
        <v>F</v>
      </c>
      <c r="AP6" s="30" t="str">
        <f t="shared" si="71"/>
        <v>S</v>
      </c>
      <c r="AQ6" s="30" t="str">
        <f t="shared" si="71"/>
        <v>S</v>
      </c>
      <c r="AR6" s="30" t="str">
        <f t="shared" si="71"/>
        <v>M</v>
      </c>
      <c r="AS6" s="30" t="str">
        <f t="shared" si="71"/>
        <v>T</v>
      </c>
      <c r="AT6" s="30" t="str">
        <f t="shared" si="71"/>
        <v>W</v>
      </c>
      <c r="AU6" s="30" t="str">
        <f t="shared" si="71"/>
        <v>T</v>
      </c>
      <c r="AV6" s="30" t="str">
        <f t="shared" si="71"/>
        <v>F</v>
      </c>
      <c r="AW6" s="30" t="str">
        <f t="shared" si="71"/>
        <v>S</v>
      </c>
      <c r="AX6" s="30" t="str">
        <f t="shared" si="71"/>
        <v>S</v>
      </c>
      <c r="AY6" s="30" t="str">
        <f t="shared" si="71"/>
        <v>M</v>
      </c>
      <c r="AZ6" s="30" t="str">
        <f t="shared" si="71"/>
        <v>T</v>
      </c>
      <c r="BA6" s="30" t="str">
        <f t="shared" si="71"/>
        <v>W</v>
      </c>
      <c r="BB6" s="30" t="str">
        <f t="shared" si="71"/>
        <v>T</v>
      </c>
      <c r="BC6" s="30" t="str">
        <f t="shared" si="71"/>
        <v>F</v>
      </c>
      <c r="BD6" s="30" t="str">
        <f t="shared" si="71"/>
        <v>S</v>
      </c>
      <c r="BE6" s="30" t="str">
        <f t="shared" si="71"/>
        <v>S</v>
      </c>
      <c r="BF6" s="30" t="str">
        <f t="shared" si="71"/>
        <v>M</v>
      </c>
      <c r="BG6" s="30" t="str">
        <f t="shared" si="71"/>
        <v>T</v>
      </c>
      <c r="BH6" s="30" t="str">
        <f t="shared" si="71"/>
        <v>W</v>
      </c>
      <c r="BI6" s="30" t="str">
        <f t="shared" si="71"/>
        <v>T</v>
      </c>
      <c r="BJ6" s="30" t="str">
        <f t="shared" si="71"/>
        <v>F</v>
      </c>
      <c r="BK6" s="30" t="str">
        <f t="shared" si="71"/>
        <v>S</v>
      </c>
      <c r="BL6" s="31" t="str">
        <f t="shared" si="71"/>
        <v>S</v>
      </c>
      <c r="BM6" s="29" t="str">
        <f>LEFT(TEXT(BM5,"ddd"),1)</f>
        <v>M</v>
      </c>
      <c r="BN6" s="30" t="str">
        <f t="shared" si="71"/>
        <v>T</v>
      </c>
      <c r="BO6" s="30" t="str">
        <f t="shared" si="71"/>
        <v>W</v>
      </c>
      <c r="BP6" s="30" t="str">
        <f t="shared" si="71"/>
        <v>T</v>
      </c>
      <c r="BQ6" s="30" t="str">
        <f t="shared" si="71"/>
        <v>F</v>
      </c>
      <c r="BR6" s="30" t="str">
        <f t="shared" si="71"/>
        <v>S</v>
      </c>
      <c r="BS6" s="30" t="str">
        <f t="shared" si="71"/>
        <v>S</v>
      </c>
      <c r="BT6" s="30" t="str">
        <f t="shared" si="71"/>
        <v>M</v>
      </c>
      <c r="BU6" s="30" t="str">
        <f t="shared" si="71"/>
        <v>T</v>
      </c>
      <c r="BV6" s="30" t="str">
        <f t="shared" si="71"/>
        <v>W</v>
      </c>
      <c r="BW6" s="30" t="str">
        <f t="shared" si="71"/>
        <v>T</v>
      </c>
      <c r="BX6" s="30" t="str">
        <f t="shared" si="71"/>
        <v>F</v>
      </c>
      <c r="BY6" s="30" t="str">
        <f t="shared" si="71"/>
        <v>S</v>
      </c>
      <c r="BZ6" s="30" t="str">
        <f t="shared" si="71"/>
        <v>S</v>
      </c>
      <c r="CA6" s="30" t="str">
        <f t="shared" si="71"/>
        <v>M</v>
      </c>
      <c r="CB6" s="30" t="str">
        <f t="shared" si="71"/>
        <v>T</v>
      </c>
      <c r="CC6" s="30" t="str">
        <f t="shared" si="71"/>
        <v>W</v>
      </c>
      <c r="CD6" s="30" t="str">
        <f t="shared" si="71"/>
        <v>T</v>
      </c>
      <c r="CE6" s="30" t="str">
        <f t="shared" si="71"/>
        <v>F</v>
      </c>
      <c r="CF6" s="30" t="str">
        <f t="shared" si="71"/>
        <v>S</v>
      </c>
      <c r="CG6" s="30" t="str">
        <f t="shared" si="71"/>
        <v>S</v>
      </c>
      <c r="CH6" s="30" t="str">
        <f t="shared" si="71"/>
        <v>M</v>
      </c>
      <c r="CI6" s="31" t="str">
        <f t="shared" si="71"/>
        <v>T</v>
      </c>
      <c r="CJ6" s="105" t="str">
        <f>LEFT(TEXT(CJ5,"ddd"),1)</f>
        <v>W</v>
      </c>
      <c r="CK6" s="29" t="str">
        <f t="shared" si="71"/>
        <v>T</v>
      </c>
      <c r="CL6" s="30" t="str">
        <f t="shared" si="71"/>
        <v>F</v>
      </c>
      <c r="CM6" s="30" t="str">
        <f t="shared" si="71"/>
        <v>S</v>
      </c>
      <c r="CN6" s="30" t="str">
        <f t="shared" si="71"/>
        <v>S</v>
      </c>
      <c r="CO6" s="30" t="str">
        <f t="shared" si="71"/>
        <v>M</v>
      </c>
      <c r="CP6" s="30" t="str">
        <f t="shared" si="71"/>
        <v>T</v>
      </c>
      <c r="CQ6" s="30" t="str">
        <f t="shared" si="71"/>
        <v>W</v>
      </c>
      <c r="CR6" s="30" t="str">
        <f t="shared" si="71"/>
        <v>T</v>
      </c>
      <c r="CS6" s="30" t="str">
        <f t="shared" ref="CS6:EO6" si="72">LEFT(TEXT(CS5,"ddd"),1)</f>
        <v>F</v>
      </c>
      <c r="CT6" s="30" t="str">
        <f t="shared" si="72"/>
        <v>S</v>
      </c>
      <c r="CU6" s="30" t="str">
        <f t="shared" si="72"/>
        <v>S</v>
      </c>
      <c r="CV6" s="30" t="str">
        <f t="shared" si="72"/>
        <v>M</v>
      </c>
      <c r="CW6" s="30" t="str">
        <f t="shared" si="72"/>
        <v>T</v>
      </c>
      <c r="CX6" s="30" t="str">
        <f t="shared" si="72"/>
        <v>W</v>
      </c>
      <c r="CY6" s="30" t="str">
        <f t="shared" si="72"/>
        <v>T</v>
      </c>
      <c r="CZ6" s="30" t="str">
        <f t="shared" si="72"/>
        <v>F</v>
      </c>
      <c r="DA6" s="30" t="str">
        <f t="shared" si="72"/>
        <v>S</v>
      </c>
      <c r="DB6" s="30" t="str">
        <f t="shared" si="72"/>
        <v>S</v>
      </c>
      <c r="DC6" s="30" t="str">
        <f t="shared" si="72"/>
        <v>M</v>
      </c>
      <c r="DD6" s="30" t="str">
        <f t="shared" si="72"/>
        <v>T</v>
      </c>
      <c r="DE6" s="30" t="str">
        <f t="shared" si="72"/>
        <v>W</v>
      </c>
      <c r="DF6" s="30" t="str">
        <f t="shared" si="72"/>
        <v>T</v>
      </c>
      <c r="DG6" s="30" t="str">
        <f t="shared" si="72"/>
        <v>F</v>
      </c>
      <c r="DH6" s="30" t="str">
        <f t="shared" si="72"/>
        <v>S</v>
      </c>
      <c r="DI6" s="30" t="str">
        <f t="shared" si="72"/>
        <v>S</v>
      </c>
      <c r="DJ6" s="29" t="str">
        <f>LEFT(TEXT(DJ5,"ddd"),1)</f>
        <v>M</v>
      </c>
      <c r="DK6" s="30" t="str">
        <f t="shared" si="72"/>
        <v>T</v>
      </c>
      <c r="DL6" s="30" t="str">
        <f t="shared" si="72"/>
        <v>W</v>
      </c>
      <c r="DM6" s="30" t="str">
        <f t="shared" si="72"/>
        <v>T</v>
      </c>
      <c r="DN6" s="30" t="str">
        <f t="shared" si="72"/>
        <v>F</v>
      </c>
      <c r="DO6" s="30" t="str">
        <f t="shared" si="72"/>
        <v>S</v>
      </c>
      <c r="DP6" s="30" t="str">
        <f t="shared" si="72"/>
        <v>S</v>
      </c>
      <c r="DQ6" s="30" t="str">
        <f t="shared" si="72"/>
        <v>M</v>
      </c>
      <c r="DR6" s="30" t="str">
        <f t="shared" si="72"/>
        <v>T</v>
      </c>
      <c r="DS6" s="30" t="str">
        <f t="shared" si="72"/>
        <v>W</v>
      </c>
      <c r="DT6" s="30" t="str">
        <f t="shared" si="72"/>
        <v>T</v>
      </c>
      <c r="DU6" s="30" t="str">
        <f t="shared" si="72"/>
        <v>F</v>
      </c>
      <c r="DV6" s="30" t="str">
        <f t="shared" si="72"/>
        <v>S</v>
      </c>
      <c r="DW6" s="30" t="str">
        <f t="shared" si="72"/>
        <v>S</v>
      </c>
      <c r="DX6" s="30" t="str">
        <f t="shared" si="72"/>
        <v>M</v>
      </c>
      <c r="DY6" s="30" t="str">
        <f t="shared" si="72"/>
        <v>T</v>
      </c>
      <c r="DZ6" s="30" t="str">
        <f t="shared" si="72"/>
        <v>W</v>
      </c>
      <c r="EA6" s="30" t="str">
        <f t="shared" si="72"/>
        <v>T</v>
      </c>
      <c r="EB6" s="30" t="str">
        <f t="shared" si="72"/>
        <v>F</v>
      </c>
      <c r="EC6" s="30" t="str">
        <f t="shared" si="72"/>
        <v>S</v>
      </c>
      <c r="ED6" s="30" t="str">
        <f t="shared" si="72"/>
        <v>S</v>
      </c>
      <c r="EE6" s="30" t="str">
        <f t="shared" si="72"/>
        <v>M</v>
      </c>
      <c r="EF6" s="30" t="str">
        <f t="shared" si="72"/>
        <v>T</v>
      </c>
      <c r="EG6" s="30" t="str">
        <f t="shared" si="72"/>
        <v>W</v>
      </c>
      <c r="EH6" s="30" t="str">
        <f t="shared" si="72"/>
        <v>T</v>
      </c>
      <c r="EI6" s="30" t="str">
        <f t="shared" si="72"/>
        <v>F</v>
      </c>
      <c r="EJ6" s="30" t="str">
        <f t="shared" si="72"/>
        <v>S</v>
      </c>
      <c r="EK6" s="30" t="str">
        <f t="shared" si="72"/>
        <v>S</v>
      </c>
      <c r="EL6" s="30" t="str">
        <f t="shared" si="72"/>
        <v>M</v>
      </c>
      <c r="EM6" s="30" t="str">
        <f t="shared" si="72"/>
        <v>T</v>
      </c>
      <c r="EN6" s="30" t="str">
        <f t="shared" si="72"/>
        <v>W</v>
      </c>
      <c r="EO6" s="30" t="str">
        <f t="shared" si="72"/>
        <v>T</v>
      </c>
      <c r="EP6" s="30" t="str">
        <f t="shared" ref="EP6:FF6" si="73">LEFT(TEXT(EP5,"ddd"),1)</f>
        <v>F</v>
      </c>
      <c r="EQ6" s="30" t="str">
        <f t="shared" si="73"/>
        <v>S</v>
      </c>
      <c r="ER6" s="30" t="str">
        <f t="shared" si="73"/>
        <v>S</v>
      </c>
      <c r="ES6" s="30" t="str">
        <f t="shared" si="73"/>
        <v>M</v>
      </c>
      <c r="ET6" s="30" t="str">
        <f t="shared" si="73"/>
        <v>T</v>
      </c>
      <c r="EU6" s="30" t="str">
        <f t="shared" si="73"/>
        <v>W</v>
      </c>
      <c r="EV6" s="30" t="str">
        <f t="shared" si="73"/>
        <v>T</v>
      </c>
      <c r="EW6" s="30" t="str">
        <f t="shared" si="73"/>
        <v>F</v>
      </c>
      <c r="EX6" s="30" t="str">
        <f t="shared" si="73"/>
        <v>S</v>
      </c>
      <c r="EY6" s="30" t="str">
        <f t="shared" si="73"/>
        <v>S</v>
      </c>
      <c r="EZ6" s="30" t="str">
        <f t="shared" si="73"/>
        <v>M</v>
      </c>
      <c r="FA6" s="30" t="str">
        <f t="shared" si="73"/>
        <v>T</v>
      </c>
      <c r="FB6" s="30" t="str">
        <f t="shared" si="73"/>
        <v>W</v>
      </c>
      <c r="FC6" s="30" t="str">
        <f t="shared" si="73"/>
        <v>T</v>
      </c>
      <c r="FD6" s="30" t="str">
        <f t="shared" si="73"/>
        <v>F</v>
      </c>
      <c r="FE6" s="30" t="str">
        <f t="shared" si="73"/>
        <v>S</v>
      </c>
      <c r="FF6" s="30" t="str">
        <f t="shared" si="73"/>
        <v>S</v>
      </c>
    </row>
    <row r="7" spans="1:162" s="21" customFormat="1" ht="30" hidden="1" customHeight="1" thickBot="1" x14ac:dyDescent="0.4">
      <c r="A7" s="10" t="s">
        <v>18</v>
      </c>
      <c r="B7" s="32"/>
      <c r="C7" s="33"/>
      <c r="D7" s="32"/>
      <c r="E7" s="32"/>
      <c r="F7" s="32"/>
      <c r="H7" s="21" t="str">
        <f>IF(OR(ISBLANK(task_start),ISBLANK(task_end)),"",task_end-task_start+1)</f>
        <v/>
      </c>
      <c r="I7" s="26">
        <f>Project_Start-WEEKDAY(Project_Start,1)+2+7*(Display_Week-1)</f>
        <v>45327</v>
      </c>
      <c r="J7" s="26">
        <f>I7+1</f>
        <v>45328</v>
      </c>
      <c r="K7" s="26">
        <f t="shared" ref="K7" si="74">J7+1</f>
        <v>45329</v>
      </c>
      <c r="L7" s="26">
        <f t="shared" ref="L7" si="75">K7+1</f>
        <v>45330</v>
      </c>
      <c r="M7" s="26">
        <f t="shared" ref="M7" si="76">L7+1</f>
        <v>45331</v>
      </c>
      <c r="N7" s="26">
        <f t="shared" ref="N7" si="77">M7+1</f>
        <v>45332</v>
      </c>
      <c r="O7" s="27">
        <f t="shared" ref="O7" si="78">N7+1</f>
        <v>45333</v>
      </c>
      <c r="P7" s="28">
        <f>O7+1</f>
        <v>45334</v>
      </c>
      <c r="Q7" s="26">
        <f>P7+1</f>
        <v>45335</v>
      </c>
      <c r="R7" s="26">
        <f t="shared" ref="R7" si="79">Q7+1</f>
        <v>45336</v>
      </c>
      <c r="S7" s="26">
        <f t="shared" ref="S7" si="80">R7+1</f>
        <v>45337</v>
      </c>
      <c r="T7" s="26">
        <f t="shared" ref="T7" si="81">S7+1</f>
        <v>45338</v>
      </c>
      <c r="U7" s="26">
        <f t="shared" ref="U7" si="82">T7+1</f>
        <v>45339</v>
      </c>
      <c r="V7" s="27">
        <f t="shared" ref="V7" si="83">U7+1</f>
        <v>45340</v>
      </c>
      <c r="W7" s="28">
        <f>V7+1</f>
        <v>45341</v>
      </c>
      <c r="X7" s="26">
        <f>W7+1</f>
        <v>45342</v>
      </c>
      <c r="Y7" s="26">
        <f t="shared" ref="Y7" si="84">X7+1</f>
        <v>45343</v>
      </c>
      <c r="Z7" s="26">
        <f t="shared" ref="Z7" si="85">Y7+1</f>
        <v>45344</v>
      </c>
      <c r="AA7" s="26">
        <f t="shared" ref="AA7" si="86">Z7+1</f>
        <v>45345</v>
      </c>
      <c r="AB7" s="26">
        <f t="shared" ref="AB7" si="87">AA7+1</f>
        <v>45346</v>
      </c>
      <c r="AC7" s="27">
        <f t="shared" ref="AC7" si="88">AB7+1</f>
        <v>45347</v>
      </c>
      <c r="AD7" s="28">
        <f>AC7+1</f>
        <v>45348</v>
      </c>
      <c r="AE7" s="26">
        <f>AD7+1</f>
        <v>45349</v>
      </c>
      <c r="AF7" s="26">
        <f t="shared" ref="AF7" si="89">AE7+1</f>
        <v>45350</v>
      </c>
      <c r="AG7" s="26">
        <f t="shared" ref="AG7" si="90">AF7+1</f>
        <v>45351</v>
      </c>
      <c r="AH7" s="26">
        <f t="shared" ref="AH7" si="91">AG7+1</f>
        <v>45352</v>
      </c>
      <c r="AI7" s="26">
        <f t="shared" ref="AI7" si="92">AH7+1</f>
        <v>45353</v>
      </c>
      <c r="AJ7" s="27">
        <f t="shared" ref="AJ7" si="93">AI7+1</f>
        <v>45354</v>
      </c>
      <c r="AK7" s="28">
        <f>AJ7+1</f>
        <v>45355</v>
      </c>
      <c r="AL7" s="26">
        <f>AK7+1</f>
        <v>45356</v>
      </c>
      <c r="AM7" s="26">
        <f t="shared" ref="AM7" si="94">AL7+1</f>
        <v>45357</v>
      </c>
      <c r="AN7" s="26">
        <f t="shared" ref="AN7" si="95">AM7+1</f>
        <v>45358</v>
      </c>
      <c r="AO7" s="26">
        <f t="shared" ref="AO7" si="96">AN7+1</f>
        <v>45359</v>
      </c>
      <c r="AP7" s="26">
        <f t="shared" ref="AP7" si="97">AO7+1</f>
        <v>45360</v>
      </c>
      <c r="AQ7" s="27">
        <f t="shared" ref="AQ7" si="98">AP7+1</f>
        <v>45361</v>
      </c>
      <c r="AR7" s="28">
        <f>AQ7+1</f>
        <v>45362</v>
      </c>
      <c r="AS7" s="26">
        <f>AR7+1</f>
        <v>45363</v>
      </c>
      <c r="AT7" s="26">
        <f t="shared" ref="AT7" si="99">AS7+1</f>
        <v>45364</v>
      </c>
      <c r="AU7" s="26">
        <f t="shared" ref="AU7" si="100">AT7+1</f>
        <v>45365</v>
      </c>
      <c r="AV7" s="26">
        <f t="shared" ref="AV7" si="101">AU7+1</f>
        <v>45366</v>
      </c>
      <c r="AW7" s="26">
        <f t="shared" ref="AW7" si="102">AV7+1</f>
        <v>45367</v>
      </c>
      <c r="AX7" s="27">
        <f t="shared" ref="AX7" si="103">AW7+1</f>
        <v>45368</v>
      </c>
      <c r="AY7" s="28">
        <f>AX7+1</f>
        <v>45369</v>
      </c>
      <c r="AZ7" s="26">
        <f>AY7+1</f>
        <v>45370</v>
      </c>
      <c r="BA7" s="26">
        <f t="shared" ref="BA7" si="104">AZ7+1</f>
        <v>45371</v>
      </c>
      <c r="BB7" s="26">
        <f t="shared" ref="BB7" si="105">BA7+1</f>
        <v>45372</v>
      </c>
      <c r="BC7" s="26">
        <f t="shared" ref="BC7" si="106">BB7+1</f>
        <v>45373</v>
      </c>
      <c r="BD7" s="26">
        <f t="shared" ref="BD7" si="107">BC7+1</f>
        <v>45374</v>
      </c>
      <c r="BE7" s="27">
        <f t="shared" ref="BE7" si="108">BD7+1</f>
        <v>45375</v>
      </c>
      <c r="BF7" s="28">
        <f>BE7+1</f>
        <v>45376</v>
      </c>
      <c r="BG7" s="26">
        <f>BF7+1</f>
        <v>45377</v>
      </c>
      <c r="BH7" s="26">
        <f t="shared" ref="BH7" si="109">BG7+1</f>
        <v>45378</v>
      </c>
      <c r="BI7" s="26">
        <f t="shared" ref="BI7" si="110">BH7+1</f>
        <v>45379</v>
      </c>
      <c r="BJ7" s="26">
        <f t="shared" ref="BJ7" si="111">BI7+1</f>
        <v>45380</v>
      </c>
      <c r="BK7" s="26">
        <f t="shared" ref="BK7" si="112">BJ7+1</f>
        <v>45381</v>
      </c>
      <c r="BL7" s="26">
        <f t="shared" ref="BL7" si="113">BK7+1</f>
        <v>45382</v>
      </c>
      <c r="CJ7" s="103"/>
    </row>
    <row r="8" spans="1:162" s="40" customFormat="1" ht="30" customHeight="1" thickBot="1" x14ac:dyDescent="0.4">
      <c r="A8" s="11"/>
      <c r="B8" s="34" t="s">
        <v>22</v>
      </c>
      <c r="C8" s="35"/>
      <c r="D8" s="36"/>
      <c r="E8" s="37"/>
      <c r="F8" s="38"/>
      <c r="G8" s="12"/>
      <c r="H8" s="3" t="str">
        <f t="shared" ref="H8:H42" si="114">IF(OR(ISBLANK(task_start),ISBLANK(task_end)),"",task_end-task_start+1)</f>
        <v/>
      </c>
      <c r="I8" s="39"/>
      <c r="J8" s="39"/>
      <c r="K8" s="39"/>
      <c r="L8" s="39"/>
      <c r="M8" s="39"/>
      <c r="N8" s="39"/>
      <c r="O8" s="39"/>
      <c r="P8" s="39"/>
      <c r="Q8" s="39"/>
      <c r="R8" s="39"/>
      <c r="S8" s="39"/>
      <c r="T8" s="39"/>
      <c r="U8" s="39"/>
      <c r="V8" s="39"/>
      <c r="W8" s="39"/>
      <c r="X8" s="39"/>
      <c r="Y8" s="39"/>
      <c r="Z8" s="39"/>
      <c r="AA8" s="39"/>
      <c r="AB8" s="39"/>
      <c r="AC8" s="39"/>
      <c r="AD8" s="39"/>
      <c r="AE8" s="39"/>
      <c r="AF8" s="39"/>
      <c r="AG8" s="39"/>
      <c r="AH8" s="39"/>
      <c r="AI8" s="39"/>
      <c r="AJ8" s="39"/>
      <c r="AK8" s="39"/>
      <c r="AL8" s="39"/>
      <c r="AM8" s="39"/>
      <c r="AN8" s="39"/>
      <c r="AO8" s="39"/>
      <c r="AP8" s="39"/>
      <c r="AQ8" s="39"/>
      <c r="AR8" s="39"/>
      <c r="AS8" s="39"/>
      <c r="AT8" s="39"/>
      <c r="AU8" s="39"/>
      <c r="AV8" s="39"/>
      <c r="AW8" s="39"/>
      <c r="AX8" s="39"/>
      <c r="AY8" s="39"/>
      <c r="AZ8" s="39"/>
      <c r="BA8" s="39"/>
      <c r="BB8" s="39"/>
      <c r="BC8" s="39"/>
      <c r="BD8" s="39"/>
      <c r="BE8" s="39"/>
      <c r="BF8" s="39"/>
      <c r="BG8" s="39"/>
      <c r="BH8" s="39"/>
      <c r="BI8" s="39"/>
      <c r="BJ8" s="39"/>
      <c r="BK8" s="39"/>
      <c r="BL8" s="39"/>
      <c r="CJ8" s="106"/>
    </row>
    <row r="9" spans="1:162" s="40" customFormat="1" ht="30" customHeight="1" thickBot="1" x14ac:dyDescent="0.4">
      <c r="A9" s="11"/>
      <c r="B9" s="41" t="s">
        <v>35</v>
      </c>
      <c r="C9" s="42" t="s">
        <v>23</v>
      </c>
      <c r="D9" s="43">
        <v>1</v>
      </c>
      <c r="E9" s="44">
        <f>Project_Start</f>
        <v>45329</v>
      </c>
      <c r="F9" s="44">
        <f>E9+7</f>
        <v>45336</v>
      </c>
      <c r="G9" s="12"/>
      <c r="H9" s="3">
        <f t="shared" si="114"/>
        <v>8</v>
      </c>
      <c r="I9" s="45"/>
      <c r="J9" s="45"/>
      <c r="K9" s="45"/>
      <c r="L9" s="45"/>
      <c r="M9" s="45"/>
      <c r="N9" s="45"/>
      <c r="O9" s="45"/>
      <c r="P9" s="45"/>
      <c r="Q9" s="45"/>
      <c r="R9" s="45"/>
      <c r="S9" s="45"/>
      <c r="T9" s="45"/>
      <c r="U9" s="45"/>
      <c r="V9" s="45"/>
      <c r="W9" s="45"/>
      <c r="X9" s="45"/>
      <c r="Y9" s="45"/>
      <c r="Z9" s="45"/>
      <c r="AA9" s="45"/>
      <c r="AB9" s="45"/>
      <c r="AC9" s="45"/>
      <c r="AD9" s="45"/>
      <c r="AE9" s="45"/>
      <c r="AF9" s="45"/>
      <c r="AG9" s="45"/>
      <c r="AH9" s="45"/>
      <c r="AI9" s="45"/>
      <c r="AJ9" s="45"/>
      <c r="AK9" s="45"/>
      <c r="AL9" s="45"/>
      <c r="AM9" s="45"/>
      <c r="AN9" s="45"/>
      <c r="AO9" s="45"/>
      <c r="AP9" s="45"/>
      <c r="AQ9" s="45"/>
      <c r="AR9" s="45"/>
      <c r="AS9" s="45"/>
      <c r="AT9" s="45"/>
      <c r="AU9" s="45"/>
      <c r="AV9" s="45"/>
      <c r="AW9" s="45"/>
      <c r="AX9" s="45"/>
      <c r="AY9" s="45"/>
      <c r="AZ9" s="45"/>
      <c r="BA9" s="45"/>
      <c r="BB9" s="45"/>
      <c r="BC9" s="45"/>
      <c r="BD9" s="45"/>
      <c r="BE9" s="45"/>
      <c r="BF9" s="45"/>
      <c r="BG9" s="45"/>
      <c r="BH9" s="45"/>
      <c r="BI9" s="45"/>
      <c r="BJ9" s="45"/>
      <c r="BK9" s="45"/>
      <c r="BL9" s="45"/>
      <c r="BM9" s="45"/>
      <c r="BN9" s="45"/>
      <c r="BO9" s="45"/>
      <c r="BP9" s="45"/>
      <c r="BQ9" s="45"/>
      <c r="BR9" s="45"/>
      <c r="BS9" s="45"/>
      <c r="BT9" s="45"/>
      <c r="BU9" s="45"/>
      <c r="BV9" s="45"/>
      <c r="BW9" s="45"/>
      <c r="BX9" s="45"/>
      <c r="BY9" s="45"/>
      <c r="BZ9" s="45"/>
      <c r="CA9" s="45"/>
      <c r="CB9" s="45"/>
      <c r="CC9" s="45"/>
      <c r="CD9" s="45"/>
      <c r="CE9" s="45"/>
      <c r="CF9" s="45"/>
      <c r="CG9" s="45"/>
      <c r="CH9" s="45"/>
      <c r="CI9" s="101"/>
      <c r="CJ9" s="106"/>
      <c r="CK9" s="102"/>
      <c r="CL9" s="45"/>
      <c r="CM9" s="45"/>
      <c r="CN9" s="45"/>
      <c r="CO9" s="45"/>
      <c r="CP9" s="45"/>
      <c r="CQ9" s="45"/>
      <c r="CR9" s="45"/>
      <c r="CS9" s="45"/>
      <c r="CT9" s="45"/>
      <c r="CU9" s="45"/>
      <c r="CV9" s="45"/>
      <c r="CW9" s="45"/>
      <c r="CX9" s="45"/>
      <c r="CY9" s="45"/>
      <c r="CZ9" s="45"/>
      <c r="DA9" s="45"/>
      <c r="DB9" s="45"/>
      <c r="DC9" s="45"/>
      <c r="DD9" s="45"/>
      <c r="DE9" s="45"/>
      <c r="DF9" s="45"/>
      <c r="DG9" s="45"/>
      <c r="DH9" s="45"/>
      <c r="DI9" s="45"/>
      <c r="DJ9" s="45"/>
      <c r="DK9" s="45"/>
      <c r="DL9" s="45"/>
      <c r="DM9" s="45"/>
      <c r="DN9" s="45"/>
      <c r="DO9" s="45"/>
      <c r="DP9" s="45"/>
      <c r="DQ9" s="45"/>
      <c r="DR9" s="45"/>
      <c r="DS9" s="45"/>
      <c r="DT9" s="45"/>
      <c r="DU9" s="45"/>
      <c r="DV9" s="45"/>
      <c r="DW9" s="45"/>
      <c r="DX9" s="45"/>
      <c r="DY9" s="45"/>
      <c r="DZ9" s="45"/>
      <c r="EA9" s="45"/>
      <c r="EB9" s="45"/>
      <c r="EC9" s="45"/>
      <c r="ED9" s="45"/>
      <c r="EE9" s="45"/>
      <c r="EF9" s="45"/>
      <c r="EG9" s="45"/>
      <c r="EH9" s="45"/>
      <c r="EI9" s="45"/>
      <c r="EJ9" s="45"/>
      <c r="EK9" s="45"/>
      <c r="EL9" s="45"/>
      <c r="EM9" s="45"/>
      <c r="EN9" s="45"/>
      <c r="EO9" s="45"/>
      <c r="EP9" s="45"/>
      <c r="EQ9" s="45"/>
      <c r="ER9" s="45"/>
      <c r="ES9" s="45"/>
      <c r="ET9" s="45"/>
      <c r="EU9" s="45"/>
      <c r="EV9" s="45"/>
      <c r="EW9" s="45"/>
      <c r="EX9" s="45"/>
      <c r="EY9" s="45"/>
      <c r="EZ9" s="45"/>
      <c r="FA9" s="45"/>
      <c r="FB9" s="45"/>
      <c r="FC9" s="45"/>
      <c r="FD9" s="45"/>
      <c r="FE9" s="45"/>
      <c r="FF9" s="45"/>
    </row>
    <row r="10" spans="1:162" s="40" customFormat="1" ht="30" customHeight="1" thickBot="1" x14ac:dyDescent="0.4">
      <c r="A10" s="11"/>
      <c r="B10" s="47" t="s">
        <v>33</v>
      </c>
      <c r="C10" s="48"/>
      <c r="D10" s="49"/>
      <c r="E10" s="50"/>
      <c r="F10" s="51"/>
      <c r="G10" s="12"/>
      <c r="H10" s="3" t="str">
        <f t="shared" si="114"/>
        <v/>
      </c>
      <c r="CJ10" s="106"/>
    </row>
    <row r="11" spans="1:162" s="40" customFormat="1" ht="30" customHeight="1" thickBot="1" x14ac:dyDescent="0.4">
      <c r="A11" s="11"/>
      <c r="B11" s="52" t="s">
        <v>34</v>
      </c>
      <c r="C11" s="53" t="s">
        <v>41</v>
      </c>
      <c r="D11" s="54">
        <v>1</v>
      </c>
      <c r="E11" s="55">
        <v>45336</v>
      </c>
      <c r="F11" s="55">
        <v>45350</v>
      </c>
      <c r="G11" s="12"/>
      <c r="H11" s="3">
        <f t="shared" si="114"/>
        <v>15</v>
      </c>
      <c r="I11" s="45"/>
      <c r="J11" s="45"/>
      <c r="K11" s="45"/>
      <c r="L11" s="45"/>
      <c r="M11" s="45"/>
      <c r="N11" s="45"/>
      <c r="O11" s="45"/>
      <c r="P11" s="45"/>
      <c r="Q11" s="45"/>
      <c r="R11" s="45"/>
      <c r="S11" s="45"/>
      <c r="T11" s="45"/>
      <c r="U11" s="45"/>
      <c r="V11" s="45"/>
      <c r="W11" s="45"/>
      <c r="X11" s="45"/>
      <c r="Y11" s="45"/>
      <c r="Z11" s="45"/>
      <c r="AA11" s="45"/>
      <c r="AB11" s="45"/>
      <c r="AC11" s="45"/>
      <c r="AD11" s="45"/>
      <c r="AE11" s="45"/>
      <c r="AF11" s="45"/>
      <c r="AG11" s="45"/>
      <c r="AH11" s="45"/>
      <c r="AI11" s="45"/>
      <c r="AJ11" s="45"/>
      <c r="AK11" s="45"/>
      <c r="AL11" s="45"/>
      <c r="AM11" s="45"/>
      <c r="AN11" s="45"/>
      <c r="AO11" s="45"/>
      <c r="AP11" s="45"/>
      <c r="AQ11" s="45"/>
      <c r="AR11" s="45"/>
      <c r="AS11" s="45"/>
      <c r="AT11" s="45"/>
      <c r="AU11" s="45"/>
      <c r="AV11" s="45"/>
      <c r="AW11" s="45"/>
      <c r="AX11" s="45"/>
      <c r="AY11" s="45"/>
      <c r="AZ11" s="45"/>
      <c r="BA11" s="45"/>
      <c r="BB11" s="45"/>
      <c r="BC11" s="45"/>
      <c r="BD11" s="45"/>
      <c r="BE11" s="45"/>
      <c r="BF11" s="45"/>
      <c r="BG11" s="45"/>
      <c r="BH11" s="45"/>
      <c r="BI11" s="45"/>
      <c r="BJ11" s="45"/>
      <c r="BK11" s="45"/>
      <c r="BL11" s="45"/>
      <c r="BM11" s="45"/>
      <c r="BN11" s="45"/>
      <c r="BO11" s="45"/>
      <c r="BP11" s="45"/>
      <c r="BQ11" s="45"/>
      <c r="BR11" s="45"/>
      <c r="BS11" s="45"/>
      <c r="BT11" s="45"/>
      <c r="BU11" s="45"/>
      <c r="BV11" s="45"/>
      <c r="BW11" s="45"/>
      <c r="BX11" s="45"/>
      <c r="BY11" s="45"/>
      <c r="BZ11" s="45"/>
      <c r="CA11" s="45"/>
      <c r="CB11" s="45"/>
      <c r="CC11" s="45"/>
      <c r="CD11" s="45"/>
      <c r="CE11" s="45"/>
      <c r="CF11" s="45"/>
      <c r="CG11" s="45"/>
      <c r="CH11" s="45"/>
      <c r="CI11" s="101"/>
      <c r="CJ11" s="106"/>
      <c r="CK11" s="102"/>
      <c r="CL11" s="45"/>
      <c r="CM11" s="45"/>
      <c r="CN11" s="45"/>
      <c r="CO11" s="45"/>
      <c r="CP11" s="45"/>
      <c r="CQ11" s="45"/>
      <c r="CR11" s="45"/>
      <c r="CS11" s="45"/>
      <c r="CT11" s="45"/>
      <c r="CU11" s="45"/>
      <c r="CV11" s="45"/>
      <c r="CW11" s="45"/>
      <c r="CX11" s="45"/>
      <c r="CY11" s="45"/>
      <c r="CZ11" s="45"/>
      <c r="DA11" s="45"/>
      <c r="DB11" s="45"/>
      <c r="DC11" s="45"/>
      <c r="DD11" s="45"/>
      <c r="DE11" s="45"/>
      <c r="DF11" s="45"/>
      <c r="DG11" s="45"/>
      <c r="DH11" s="45"/>
      <c r="DI11" s="45"/>
      <c r="DJ11" s="45"/>
      <c r="DK11" s="45"/>
      <c r="DL11" s="45"/>
      <c r="DM11" s="45"/>
      <c r="DN11" s="45"/>
      <c r="DO11" s="45"/>
      <c r="DP11" s="45"/>
      <c r="DQ11" s="45"/>
      <c r="DR11" s="45"/>
      <c r="DS11" s="45"/>
      <c r="DT11" s="45"/>
      <c r="DU11" s="45"/>
      <c r="DV11" s="45"/>
      <c r="DW11" s="45"/>
      <c r="DX11" s="45"/>
      <c r="DY11" s="45"/>
      <c r="DZ11" s="45"/>
      <c r="EA11" s="45"/>
      <c r="EB11" s="45"/>
      <c r="EC11" s="45"/>
      <c r="ED11" s="45"/>
      <c r="EE11" s="45"/>
      <c r="EF11" s="45"/>
      <c r="EG11" s="45"/>
      <c r="EH11" s="45"/>
      <c r="EI11" s="45"/>
      <c r="EJ11" s="45"/>
      <c r="EK11" s="45"/>
      <c r="EL11" s="45"/>
      <c r="EM11" s="45"/>
      <c r="EN11" s="45"/>
      <c r="EO11" s="45"/>
      <c r="EP11" s="45"/>
      <c r="EQ11" s="45"/>
      <c r="ER11" s="45"/>
      <c r="ES11" s="45"/>
      <c r="ET11" s="45"/>
      <c r="EU11" s="45"/>
      <c r="EV11" s="45"/>
      <c r="EW11" s="45"/>
      <c r="EX11" s="45"/>
      <c r="EY11" s="45"/>
      <c r="EZ11" s="45"/>
      <c r="FA11" s="45"/>
      <c r="FB11" s="45"/>
      <c r="FC11" s="45"/>
      <c r="FD11" s="45"/>
      <c r="FE11" s="45"/>
      <c r="FF11" s="45"/>
    </row>
    <row r="12" spans="1:162" s="40" customFormat="1" ht="30" customHeight="1" thickBot="1" x14ac:dyDescent="0.4">
      <c r="A12" s="10"/>
      <c r="B12" s="52" t="s">
        <v>35</v>
      </c>
      <c r="C12" s="53" t="s">
        <v>23</v>
      </c>
      <c r="D12" s="54">
        <v>1</v>
      </c>
      <c r="E12" s="55">
        <v>45336</v>
      </c>
      <c r="F12" s="55">
        <v>45350</v>
      </c>
      <c r="G12" s="12"/>
      <c r="H12" s="3">
        <f t="shared" si="114"/>
        <v>15</v>
      </c>
      <c r="I12" s="45"/>
      <c r="J12" s="45"/>
      <c r="K12" s="45"/>
      <c r="L12" s="45"/>
      <c r="M12" s="45"/>
      <c r="N12" s="45"/>
      <c r="O12" s="45"/>
      <c r="P12" s="45"/>
      <c r="Q12" s="45"/>
      <c r="R12" s="45"/>
      <c r="S12" s="45"/>
      <c r="T12" s="45"/>
      <c r="U12" s="46"/>
      <c r="V12" s="46"/>
      <c r="W12" s="45"/>
      <c r="X12" s="45"/>
      <c r="Y12" s="45"/>
      <c r="Z12" s="45"/>
      <c r="AA12" s="45"/>
      <c r="AB12" s="45"/>
      <c r="AC12" s="45"/>
      <c r="AD12" s="45"/>
      <c r="AE12" s="45"/>
      <c r="AF12" s="45"/>
      <c r="AG12" s="45"/>
      <c r="AH12" s="45"/>
      <c r="AI12" s="45"/>
      <c r="AJ12" s="45"/>
      <c r="AK12" s="45"/>
      <c r="AL12" s="45"/>
      <c r="AM12" s="45"/>
      <c r="AN12" s="45"/>
      <c r="AO12" s="45"/>
      <c r="AP12" s="45"/>
      <c r="AQ12" s="45"/>
      <c r="AR12" s="45"/>
      <c r="AS12" s="45"/>
      <c r="AT12" s="45"/>
      <c r="AU12" s="45"/>
      <c r="AV12" s="45"/>
      <c r="AW12" s="45"/>
      <c r="AX12" s="45"/>
      <c r="AY12" s="45"/>
      <c r="AZ12" s="45"/>
      <c r="BA12" s="45"/>
      <c r="BB12" s="45"/>
      <c r="BC12" s="45"/>
      <c r="BD12" s="45"/>
      <c r="BE12" s="45"/>
      <c r="BF12" s="45"/>
      <c r="BG12" s="45"/>
      <c r="BH12" s="45"/>
      <c r="BI12" s="45"/>
      <c r="BJ12" s="45"/>
      <c r="BK12" s="45"/>
      <c r="BL12" s="45"/>
      <c r="BM12" s="45"/>
      <c r="BN12" s="45"/>
      <c r="BO12" s="45"/>
      <c r="BP12" s="45"/>
      <c r="BQ12" s="45"/>
      <c r="BR12" s="45"/>
      <c r="BS12" s="45"/>
      <c r="BT12" s="45"/>
      <c r="BU12" s="45"/>
      <c r="BV12" s="45"/>
      <c r="BW12" s="45"/>
      <c r="BX12" s="45"/>
      <c r="BY12" s="46"/>
      <c r="BZ12" s="46"/>
      <c r="CA12" s="45"/>
      <c r="CB12" s="45"/>
      <c r="CC12" s="45"/>
      <c r="CD12" s="45"/>
      <c r="CE12" s="45"/>
      <c r="CF12" s="45"/>
      <c r="CG12" s="45"/>
      <c r="CH12" s="45"/>
      <c r="CI12" s="101"/>
      <c r="CJ12" s="106"/>
      <c r="CK12" s="102"/>
      <c r="CL12" s="45"/>
      <c r="CM12" s="45"/>
      <c r="CN12" s="45"/>
      <c r="CO12" s="45"/>
      <c r="CP12" s="45"/>
      <c r="CQ12" s="45"/>
      <c r="CR12" s="45"/>
      <c r="CS12" s="45"/>
      <c r="CT12" s="45"/>
      <c r="CU12" s="45"/>
      <c r="CV12" s="45"/>
      <c r="CW12" s="45"/>
      <c r="CX12" s="45"/>
      <c r="CY12" s="45"/>
      <c r="CZ12" s="45"/>
      <c r="DA12" s="45"/>
      <c r="DB12" s="45"/>
      <c r="DC12" s="45"/>
      <c r="DD12" s="45"/>
      <c r="DE12" s="45"/>
      <c r="DF12" s="45"/>
      <c r="DG12" s="45"/>
      <c r="DH12" s="45"/>
      <c r="DI12" s="45"/>
      <c r="DJ12" s="45"/>
      <c r="DK12" s="45"/>
      <c r="DL12" s="45"/>
      <c r="DM12" s="45"/>
      <c r="DN12" s="45"/>
      <c r="DO12" s="45"/>
      <c r="DP12" s="45"/>
      <c r="DQ12" s="45"/>
      <c r="DR12" s="45"/>
      <c r="DS12" s="45"/>
      <c r="DT12" s="45"/>
      <c r="DU12" s="45"/>
      <c r="DV12" s="45"/>
      <c r="DW12" s="45"/>
      <c r="DX12" s="45"/>
      <c r="DY12" s="45"/>
      <c r="DZ12" s="45"/>
      <c r="EA12" s="45"/>
      <c r="EB12" s="45"/>
      <c r="EC12" s="45"/>
      <c r="ED12" s="45"/>
      <c r="EE12" s="45"/>
      <c r="EF12" s="45"/>
      <c r="EG12" s="45"/>
      <c r="EH12" s="45"/>
      <c r="EI12" s="45"/>
      <c r="EJ12" s="45"/>
      <c r="EK12" s="45"/>
      <c r="EL12" s="45"/>
      <c r="EM12" s="45"/>
      <c r="EN12" s="45"/>
      <c r="EO12" s="45"/>
      <c r="EP12" s="45"/>
      <c r="EQ12" s="45"/>
      <c r="ER12" s="45"/>
      <c r="ES12" s="45"/>
      <c r="ET12" s="45"/>
      <c r="EU12" s="45"/>
      <c r="EV12" s="45"/>
      <c r="EW12" s="45"/>
      <c r="EX12" s="45"/>
      <c r="EY12" s="45"/>
      <c r="EZ12" s="45"/>
      <c r="FA12" s="45"/>
      <c r="FB12" s="45"/>
      <c r="FC12" s="45"/>
      <c r="FD12" s="45"/>
      <c r="FE12" s="45"/>
      <c r="FF12" s="45"/>
    </row>
    <row r="13" spans="1:162" s="40" customFormat="1" ht="30" customHeight="1" thickBot="1" x14ac:dyDescent="0.4">
      <c r="A13" s="10"/>
      <c r="B13" s="52" t="s">
        <v>36</v>
      </c>
      <c r="C13" s="53" t="s">
        <v>23</v>
      </c>
      <c r="D13" s="54">
        <v>1</v>
      </c>
      <c r="E13" s="55">
        <v>45336</v>
      </c>
      <c r="F13" s="55">
        <v>45350</v>
      </c>
      <c r="G13" s="12"/>
      <c r="H13" s="3">
        <f t="shared" si="114"/>
        <v>15</v>
      </c>
      <c r="I13" s="45"/>
      <c r="J13" s="45"/>
      <c r="K13" s="45"/>
      <c r="L13" s="45"/>
      <c r="M13" s="45"/>
      <c r="N13" s="45"/>
      <c r="O13" s="45"/>
      <c r="P13" s="45"/>
      <c r="Q13" s="45"/>
      <c r="R13" s="45"/>
      <c r="S13" s="45"/>
      <c r="T13" s="45"/>
      <c r="U13" s="45"/>
      <c r="V13" s="45"/>
      <c r="W13" s="45"/>
      <c r="X13" s="45"/>
      <c r="Y13" s="45"/>
      <c r="Z13" s="45"/>
      <c r="AA13" s="45"/>
      <c r="AB13" s="45"/>
      <c r="AC13" s="45"/>
      <c r="AD13" s="45"/>
      <c r="AE13" s="45"/>
      <c r="AF13" s="45"/>
      <c r="AG13" s="45"/>
      <c r="AH13" s="45"/>
      <c r="AI13" s="45"/>
      <c r="AJ13" s="45"/>
      <c r="AK13" s="45"/>
      <c r="AL13" s="45"/>
      <c r="AM13" s="45"/>
      <c r="AN13" s="45"/>
      <c r="AO13" s="45"/>
      <c r="AP13" s="45"/>
      <c r="AQ13" s="45"/>
      <c r="AR13" s="45"/>
      <c r="AS13" s="45"/>
      <c r="AT13" s="45"/>
      <c r="AU13" s="45"/>
      <c r="AV13" s="45"/>
      <c r="AW13" s="45"/>
      <c r="AX13" s="45"/>
      <c r="AY13" s="45"/>
      <c r="AZ13" s="45"/>
      <c r="BA13" s="45"/>
      <c r="BB13" s="45"/>
      <c r="BC13" s="45"/>
      <c r="BD13" s="45"/>
      <c r="BE13" s="45"/>
      <c r="BF13" s="45"/>
      <c r="BG13" s="45"/>
      <c r="BH13" s="45"/>
      <c r="BI13" s="45"/>
      <c r="BJ13" s="45"/>
      <c r="BK13" s="45"/>
      <c r="BL13" s="45"/>
      <c r="BM13" s="45"/>
      <c r="BN13" s="45"/>
      <c r="BO13" s="45"/>
      <c r="BP13" s="45"/>
      <c r="BQ13" s="45"/>
      <c r="BR13" s="45"/>
      <c r="BS13" s="45"/>
      <c r="BT13" s="45"/>
      <c r="BU13" s="45"/>
      <c r="BV13" s="45"/>
      <c r="BW13" s="45"/>
      <c r="BX13" s="45"/>
      <c r="BY13" s="45"/>
      <c r="BZ13" s="45"/>
      <c r="CA13" s="45"/>
      <c r="CB13" s="45"/>
      <c r="CC13" s="45"/>
      <c r="CD13" s="45"/>
      <c r="CE13" s="45"/>
      <c r="CF13" s="45"/>
      <c r="CG13" s="45"/>
      <c r="CH13" s="45"/>
      <c r="CI13" s="101"/>
      <c r="CJ13" s="106"/>
      <c r="CK13" s="102"/>
      <c r="CL13" s="45"/>
      <c r="CM13" s="45"/>
      <c r="CN13" s="45"/>
      <c r="CO13" s="45"/>
      <c r="CP13" s="45"/>
      <c r="CQ13" s="45"/>
      <c r="CR13" s="45"/>
      <c r="CS13" s="45"/>
      <c r="CT13" s="45"/>
      <c r="CU13" s="45"/>
      <c r="CV13" s="45"/>
      <c r="CW13" s="45"/>
      <c r="CX13" s="45"/>
      <c r="CY13" s="45"/>
      <c r="CZ13" s="45"/>
      <c r="DA13" s="45"/>
      <c r="DB13" s="45"/>
      <c r="DC13" s="45"/>
      <c r="DD13" s="45"/>
      <c r="DE13" s="45"/>
      <c r="DF13" s="45"/>
      <c r="DG13" s="45"/>
      <c r="DH13" s="45"/>
      <c r="DI13" s="45"/>
      <c r="DJ13" s="45"/>
      <c r="DK13" s="45"/>
      <c r="DL13" s="45"/>
      <c r="DM13" s="45"/>
      <c r="DN13" s="45"/>
      <c r="DO13" s="45"/>
      <c r="DP13" s="45"/>
      <c r="DQ13" s="45"/>
      <c r="DR13" s="45"/>
      <c r="DS13" s="45"/>
      <c r="DT13" s="45"/>
      <c r="DU13" s="45"/>
      <c r="DV13" s="45"/>
      <c r="DW13" s="45"/>
      <c r="DX13" s="45"/>
      <c r="DY13" s="45"/>
      <c r="DZ13" s="45"/>
      <c r="EA13" s="45"/>
      <c r="EB13" s="45"/>
      <c r="EC13" s="45"/>
      <c r="ED13" s="45"/>
      <c r="EE13" s="45"/>
      <c r="EF13" s="45"/>
      <c r="EG13" s="45"/>
      <c r="EH13" s="45"/>
      <c r="EI13" s="45"/>
      <c r="EJ13" s="45"/>
      <c r="EK13" s="45"/>
      <c r="EL13" s="45"/>
      <c r="EM13" s="45"/>
      <c r="EN13" s="45"/>
      <c r="EO13" s="45"/>
      <c r="EP13" s="45"/>
      <c r="EQ13" s="45"/>
      <c r="ER13" s="45"/>
      <c r="ES13" s="45"/>
      <c r="ET13" s="45"/>
      <c r="EU13" s="45"/>
      <c r="EV13" s="45"/>
      <c r="EW13" s="45"/>
      <c r="EX13" s="45"/>
      <c r="EY13" s="45"/>
      <c r="EZ13" s="45"/>
      <c r="FA13" s="45"/>
      <c r="FB13" s="45"/>
      <c r="FC13" s="45"/>
      <c r="FD13" s="45"/>
      <c r="FE13" s="45"/>
      <c r="FF13" s="45"/>
    </row>
    <row r="14" spans="1:162" s="40" customFormat="1" ht="30" customHeight="1" thickBot="1" x14ac:dyDescent="0.4">
      <c r="A14" s="10"/>
      <c r="B14" s="52" t="s">
        <v>37</v>
      </c>
      <c r="C14" s="53" t="s">
        <v>23</v>
      </c>
      <c r="D14" s="54">
        <v>1</v>
      </c>
      <c r="E14" s="55">
        <v>45336</v>
      </c>
      <c r="F14" s="55">
        <v>45350</v>
      </c>
      <c r="G14" s="12"/>
      <c r="H14" s="3">
        <f t="shared" si="114"/>
        <v>15</v>
      </c>
      <c r="I14" s="45"/>
      <c r="J14" s="45"/>
      <c r="K14" s="45"/>
      <c r="L14" s="45"/>
      <c r="M14" s="45"/>
      <c r="N14" s="45"/>
      <c r="O14" s="45"/>
      <c r="P14" s="45"/>
      <c r="Q14" s="45"/>
      <c r="R14" s="45"/>
      <c r="S14" s="45"/>
      <c r="T14" s="45"/>
      <c r="U14" s="45"/>
      <c r="V14" s="45"/>
      <c r="W14" s="45"/>
      <c r="X14" s="45"/>
      <c r="Y14" s="46"/>
      <c r="Z14" s="45"/>
      <c r="AA14" s="45"/>
      <c r="AB14" s="45"/>
      <c r="AC14" s="45"/>
      <c r="AD14" s="45"/>
      <c r="AE14" s="45"/>
      <c r="AF14" s="45"/>
      <c r="AG14" s="45"/>
      <c r="AH14" s="45"/>
      <c r="AI14" s="45"/>
      <c r="AJ14" s="45"/>
      <c r="AK14" s="45"/>
      <c r="AL14" s="45"/>
      <c r="AM14" s="45"/>
      <c r="AN14" s="45"/>
      <c r="AO14" s="45"/>
      <c r="AP14" s="45"/>
      <c r="AQ14" s="45"/>
      <c r="AR14" s="45"/>
      <c r="AS14" s="45"/>
      <c r="AT14" s="45"/>
      <c r="AU14" s="45"/>
      <c r="AV14" s="45"/>
      <c r="AW14" s="45"/>
      <c r="AX14" s="45"/>
      <c r="AY14" s="45"/>
      <c r="AZ14" s="45"/>
      <c r="BA14" s="45"/>
      <c r="BB14" s="45"/>
      <c r="BC14" s="45"/>
      <c r="BD14" s="45"/>
      <c r="BE14" s="45"/>
      <c r="BF14" s="45"/>
      <c r="BG14" s="45"/>
      <c r="BH14" s="45"/>
      <c r="BI14" s="45"/>
      <c r="BJ14" s="45"/>
      <c r="BK14" s="45"/>
      <c r="BL14" s="45"/>
      <c r="BM14" s="45"/>
      <c r="BN14" s="45"/>
      <c r="BO14" s="45"/>
      <c r="BP14" s="45"/>
      <c r="BQ14" s="45"/>
      <c r="BR14" s="45"/>
      <c r="BS14" s="45"/>
      <c r="BT14" s="45"/>
      <c r="BU14" s="45"/>
      <c r="BV14" s="45"/>
      <c r="BW14" s="45"/>
      <c r="BX14" s="45"/>
      <c r="BY14" s="45"/>
      <c r="BZ14" s="45"/>
      <c r="CA14" s="45"/>
      <c r="CB14" s="45"/>
      <c r="CC14" s="46"/>
      <c r="CD14" s="45"/>
      <c r="CE14" s="45"/>
      <c r="CF14" s="45"/>
      <c r="CG14" s="45"/>
      <c r="CH14" s="45"/>
      <c r="CI14" s="101"/>
      <c r="CJ14" s="106"/>
      <c r="CK14" s="102"/>
      <c r="CL14" s="45"/>
      <c r="CM14" s="45"/>
      <c r="CN14" s="45"/>
      <c r="CO14" s="45"/>
      <c r="CP14" s="45"/>
      <c r="CQ14" s="45"/>
      <c r="CR14" s="45"/>
      <c r="CS14" s="45"/>
      <c r="CT14" s="45"/>
      <c r="CU14" s="45"/>
      <c r="CV14" s="45"/>
      <c r="CW14" s="45"/>
      <c r="CX14" s="45"/>
      <c r="CY14" s="45"/>
      <c r="CZ14" s="45"/>
      <c r="DA14" s="45"/>
      <c r="DB14" s="45"/>
      <c r="DC14" s="45"/>
      <c r="DD14" s="45"/>
      <c r="DE14" s="45"/>
      <c r="DF14" s="45"/>
      <c r="DG14" s="45"/>
      <c r="DH14" s="45"/>
      <c r="DI14" s="45"/>
      <c r="DJ14" s="45"/>
      <c r="DK14" s="45"/>
      <c r="DL14" s="45"/>
      <c r="DM14" s="45"/>
      <c r="DN14" s="45"/>
      <c r="DO14" s="45"/>
      <c r="DP14" s="45"/>
      <c r="DQ14" s="45"/>
      <c r="DR14" s="45"/>
      <c r="DS14" s="45"/>
      <c r="DT14" s="45"/>
      <c r="DU14" s="45"/>
      <c r="DV14" s="45"/>
      <c r="DW14" s="45"/>
      <c r="DX14" s="45"/>
      <c r="DY14" s="45"/>
      <c r="DZ14" s="45"/>
      <c r="EA14" s="45"/>
      <c r="EB14" s="45"/>
      <c r="EC14" s="45"/>
      <c r="ED14" s="45"/>
      <c r="EE14" s="45"/>
      <c r="EF14" s="45"/>
      <c r="EG14" s="45"/>
      <c r="EH14" s="45"/>
      <c r="EI14" s="45"/>
      <c r="EJ14" s="45"/>
      <c r="EK14" s="45"/>
      <c r="EL14" s="45"/>
      <c r="EM14" s="45"/>
      <c r="EN14" s="45"/>
      <c r="EO14" s="45"/>
      <c r="EP14" s="45"/>
      <c r="EQ14" s="45"/>
      <c r="ER14" s="45"/>
      <c r="ES14" s="45"/>
      <c r="ET14" s="45"/>
      <c r="EU14" s="45"/>
      <c r="EV14" s="45"/>
      <c r="EW14" s="45"/>
      <c r="EX14" s="45"/>
      <c r="EY14" s="45"/>
      <c r="EZ14" s="45"/>
      <c r="FA14" s="45"/>
      <c r="FB14" s="45"/>
      <c r="FC14" s="45"/>
      <c r="FD14" s="45"/>
      <c r="FE14" s="45"/>
      <c r="FF14" s="45"/>
    </row>
    <row r="15" spans="1:162" s="40" customFormat="1" ht="30" customHeight="1" thickBot="1" x14ac:dyDescent="0.4">
      <c r="A15" s="10"/>
      <c r="B15" s="52" t="s">
        <v>38</v>
      </c>
      <c r="C15" s="53" t="s">
        <v>23</v>
      </c>
      <c r="D15" s="54">
        <v>1</v>
      </c>
      <c r="E15" s="55">
        <f>E14</f>
        <v>45336</v>
      </c>
      <c r="F15" s="55">
        <v>45350</v>
      </c>
      <c r="G15" s="12"/>
      <c r="H15" s="3">
        <f t="shared" si="114"/>
        <v>15</v>
      </c>
      <c r="I15" s="45"/>
      <c r="J15" s="45"/>
      <c r="K15" s="45"/>
      <c r="L15" s="45"/>
      <c r="M15" s="45"/>
      <c r="N15" s="45"/>
      <c r="O15" s="45"/>
      <c r="P15" s="45"/>
      <c r="Q15" s="45"/>
      <c r="R15" s="45"/>
      <c r="S15" s="45"/>
      <c r="T15" s="45"/>
      <c r="U15" s="45"/>
      <c r="V15" s="45"/>
      <c r="W15" s="45"/>
      <c r="X15" s="45"/>
      <c r="Y15" s="45"/>
      <c r="Z15" s="45"/>
      <c r="AA15" s="45"/>
      <c r="AB15" s="45"/>
      <c r="AC15" s="45"/>
      <c r="AD15" s="45"/>
      <c r="AE15" s="45"/>
      <c r="AF15" s="45"/>
      <c r="AG15" s="45"/>
      <c r="AH15" s="45"/>
      <c r="AI15" s="45"/>
      <c r="AJ15" s="45"/>
      <c r="AK15" s="45"/>
      <c r="AL15" s="45"/>
      <c r="AM15" s="45"/>
      <c r="AN15" s="45"/>
      <c r="AO15" s="45"/>
      <c r="AP15" s="45"/>
      <c r="AQ15" s="45"/>
      <c r="AR15" s="45"/>
      <c r="AS15" s="45"/>
      <c r="AT15" s="45"/>
      <c r="AU15" s="45"/>
      <c r="AV15" s="45"/>
      <c r="AW15" s="45"/>
      <c r="AX15" s="45"/>
      <c r="AY15" s="45"/>
      <c r="AZ15" s="45"/>
      <c r="BA15" s="45"/>
      <c r="BB15" s="45"/>
      <c r="BC15" s="45"/>
      <c r="BD15" s="45"/>
      <c r="BE15" s="45"/>
      <c r="BF15" s="45"/>
      <c r="BG15" s="45"/>
      <c r="BH15" s="45"/>
      <c r="BI15" s="45"/>
      <c r="BJ15" s="45"/>
      <c r="BK15" s="45"/>
      <c r="BL15" s="45"/>
      <c r="BM15" s="45"/>
      <c r="BN15" s="45"/>
      <c r="BO15" s="45"/>
      <c r="BP15" s="45"/>
      <c r="BQ15" s="45"/>
      <c r="BR15" s="45"/>
      <c r="BS15" s="45"/>
      <c r="BT15" s="45"/>
      <c r="BU15" s="45"/>
      <c r="BV15" s="45"/>
      <c r="BW15" s="45"/>
      <c r="BX15" s="45"/>
      <c r="BY15" s="45"/>
      <c r="BZ15" s="45"/>
      <c r="CA15" s="45"/>
      <c r="CB15" s="45"/>
      <c r="CC15" s="45"/>
      <c r="CD15" s="45"/>
      <c r="CE15" s="45"/>
      <c r="CF15" s="45"/>
      <c r="CG15" s="45"/>
      <c r="CH15" s="45"/>
      <c r="CI15" s="101"/>
      <c r="CJ15" s="106"/>
      <c r="CK15" s="102"/>
      <c r="CL15" s="45"/>
      <c r="CM15" s="45"/>
      <c r="CN15" s="45"/>
      <c r="CO15" s="45"/>
      <c r="CP15" s="45"/>
      <c r="CQ15" s="45"/>
      <c r="CR15" s="45"/>
      <c r="CS15" s="45"/>
      <c r="CT15" s="45"/>
      <c r="CU15" s="45"/>
      <c r="CV15" s="45"/>
      <c r="CW15" s="45"/>
      <c r="CX15" s="45"/>
      <c r="CY15" s="45"/>
      <c r="CZ15" s="45"/>
      <c r="DA15" s="45"/>
      <c r="DB15" s="45"/>
      <c r="DC15" s="45"/>
      <c r="DD15" s="45"/>
      <c r="DE15" s="45"/>
      <c r="DF15" s="45"/>
      <c r="DG15" s="45"/>
      <c r="DH15" s="45"/>
      <c r="DI15" s="45"/>
      <c r="DJ15" s="45"/>
      <c r="DK15" s="45"/>
      <c r="DL15" s="45"/>
      <c r="DM15" s="45"/>
      <c r="DN15" s="45"/>
      <c r="DO15" s="45"/>
      <c r="DP15" s="45"/>
      <c r="DQ15" s="45"/>
      <c r="DR15" s="45"/>
      <c r="DS15" s="45"/>
      <c r="DT15" s="45"/>
      <c r="DU15" s="45"/>
      <c r="DV15" s="45"/>
      <c r="DW15" s="45"/>
      <c r="DX15" s="45"/>
      <c r="DY15" s="45"/>
      <c r="DZ15" s="45"/>
      <c r="EA15" s="45"/>
      <c r="EB15" s="45"/>
      <c r="EC15" s="45"/>
      <c r="ED15" s="45"/>
      <c r="EE15" s="45"/>
      <c r="EF15" s="45"/>
      <c r="EG15" s="45"/>
      <c r="EH15" s="45"/>
      <c r="EI15" s="45"/>
      <c r="EJ15" s="45"/>
      <c r="EK15" s="45"/>
      <c r="EL15" s="45"/>
      <c r="EM15" s="45"/>
      <c r="EN15" s="45"/>
      <c r="EO15" s="45"/>
      <c r="EP15" s="45"/>
      <c r="EQ15" s="45"/>
      <c r="ER15" s="45"/>
      <c r="ES15" s="45"/>
      <c r="ET15" s="45"/>
      <c r="EU15" s="45"/>
      <c r="EV15" s="45"/>
      <c r="EW15" s="45"/>
      <c r="EX15" s="45"/>
      <c r="EY15" s="45"/>
      <c r="EZ15" s="45"/>
      <c r="FA15" s="45"/>
      <c r="FB15" s="45"/>
      <c r="FC15" s="45"/>
      <c r="FD15" s="45"/>
      <c r="FE15" s="45"/>
      <c r="FF15" s="45"/>
    </row>
    <row r="16" spans="1:162" s="40" customFormat="1" ht="30" customHeight="1" thickBot="1" x14ac:dyDescent="0.4">
      <c r="A16" s="10"/>
      <c r="B16" s="56" t="s">
        <v>24</v>
      </c>
      <c r="C16" s="57"/>
      <c r="D16" s="58"/>
      <c r="E16" s="59"/>
      <c r="F16" s="60"/>
      <c r="G16" s="12"/>
      <c r="H16" s="3" t="str">
        <f t="shared" si="114"/>
        <v/>
      </c>
      <c r="I16" s="61"/>
      <c r="J16" s="61"/>
      <c r="K16" s="61"/>
      <c r="L16" s="61"/>
      <c r="M16" s="61"/>
      <c r="N16" s="61"/>
      <c r="O16" s="61"/>
      <c r="P16" s="61"/>
      <c r="Q16" s="61"/>
      <c r="R16" s="61"/>
      <c r="S16" s="61"/>
      <c r="T16" s="61"/>
      <c r="U16" s="61"/>
      <c r="V16" s="61"/>
      <c r="W16" s="61"/>
      <c r="X16" s="61"/>
      <c r="Y16" s="61"/>
      <c r="Z16" s="61"/>
      <c r="AA16" s="61"/>
      <c r="AB16" s="61"/>
      <c r="AC16" s="61"/>
      <c r="AD16" s="61"/>
      <c r="AE16" s="61"/>
      <c r="AF16" s="61"/>
      <c r="AG16" s="61"/>
      <c r="AH16" s="61"/>
      <c r="AI16" s="61"/>
      <c r="AJ16" s="61"/>
      <c r="AK16" s="61"/>
      <c r="AL16" s="61"/>
      <c r="AM16" s="61"/>
      <c r="AN16" s="61"/>
      <c r="AO16" s="61"/>
      <c r="AP16" s="61"/>
      <c r="AQ16" s="61"/>
      <c r="AR16" s="61"/>
      <c r="AS16" s="61"/>
      <c r="AT16" s="61"/>
      <c r="AU16" s="61"/>
      <c r="AV16" s="61"/>
      <c r="AW16" s="61"/>
      <c r="AX16" s="61"/>
      <c r="AY16" s="61"/>
      <c r="AZ16" s="61"/>
      <c r="BA16" s="61"/>
      <c r="BB16" s="61"/>
      <c r="BC16" s="61"/>
      <c r="BD16" s="61"/>
      <c r="BE16" s="61"/>
      <c r="BF16" s="61"/>
      <c r="BG16" s="61"/>
      <c r="BH16" s="61"/>
      <c r="BI16" s="61"/>
      <c r="BJ16" s="61"/>
      <c r="BK16" s="61"/>
      <c r="BL16" s="61"/>
      <c r="BM16" s="61"/>
      <c r="BN16" s="61"/>
      <c r="BO16" s="61"/>
      <c r="BP16" s="61"/>
      <c r="BQ16" s="61"/>
      <c r="BR16" s="61"/>
      <c r="BS16" s="61"/>
      <c r="BT16" s="61"/>
      <c r="BU16" s="61"/>
      <c r="BV16" s="61"/>
      <c r="BW16" s="61"/>
      <c r="BX16" s="61"/>
      <c r="BY16" s="61"/>
      <c r="BZ16" s="61"/>
      <c r="CA16" s="61"/>
      <c r="CB16" s="61"/>
      <c r="CC16" s="61"/>
      <c r="CD16" s="61"/>
      <c r="CE16" s="61"/>
      <c r="CF16" s="61"/>
      <c r="CG16" s="61"/>
      <c r="CH16" s="61"/>
      <c r="CI16" s="61"/>
      <c r="CJ16" s="106"/>
      <c r="CK16" s="61"/>
      <c r="CL16" s="61"/>
      <c r="CM16" s="61"/>
      <c r="CN16" s="61"/>
      <c r="CO16" s="61"/>
      <c r="CP16" s="61"/>
      <c r="CQ16" s="61"/>
      <c r="CR16" s="61"/>
      <c r="CS16" s="61"/>
      <c r="CT16" s="61"/>
      <c r="CU16" s="61"/>
      <c r="CV16" s="61"/>
      <c r="CW16" s="61"/>
      <c r="CX16" s="61"/>
      <c r="CY16" s="61"/>
      <c r="CZ16" s="61"/>
      <c r="DA16" s="61"/>
      <c r="DB16" s="61"/>
      <c r="DC16" s="61"/>
      <c r="DD16" s="61"/>
      <c r="DE16" s="61"/>
      <c r="DF16" s="61"/>
      <c r="DG16" s="61"/>
      <c r="DH16" s="61"/>
      <c r="DI16" s="61"/>
      <c r="DJ16" s="61"/>
      <c r="DK16" s="61"/>
      <c r="DL16" s="61"/>
      <c r="DM16" s="61"/>
      <c r="DN16" s="61"/>
      <c r="DO16" s="61"/>
      <c r="DP16" s="61"/>
      <c r="DQ16" s="61"/>
      <c r="DR16" s="61"/>
      <c r="DS16" s="61"/>
      <c r="DT16" s="61"/>
      <c r="DU16" s="61"/>
      <c r="DV16" s="61"/>
      <c r="DW16" s="61"/>
      <c r="DX16" s="61"/>
      <c r="DY16" s="61"/>
      <c r="DZ16" s="61"/>
      <c r="EA16" s="61"/>
      <c r="EB16" s="61"/>
      <c r="EC16" s="61"/>
      <c r="ED16" s="61"/>
      <c r="EE16" s="61"/>
      <c r="EF16" s="61"/>
      <c r="EG16" s="61"/>
      <c r="EH16" s="61"/>
      <c r="EI16" s="61"/>
      <c r="EJ16" s="61"/>
      <c r="EK16" s="61"/>
      <c r="EL16" s="61"/>
      <c r="EM16" s="61"/>
      <c r="EN16" s="61"/>
      <c r="EO16" s="61"/>
      <c r="EP16" s="61"/>
      <c r="EQ16" s="61"/>
      <c r="ER16" s="61"/>
      <c r="ES16" s="61"/>
      <c r="ET16" s="61"/>
      <c r="EU16" s="61"/>
      <c r="EV16" s="61"/>
      <c r="EW16" s="61"/>
      <c r="EX16" s="61"/>
      <c r="EY16" s="61"/>
      <c r="EZ16" s="61"/>
      <c r="FA16" s="61"/>
      <c r="FB16" s="61"/>
      <c r="FC16" s="61"/>
      <c r="FD16" s="61"/>
      <c r="FE16" s="61"/>
      <c r="FF16" s="61"/>
    </row>
    <row r="17" spans="1:162" s="40" customFormat="1" ht="30" customHeight="1" thickBot="1" x14ac:dyDescent="0.4">
      <c r="A17" s="10"/>
      <c r="B17" s="62" t="s">
        <v>25</v>
      </c>
      <c r="C17" s="63" t="s">
        <v>23</v>
      </c>
      <c r="D17" s="64">
        <v>1</v>
      </c>
      <c r="E17" s="65">
        <v>45336</v>
      </c>
      <c r="F17" s="65">
        <v>45371</v>
      </c>
      <c r="G17" s="12"/>
      <c r="H17" s="3">
        <f t="shared" si="114"/>
        <v>36</v>
      </c>
      <c r="I17" s="45"/>
      <c r="J17" s="45"/>
      <c r="K17" s="45"/>
      <c r="L17" s="45"/>
      <c r="M17" s="45"/>
      <c r="N17" s="45"/>
      <c r="O17" s="45"/>
      <c r="P17" s="45"/>
      <c r="Q17" s="45"/>
      <c r="R17" s="45"/>
      <c r="S17" s="45"/>
      <c r="T17" s="45"/>
      <c r="U17" s="45"/>
      <c r="V17" s="45"/>
      <c r="W17" s="45"/>
      <c r="X17" s="45"/>
      <c r="Y17" s="45"/>
      <c r="Z17" s="45"/>
      <c r="AA17" s="45"/>
      <c r="AB17" s="45"/>
      <c r="AC17" s="45"/>
      <c r="AD17" s="45"/>
      <c r="AE17" s="45"/>
      <c r="AF17" s="45"/>
      <c r="AG17" s="45"/>
      <c r="AH17" s="45"/>
      <c r="AI17" s="45"/>
      <c r="AJ17" s="45"/>
      <c r="AK17" s="45"/>
      <c r="AL17" s="45"/>
      <c r="AM17" s="45"/>
      <c r="AN17" s="45"/>
      <c r="AO17" s="45"/>
      <c r="AP17" s="45"/>
      <c r="AQ17" s="45"/>
      <c r="AR17" s="45"/>
      <c r="AS17" s="45"/>
      <c r="AT17" s="45"/>
      <c r="AU17" s="45"/>
      <c r="AV17" s="45"/>
      <c r="AW17" s="45"/>
      <c r="AX17" s="45"/>
      <c r="AY17" s="45"/>
      <c r="AZ17" s="45"/>
      <c r="BA17" s="45"/>
      <c r="BB17" s="45"/>
      <c r="BC17" s="45"/>
      <c r="BD17" s="45"/>
      <c r="BE17" s="45"/>
      <c r="BF17" s="45"/>
      <c r="BG17" s="45"/>
      <c r="BH17" s="45"/>
      <c r="BI17" s="45"/>
      <c r="BJ17" s="45"/>
      <c r="BK17" s="45"/>
      <c r="BL17" s="45"/>
      <c r="BM17" s="45"/>
      <c r="BN17" s="45"/>
      <c r="BO17" s="45"/>
      <c r="BP17" s="45"/>
      <c r="BQ17" s="45"/>
      <c r="BR17" s="45"/>
      <c r="BS17" s="45"/>
      <c r="BT17" s="45"/>
      <c r="BU17" s="45"/>
      <c r="BV17" s="45"/>
      <c r="BW17" s="45"/>
      <c r="BX17" s="45"/>
      <c r="BY17" s="45"/>
      <c r="BZ17" s="45"/>
      <c r="CA17" s="45"/>
      <c r="CB17" s="45"/>
      <c r="CC17" s="45"/>
      <c r="CD17" s="45"/>
      <c r="CE17" s="45"/>
      <c r="CF17" s="45"/>
      <c r="CG17" s="45"/>
      <c r="CH17" s="45"/>
      <c r="CI17" s="101"/>
      <c r="CJ17" s="106"/>
      <c r="CK17" s="102"/>
      <c r="CL17" s="45"/>
      <c r="CM17" s="45"/>
      <c r="CN17" s="45"/>
      <c r="CO17" s="45"/>
      <c r="CP17" s="45"/>
      <c r="CQ17" s="45"/>
      <c r="CR17" s="45"/>
      <c r="CS17" s="45"/>
      <c r="CT17" s="45"/>
      <c r="CU17" s="45"/>
      <c r="CV17" s="45"/>
      <c r="CW17" s="45"/>
      <c r="CX17" s="45"/>
      <c r="CY17" s="45"/>
      <c r="CZ17" s="45"/>
      <c r="DA17" s="45"/>
      <c r="DB17" s="45"/>
      <c r="DC17" s="45"/>
      <c r="DD17" s="45"/>
      <c r="DE17" s="45"/>
      <c r="DF17" s="45"/>
      <c r="DG17" s="45"/>
      <c r="DH17" s="45"/>
      <c r="DI17" s="45"/>
      <c r="DJ17" s="45"/>
      <c r="DK17" s="45"/>
      <c r="DL17" s="45"/>
      <c r="DM17" s="45"/>
      <c r="DN17" s="45"/>
      <c r="DO17" s="45"/>
      <c r="DP17" s="45"/>
      <c r="DQ17" s="45"/>
      <c r="DR17" s="45"/>
      <c r="DS17" s="45"/>
      <c r="DT17" s="45"/>
      <c r="DU17" s="45"/>
      <c r="DV17" s="45"/>
      <c r="DW17" s="45"/>
      <c r="DX17" s="45"/>
      <c r="DY17" s="45"/>
      <c r="DZ17" s="45"/>
      <c r="EA17" s="45"/>
      <c r="EB17" s="45"/>
      <c r="EC17" s="45"/>
      <c r="ED17" s="45"/>
      <c r="EE17" s="45"/>
      <c r="EF17" s="45"/>
      <c r="EG17" s="45"/>
      <c r="EH17" s="45"/>
      <c r="EI17" s="45"/>
      <c r="EJ17" s="45"/>
      <c r="EK17" s="45"/>
      <c r="EL17" s="45"/>
      <c r="EM17" s="45"/>
      <c r="EN17" s="45"/>
      <c r="EO17" s="45"/>
      <c r="EP17" s="45"/>
      <c r="EQ17" s="45"/>
      <c r="ER17" s="45"/>
      <c r="ES17" s="45"/>
      <c r="ET17" s="45"/>
      <c r="EU17" s="45"/>
      <c r="EV17" s="45"/>
      <c r="EW17" s="45"/>
      <c r="EX17" s="45"/>
      <c r="EY17" s="45"/>
      <c r="EZ17" s="45"/>
      <c r="FA17" s="45"/>
      <c r="FB17" s="45"/>
      <c r="FC17" s="45"/>
      <c r="FD17" s="45"/>
      <c r="FE17" s="45"/>
      <c r="FF17" s="45"/>
    </row>
    <row r="18" spans="1:162" s="40" customFormat="1" ht="30" customHeight="1" thickBot="1" x14ac:dyDescent="0.4">
      <c r="A18" s="10"/>
      <c r="B18" s="62" t="s">
        <v>30</v>
      </c>
      <c r="C18" s="63" t="s">
        <v>23</v>
      </c>
      <c r="D18" s="64">
        <v>1</v>
      </c>
      <c r="E18" s="65">
        <v>45336</v>
      </c>
      <c r="F18" s="65">
        <v>45371</v>
      </c>
      <c r="G18" s="12"/>
      <c r="H18" s="3"/>
      <c r="I18" s="45"/>
      <c r="J18" s="45"/>
      <c r="K18" s="45"/>
      <c r="L18" s="45"/>
      <c r="M18" s="45"/>
      <c r="N18" s="45"/>
      <c r="O18" s="45"/>
      <c r="P18" s="45"/>
      <c r="Q18" s="45"/>
      <c r="R18" s="45"/>
      <c r="S18" s="45"/>
      <c r="T18" s="45"/>
      <c r="U18" s="45"/>
      <c r="V18" s="45"/>
      <c r="W18" s="45"/>
      <c r="X18" s="45"/>
      <c r="Y18" s="45"/>
      <c r="Z18" s="45"/>
      <c r="AA18" s="45"/>
      <c r="AB18" s="45"/>
      <c r="AC18" s="45"/>
      <c r="AD18" s="45"/>
      <c r="AE18" s="45"/>
      <c r="AF18" s="45"/>
      <c r="AG18" s="45"/>
      <c r="AH18" s="45"/>
      <c r="AI18" s="45"/>
      <c r="AJ18" s="45"/>
      <c r="AK18" s="45"/>
      <c r="AL18" s="45"/>
      <c r="AM18" s="45"/>
      <c r="AN18" s="45"/>
      <c r="AO18" s="45"/>
      <c r="AP18" s="45"/>
      <c r="AQ18" s="45"/>
      <c r="AR18" s="45"/>
      <c r="AS18" s="45"/>
      <c r="AT18" s="45"/>
      <c r="AU18" s="45"/>
      <c r="AV18" s="45"/>
      <c r="AW18" s="45"/>
      <c r="AX18" s="45"/>
      <c r="AY18" s="45"/>
      <c r="AZ18" s="45"/>
      <c r="BA18" s="45"/>
      <c r="BB18" s="45"/>
      <c r="BC18" s="45"/>
      <c r="BD18" s="45"/>
      <c r="BE18" s="45"/>
      <c r="BF18" s="45"/>
      <c r="BG18" s="45"/>
      <c r="BH18" s="45"/>
      <c r="BI18" s="45"/>
      <c r="BJ18" s="45"/>
      <c r="BK18" s="45"/>
      <c r="BL18" s="45"/>
      <c r="BM18" s="45"/>
      <c r="BN18" s="45"/>
      <c r="BO18" s="45"/>
      <c r="BP18" s="45"/>
      <c r="BQ18" s="45"/>
      <c r="BR18" s="45"/>
      <c r="BS18" s="45"/>
      <c r="BT18" s="45"/>
      <c r="BU18" s="45"/>
      <c r="BV18" s="45"/>
      <c r="BW18" s="45"/>
      <c r="BX18" s="45"/>
      <c r="BY18" s="45"/>
      <c r="BZ18" s="45"/>
      <c r="CA18" s="45"/>
      <c r="CB18" s="45"/>
      <c r="CC18" s="45"/>
      <c r="CD18" s="45"/>
      <c r="CE18" s="45"/>
      <c r="CF18" s="45"/>
      <c r="CG18" s="45"/>
      <c r="CH18" s="45"/>
      <c r="CI18" s="101"/>
      <c r="CJ18" s="106"/>
      <c r="CK18" s="102"/>
      <c r="CL18" s="45"/>
      <c r="CM18" s="45"/>
      <c r="CN18" s="45"/>
      <c r="CO18" s="45"/>
      <c r="CP18" s="45"/>
      <c r="CQ18" s="45"/>
      <c r="CR18" s="45"/>
      <c r="CS18" s="45"/>
      <c r="CT18" s="45"/>
      <c r="CU18" s="45"/>
      <c r="CV18" s="45"/>
      <c r="CW18" s="45"/>
      <c r="CX18" s="45"/>
      <c r="CY18" s="45"/>
      <c r="CZ18" s="45"/>
      <c r="DA18" s="45"/>
      <c r="DB18" s="45"/>
      <c r="DC18" s="45"/>
      <c r="DD18" s="45"/>
      <c r="DE18" s="45"/>
      <c r="DF18" s="45"/>
      <c r="DG18" s="45"/>
      <c r="DH18" s="45"/>
      <c r="DI18" s="45"/>
      <c r="DJ18" s="45"/>
      <c r="DK18" s="45"/>
      <c r="DL18" s="45"/>
      <c r="DM18" s="45"/>
      <c r="DN18" s="45"/>
      <c r="DO18" s="45"/>
      <c r="DP18" s="45"/>
      <c r="DQ18" s="45"/>
      <c r="DR18" s="45"/>
      <c r="DS18" s="45"/>
      <c r="DT18" s="45"/>
      <c r="DU18" s="45"/>
      <c r="DV18" s="45"/>
      <c r="DW18" s="45"/>
      <c r="DX18" s="45"/>
      <c r="DY18" s="45"/>
      <c r="DZ18" s="45"/>
      <c r="EA18" s="45"/>
      <c r="EB18" s="45"/>
      <c r="EC18" s="45"/>
      <c r="ED18" s="45"/>
      <c r="EE18" s="45"/>
      <c r="EF18" s="45"/>
      <c r="EG18" s="45"/>
      <c r="EH18" s="45"/>
      <c r="EI18" s="45"/>
      <c r="EJ18" s="45"/>
      <c r="EK18" s="45"/>
      <c r="EL18" s="45"/>
      <c r="EM18" s="45"/>
      <c r="EN18" s="45"/>
      <c r="EO18" s="45"/>
      <c r="EP18" s="45"/>
      <c r="EQ18" s="45"/>
      <c r="ER18" s="45"/>
      <c r="ES18" s="45"/>
      <c r="ET18" s="45"/>
      <c r="EU18" s="45"/>
      <c r="EV18" s="45"/>
      <c r="EW18" s="45"/>
      <c r="EX18" s="45"/>
      <c r="EY18" s="45"/>
      <c r="EZ18" s="45"/>
      <c r="FA18" s="45"/>
      <c r="FB18" s="45"/>
      <c r="FC18" s="45"/>
      <c r="FD18" s="45"/>
      <c r="FE18" s="45"/>
      <c r="FF18" s="45"/>
    </row>
    <row r="19" spans="1:162" s="40" customFormat="1" ht="30" customHeight="1" thickBot="1" x14ac:dyDescent="0.4">
      <c r="A19" s="10"/>
      <c r="B19" s="62" t="s">
        <v>31</v>
      </c>
      <c r="C19" s="63" t="s">
        <v>23</v>
      </c>
      <c r="D19" s="64">
        <v>1</v>
      </c>
      <c r="E19" s="65">
        <v>45336</v>
      </c>
      <c r="F19" s="65">
        <v>45371</v>
      </c>
      <c r="G19" s="12"/>
      <c r="H19" s="3"/>
      <c r="I19" s="45"/>
      <c r="J19" s="45"/>
      <c r="K19" s="45"/>
      <c r="L19" s="45"/>
      <c r="M19" s="45"/>
      <c r="N19" s="45"/>
      <c r="O19" s="45"/>
      <c r="P19" s="45"/>
      <c r="Q19" s="45"/>
      <c r="R19" s="45"/>
      <c r="S19" s="45"/>
      <c r="T19" s="45"/>
      <c r="U19" s="45"/>
      <c r="V19" s="45"/>
      <c r="W19" s="45"/>
      <c r="X19" s="45"/>
      <c r="Y19" s="45"/>
      <c r="Z19" s="45"/>
      <c r="AA19" s="45"/>
      <c r="AB19" s="45"/>
      <c r="AC19" s="45"/>
      <c r="AD19" s="45"/>
      <c r="AE19" s="45"/>
      <c r="AF19" s="45"/>
      <c r="AG19" s="45"/>
      <c r="AH19" s="45"/>
      <c r="AI19" s="45"/>
      <c r="AJ19" s="45"/>
      <c r="AK19" s="45"/>
      <c r="AL19" s="45"/>
      <c r="AM19" s="45"/>
      <c r="AN19" s="45"/>
      <c r="AO19" s="45"/>
      <c r="AP19" s="45"/>
      <c r="AQ19" s="45"/>
      <c r="AR19" s="45"/>
      <c r="AS19" s="45"/>
      <c r="AT19" s="45"/>
      <c r="AU19" s="45"/>
      <c r="AV19" s="45"/>
      <c r="AW19" s="45"/>
      <c r="AX19" s="45"/>
      <c r="AY19" s="45"/>
      <c r="AZ19" s="45"/>
      <c r="BA19" s="45"/>
      <c r="BB19" s="45"/>
      <c r="BC19" s="45"/>
      <c r="BD19" s="45"/>
      <c r="BE19" s="45"/>
      <c r="BF19" s="45"/>
      <c r="BG19" s="45"/>
      <c r="BH19" s="45"/>
      <c r="BI19" s="45"/>
      <c r="BJ19" s="45"/>
      <c r="BK19" s="45"/>
      <c r="BL19" s="45"/>
      <c r="BM19" s="45"/>
      <c r="BN19" s="45"/>
      <c r="BO19" s="45"/>
      <c r="BP19" s="45"/>
      <c r="BQ19" s="45"/>
      <c r="BR19" s="45"/>
      <c r="BS19" s="45"/>
      <c r="BT19" s="45"/>
      <c r="BU19" s="45"/>
      <c r="BV19" s="45"/>
      <c r="BW19" s="45"/>
      <c r="BX19" s="45"/>
      <c r="BY19" s="45"/>
      <c r="BZ19" s="45"/>
      <c r="CA19" s="45"/>
      <c r="CB19" s="45"/>
      <c r="CC19" s="45"/>
      <c r="CD19" s="45"/>
      <c r="CE19" s="45"/>
      <c r="CF19" s="45"/>
      <c r="CG19" s="45"/>
      <c r="CH19" s="45"/>
      <c r="CI19" s="101"/>
      <c r="CJ19" s="106"/>
      <c r="CK19" s="102"/>
      <c r="CL19" s="45"/>
      <c r="CM19" s="45"/>
      <c r="CN19" s="45"/>
      <c r="CO19" s="45"/>
      <c r="CP19" s="45"/>
      <c r="CQ19" s="45"/>
      <c r="CR19" s="45"/>
      <c r="CS19" s="45"/>
      <c r="CT19" s="45"/>
      <c r="CU19" s="45"/>
      <c r="CV19" s="45"/>
      <c r="CW19" s="45"/>
      <c r="CX19" s="45"/>
      <c r="CY19" s="45"/>
      <c r="CZ19" s="45"/>
      <c r="DA19" s="45"/>
      <c r="DB19" s="45"/>
      <c r="DC19" s="45"/>
      <c r="DD19" s="45"/>
      <c r="DE19" s="45"/>
      <c r="DF19" s="45"/>
      <c r="DG19" s="45"/>
      <c r="DH19" s="45"/>
      <c r="DI19" s="45"/>
      <c r="DJ19" s="45"/>
      <c r="DK19" s="45"/>
      <c r="DL19" s="45"/>
      <c r="DM19" s="45"/>
      <c r="DN19" s="45"/>
      <c r="DO19" s="45"/>
      <c r="DP19" s="45"/>
      <c r="DQ19" s="45"/>
      <c r="DR19" s="45"/>
      <c r="DS19" s="45"/>
      <c r="DT19" s="45"/>
      <c r="DU19" s="45"/>
      <c r="DV19" s="45"/>
      <c r="DW19" s="45"/>
      <c r="DX19" s="45"/>
      <c r="DY19" s="45"/>
      <c r="DZ19" s="45"/>
      <c r="EA19" s="45"/>
      <c r="EB19" s="45"/>
      <c r="EC19" s="45"/>
      <c r="ED19" s="45"/>
      <c r="EE19" s="45"/>
      <c r="EF19" s="45"/>
      <c r="EG19" s="45"/>
      <c r="EH19" s="45"/>
      <c r="EI19" s="45"/>
      <c r="EJ19" s="45"/>
      <c r="EK19" s="45"/>
      <c r="EL19" s="45"/>
      <c r="EM19" s="45"/>
      <c r="EN19" s="45"/>
      <c r="EO19" s="45"/>
      <c r="EP19" s="45"/>
      <c r="EQ19" s="45"/>
      <c r="ER19" s="45"/>
      <c r="ES19" s="45"/>
      <c r="ET19" s="45"/>
      <c r="EU19" s="45"/>
      <c r="EV19" s="45"/>
      <c r="EW19" s="45"/>
      <c r="EX19" s="45"/>
      <c r="EY19" s="45"/>
      <c r="EZ19" s="45"/>
      <c r="FA19" s="45"/>
      <c r="FB19" s="45"/>
      <c r="FC19" s="45"/>
      <c r="FD19" s="45"/>
      <c r="FE19" s="45"/>
      <c r="FF19" s="45"/>
    </row>
    <row r="20" spans="1:162" s="40" customFormat="1" ht="30" customHeight="1" thickBot="1" x14ac:dyDescent="0.4">
      <c r="A20" s="10"/>
      <c r="B20" s="62" t="s">
        <v>32</v>
      </c>
      <c r="C20" s="63" t="s">
        <v>23</v>
      </c>
      <c r="D20" s="64">
        <v>1</v>
      </c>
      <c r="E20" s="65">
        <v>45336</v>
      </c>
      <c r="F20" s="65">
        <v>45371</v>
      </c>
      <c r="G20" s="12"/>
      <c r="H20" s="3"/>
      <c r="I20" s="45"/>
      <c r="J20" s="45"/>
      <c r="K20" s="45"/>
      <c r="L20" s="45"/>
      <c r="M20" s="45"/>
      <c r="N20" s="45"/>
      <c r="O20" s="45"/>
      <c r="P20" s="45"/>
      <c r="Q20" s="45"/>
      <c r="R20" s="45"/>
      <c r="S20" s="45"/>
      <c r="T20" s="45"/>
      <c r="U20" s="45"/>
      <c r="V20" s="45"/>
      <c r="W20" s="45"/>
      <c r="X20" s="45"/>
      <c r="Y20" s="45"/>
      <c r="Z20" s="45"/>
      <c r="AA20" s="45"/>
      <c r="AB20" s="45"/>
      <c r="AC20" s="45"/>
      <c r="AD20" s="45"/>
      <c r="AE20" s="45"/>
      <c r="AF20" s="45"/>
      <c r="AG20" s="45"/>
      <c r="AH20" s="45"/>
      <c r="AI20" s="45"/>
      <c r="AJ20" s="45"/>
      <c r="AK20" s="45"/>
      <c r="AL20" s="45"/>
      <c r="AM20" s="45"/>
      <c r="AN20" s="45"/>
      <c r="AO20" s="45"/>
      <c r="AP20" s="45"/>
      <c r="AQ20" s="45"/>
      <c r="AR20" s="45"/>
      <c r="AS20" s="45"/>
      <c r="AT20" s="45"/>
      <c r="AU20" s="45"/>
      <c r="AV20" s="45"/>
      <c r="AW20" s="45"/>
      <c r="AX20" s="45"/>
      <c r="AY20" s="45"/>
      <c r="AZ20" s="45"/>
      <c r="BA20" s="45"/>
      <c r="BB20" s="45"/>
      <c r="BC20" s="45"/>
      <c r="BD20" s="45"/>
      <c r="BE20" s="45"/>
      <c r="BF20" s="45"/>
      <c r="BG20" s="45"/>
      <c r="BH20" s="45"/>
      <c r="BI20" s="45"/>
      <c r="BJ20" s="45"/>
      <c r="BK20" s="45"/>
      <c r="BL20" s="45"/>
      <c r="BM20" s="45"/>
      <c r="BN20" s="45"/>
      <c r="BO20" s="45"/>
      <c r="BP20" s="45"/>
      <c r="BQ20" s="45"/>
      <c r="BR20" s="45"/>
      <c r="BS20" s="45"/>
      <c r="BT20" s="45"/>
      <c r="BU20" s="45"/>
      <c r="BV20" s="45"/>
      <c r="BW20" s="45"/>
      <c r="BX20" s="45"/>
      <c r="BY20" s="45"/>
      <c r="BZ20" s="45"/>
      <c r="CA20" s="45"/>
      <c r="CB20" s="45"/>
      <c r="CC20" s="45"/>
      <c r="CD20" s="45"/>
      <c r="CE20" s="45"/>
      <c r="CF20" s="45"/>
      <c r="CG20" s="45"/>
      <c r="CH20" s="45"/>
      <c r="CI20" s="101"/>
      <c r="CJ20" s="106"/>
      <c r="CK20" s="102"/>
      <c r="CL20" s="45"/>
      <c r="CM20" s="45"/>
      <c r="CN20" s="45"/>
      <c r="CO20" s="45"/>
      <c r="CP20" s="45"/>
      <c r="CQ20" s="45"/>
      <c r="CR20" s="45"/>
      <c r="CS20" s="45"/>
      <c r="CT20" s="45"/>
      <c r="CU20" s="45"/>
      <c r="CV20" s="45"/>
      <c r="CW20" s="45"/>
      <c r="CX20" s="45"/>
      <c r="CY20" s="45"/>
      <c r="CZ20" s="45"/>
      <c r="DA20" s="45"/>
      <c r="DB20" s="45"/>
      <c r="DC20" s="45"/>
      <c r="DD20" s="45"/>
      <c r="DE20" s="45"/>
      <c r="DF20" s="45"/>
      <c r="DG20" s="45"/>
      <c r="DH20" s="45"/>
      <c r="DI20" s="45"/>
      <c r="DJ20" s="45"/>
      <c r="DK20" s="45"/>
      <c r="DL20" s="45"/>
      <c r="DM20" s="45"/>
      <c r="DN20" s="45"/>
      <c r="DO20" s="45"/>
      <c r="DP20" s="45"/>
      <c r="DQ20" s="45"/>
      <c r="DR20" s="45"/>
      <c r="DS20" s="45"/>
      <c r="DT20" s="45"/>
      <c r="DU20" s="45"/>
      <c r="DV20" s="45"/>
      <c r="DW20" s="45"/>
      <c r="DX20" s="45"/>
      <c r="DY20" s="45"/>
      <c r="DZ20" s="45"/>
      <c r="EA20" s="45"/>
      <c r="EB20" s="45"/>
      <c r="EC20" s="45"/>
      <c r="ED20" s="45"/>
      <c r="EE20" s="45"/>
      <c r="EF20" s="45"/>
      <c r="EG20" s="45"/>
      <c r="EH20" s="45"/>
      <c r="EI20" s="45"/>
      <c r="EJ20" s="45"/>
      <c r="EK20" s="45"/>
      <c r="EL20" s="45"/>
      <c r="EM20" s="45"/>
      <c r="EN20" s="45"/>
      <c r="EO20" s="45"/>
      <c r="EP20" s="45"/>
      <c r="EQ20" s="45"/>
      <c r="ER20" s="45"/>
      <c r="ES20" s="45"/>
      <c r="ET20" s="45"/>
      <c r="EU20" s="45"/>
      <c r="EV20" s="45"/>
      <c r="EW20" s="45"/>
      <c r="EX20" s="45"/>
      <c r="EY20" s="45"/>
      <c r="EZ20" s="45"/>
      <c r="FA20" s="45"/>
      <c r="FB20" s="45"/>
      <c r="FC20" s="45"/>
      <c r="FD20" s="45"/>
      <c r="FE20" s="45"/>
      <c r="FF20" s="45"/>
    </row>
    <row r="21" spans="1:162" s="40" customFormat="1" ht="30" customHeight="1" thickBot="1" x14ac:dyDescent="0.4">
      <c r="A21" s="10"/>
      <c r="B21" s="62" t="s">
        <v>29</v>
      </c>
      <c r="C21" s="63" t="s">
        <v>23</v>
      </c>
      <c r="D21" s="64">
        <v>1</v>
      </c>
      <c r="E21" s="65">
        <v>45336</v>
      </c>
      <c r="F21" s="65">
        <v>45371</v>
      </c>
      <c r="G21" s="12"/>
      <c r="H21" s="3"/>
      <c r="I21" s="45"/>
      <c r="J21" s="45"/>
      <c r="K21" s="45"/>
      <c r="L21" s="45"/>
      <c r="M21" s="45"/>
      <c r="N21" s="45"/>
      <c r="O21" s="45"/>
      <c r="P21" s="45"/>
      <c r="Q21" s="45"/>
      <c r="R21" s="45"/>
      <c r="S21" s="45"/>
      <c r="T21" s="45"/>
      <c r="U21" s="45"/>
      <c r="V21" s="45"/>
      <c r="W21" s="45"/>
      <c r="X21" s="45"/>
      <c r="Y21" s="45"/>
      <c r="Z21" s="45"/>
      <c r="AA21" s="45"/>
      <c r="AB21" s="45"/>
      <c r="AC21" s="45"/>
      <c r="AD21" s="45"/>
      <c r="AE21" s="45"/>
      <c r="AF21" s="45"/>
      <c r="AG21" s="45"/>
      <c r="AH21" s="45"/>
      <c r="AI21" s="45"/>
      <c r="AJ21" s="45"/>
      <c r="AK21" s="45"/>
      <c r="AL21" s="45"/>
      <c r="AM21" s="45"/>
      <c r="AN21" s="45"/>
      <c r="AO21" s="45"/>
      <c r="AP21" s="45"/>
      <c r="AQ21" s="45"/>
      <c r="AR21" s="45"/>
      <c r="AS21" s="45"/>
      <c r="AT21" s="45"/>
      <c r="AU21" s="45"/>
      <c r="AV21" s="45"/>
      <c r="AW21" s="45"/>
      <c r="AX21" s="45"/>
      <c r="AY21" s="45"/>
      <c r="AZ21" s="45"/>
      <c r="BA21" s="45"/>
      <c r="BB21" s="45"/>
      <c r="BC21" s="45"/>
      <c r="BD21" s="45"/>
      <c r="BE21" s="45"/>
      <c r="BF21" s="45"/>
      <c r="BG21" s="45"/>
      <c r="BH21" s="45"/>
      <c r="BI21" s="45"/>
      <c r="BJ21" s="45"/>
      <c r="BK21" s="45"/>
      <c r="BL21" s="45"/>
      <c r="BM21" s="45"/>
      <c r="BN21" s="45"/>
      <c r="BO21" s="45"/>
      <c r="BP21" s="45"/>
      <c r="BQ21" s="45"/>
      <c r="BR21" s="45"/>
      <c r="BS21" s="45"/>
      <c r="BT21" s="45"/>
      <c r="BU21" s="45"/>
      <c r="BV21" s="45"/>
      <c r="BW21" s="45"/>
      <c r="BX21" s="45"/>
      <c r="BY21" s="45"/>
      <c r="BZ21" s="45"/>
      <c r="CA21" s="45"/>
      <c r="CB21" s="45"/>
      <c r="CC21" s="45"/>
      <c r="CD21" s="45"/>
      <c r="CE21" s="45"/>
      <c r="CF21" s="45"/>
      <c r="CG21" s="45"/>
      <c r="CH21" s="45"/>
      <c r="CI21" s="101"/>
      <c r="CJ21" s="106"/>
      <c r="CK21" s="102"/>
      <c r="CL21" s="45"/>
      <c r="CM21" s="45"/>
      <c r="CN21" s="45"/>
      <c r="CO21" s="45"/>
      <c r="CP21" s="45"/>
      <c r="CQ21" s="45"/>
      <c r="CR21" s="45"/>
      <c r="CS21" s="45"/>
      <c r="CT21" s="45"/>
      <c r="CU21" s="45"/>
      <c r="CV21" s="45"/>
      <c r="CW21" s="45"/>
      <c r="CX21" s="45"/>
      <c r="CY21" s="45"/>
      <c r="CZ21" s="45"/>
      <c r="DA21" s="45"/>
      <c r="DB21" s="45"/>
      <c r="DC21" s="45"/>
      <c r="DD21" s="45"/>
      <c r="DE21" s="45"/>
      <c r="DF21" s="45"/>
      <c r="DG21" s="45"/>
      <c r="DH21" s="45"/>
      <c r="DI21" s="45"/>
      <c r="DJ21" s="45"/>
      <c r="DK21" s="45"/>
      <c r="DL21" s="45"/>
      <c r="DM21" s="45"/>
      <c r="DN21" s="45"/>
      <c r="DO21" s="45"/>
      <c r="DP21" s="45"/>
      <c r="DQ21" s="45"/>
      <c r="DR21" s="45"/>
      <c r="DS21" s="45"/>
      <c r="DT21" s="45"/>
      <c r="DU21" s="45"/>
      <c r="DV21" s="45"/>
      <c r="DW21" s="45"/>
      <c r="DX21" s="45"/>
      <c r="DY21" s="45"/>
      <c r="DZ21" s="45"/>
      <c r="EA21" s="45"/>
      <c r="EB21" s="45"/>
      <c r="EC21" s="45"/>
      <c r="ED21" s="45"/>
      <c r="EE21" s="45"/>
      <c r="EF21" s="45"/>
      <c r="EG21" s="45"/>
      <c r="EH21" s="45"/>
      <c r="EI21" s="45"/>
      <c r="EJ21" s="45"/>
      <c r="EK21" s="45"/>
      <c r="EL21" s="45"/>
      <c r="EM21" s="45"/>
      <c r="EN21" s="45"/>
      <c r="EO21" s="45"/>
      <c r="EP21" s="45"/>
      <c r="EQ21" s="45"/>
      <c r="ER21" s="45"/>
      <c r="ES21" s="45"/>
      <c r="ET21" s="45"/>
      <c r="EU21" s="45"/>
      <c r="EV21" s="45"/>
      <c r="EW21" s="45"/>
      <c r="EX21" s="45"/>
      <c r="EY21" s="45"/>
      <c r="EZ21" s="45"/>
      <c r="FA21" s="45"/>
      <c r="FB21" s="45"/>
      <c r="FC21" s="45"/>
      <c r="FD21" s="45"/>
      <c r="FE21" s="45"/>
      <c r="FF21" s="45"/>
    </row>
    <row r="22" spans="1:162" s="40" customFormat="1" ht="30" customHeight="1" thickBot="1" x14ac:dyDescent="0.4">
      <c r="A22" s="10"/>
      <c r="B22" s="66" t="s">
        <v>39</v>
      </c>
      <c r="C22" s="67"/>
      <c r="D22" s="68"/>
      <c r="E22" s="69"/>
      <c r="F22" s="70"/>
      <c r="G22" s="12"/>
      <c r="H22" s="3" t="str">
        <f t="shared" si="114"/>
        <v/>
      </c>
      <c r="I22" s="71"/>
      <c r="J22" s="71"/>
      <c r="K22" s="71"/>
      <c r="L22" s="71"/>
      <c r="M22" s="71"/>
      <c r="N22" s="71"/>
      <c r="O22" s="71"/>
      <c r="P22" s="71"/>
      <c r="Q22" s="71"/>
      <c r="R22" s="71"/>
      <c r="S22" s="71"/>
      <c r="T22" s="71"/>
      <c r="U22" s="71"/>
      <c r="V22" s="71"/>
      <c r="W22" s="71"/>
      <c r="X22" s="71"/>
      <c r="Y22" s="71"/>
      <c r="Z22" s="71"/>
      <c r="AA22" s="71"/>
      <c r="AB22" s="71"/>
      <c r="AC22" s="71"/>
      <c r="AD22" s="71"/>
      <c r="AE22" s="71"/>
      <c r="AF22" s="71"/>
      <c r="AG22" s="71"/>
      <c r="AH22" s="71"/>
      <c r="AI22" s="71"/>
      <c r="AJ22" s="71"/>
      <c r="AK22" s="71"/>
      <c r="AL22" s="71"/>
      <c r="AM22" s="71"/>
      <c r="AN22" s="71"/>
      <c r="AO22" s="71"/>
      <c r="AP22" s="71"/>
      <c r="AQ22" s="71"/>
      <c r="AR22" s="71"/>
      <c r="AS22" s="71"/>
      <c r="AT22" s="71"/>
      <c r="AU22" s="71"/>
      <c r="AV22" s="71"/>
      <c r="AW22" s="71"/>
      <c r="AX22" s="71"/>
      <c r="AY22" s="71"/>
      <c r="AZ22" s="71"/>
      <c r="BA22" s="71"/>
      <c r="BB22" s="71"/>
      <c r="BC22" s="71"/>
      <c r="BD22" s="71"/>
      <c r="BE22" s="71"/>
      <c r="BF22" s="71"/>
      <c r="BG22" s="71"/>
      <c r="BH22" s="71"/>
      <c r="BI22" s="71"/>
      <c r="BJ22" s="71"/>
      <c r="BK22" s="71"/>
      <c r="BL22" s="71"/>
      <c r="BM22" s="71"/>
      <c r="BN22" s="71"/>
      <c r="BO22" s="71"/>
      <c r="BP22" s="71"/>
      <c r="BQ22" s="71"/>
      <c r="BR22" s="71"/>
      <c r="BS22" s="71"/>
      <c r="BT22" s="71"/>
      <c r="BU22" s="71"/>
      <c r="BV22" s="71"/>
      <c r="BW22" s="71"/>
      <c r="BX22" s="71"/>
      <c r="BY22" s="71"/>
      <c r="BZ22" s="71"/>
      <c r="CA22" s="71"/>
      <c r="CB22" s="71"/>
      <c r="CC22" s="71"/>
      <c r="CD22" s="71"/>
      <c r="CE22" s="71"/>
      <c r="CF22" s="71"/>
      <c r="CG22" s="71"/>
      <c r="CH22" s="71"/>
      <c r="CI22" s="71"/>
      <c r="CJ22" s="106"/>
      <c r="CK22" s="71"/>
      <c r="CL22" s="71"/>
      <c r="CM22" s="71"/>
      <c r="CN22" s="71"/>
      <c r="CO22" s="71"/>
      <c r="CP22" s="71"/>
      <c r="CQ22" s="71"/>
      <c r="CR22" s="71"/>
      <c r="CS22" s="71"/>
      <c r="CT22" s="71"/>
      <c r="CU22" s="71"/>
      <c r="CV22" s="71"/>
      <c r="CW22" s="71"/>
      <c r="CX22" s="71"/>
      <c r="CY22" s="71"/>
      <c r="CZ22" s="71"/>
      <c r="DA22" s="71"/>
      <c r="DB22" s="71"/>
      <c r="DC22" s="71"/>
      <c r="DD22" s="71"/>
      <c r="DE22" s="71"/>
      <c r="DF22" s="71"/>
      <c r="DG22" s="71"/>
      <c r="DH22" s="71"/>
      <c r="DI22" s="71"/>
      <c r="DJ22" s="71"/>
      <c r="DK22" s="71"/>
      <c r="DL22" s="71"/>
      <c r="DM22" s="71"/>
      <c r="DN22" s="71"/>
      <c r="DO22" s="71"/>
      <c r="DP22" s="71"/>
      <c r="DQ22" s="71"/>
      <c r="DR22" s="71"/>
      <c r="DS22" s="71"/>
      <c r="DT22" s="71"/>
      <c r="DU22" s="71"/>
      <c r="DV22" s="71"/>
      <c r="DW22" s="71"/>
      <c r="DX22" s="71"/>
      <c r="DY22" s="71"/>
      <c r="DZ22" s="71"/>
      <c r="EA22" s="71"/>
      <c r="EB22" s="71"/>
      <c r="EC22" s="71"/>
      <c r="ED22" s="71"/>
      <c r="EE22" s="71"/>
      <c r="EF22" s="71"/>
      <c r="EG22" s="71"/>
      <c r="EH22" s="71"/>
      <c r="EI22" s="71"/>
      <c r="EJ22" s="71"/>
      <c r="EK22" s="71"/>
      <c r="EL22" s="71"/>
      <c r="EM22" s="71"/>
      <c r="EN22" s="71"/>
      <c r="EO22" s="71"/>
      <c r="EP22" s="71"/>
      <c r="EQ22" s="71"/>
      <c r="ER22" s="71"/>
      <c r="ES22" s="71"/>
      <c r="ET22" s="71"/>
      <c r="EU22" s="71"/>
      <c r="EV22" s="71"/>
      <c r="EW22" s="71"/>
      <c r="EX22" s="71"/>
      <c r="EY22" s="71"/>
      <c r="EZ22" s="71"/>
      <c r="FA22" s="71"/>
      <c r="FB22" s="71"/>
      <c r="FC22" s="71"/>
      <c r="FD22" s="71"/>
      <c r="FE22" s="71"/>
      <c r="FF22" s="71"/>
    </row>
    <row r="23" spans="1:162" s="40" customFormat="1" ht="30" customHeight="1" thickBot="1" x14ac:dyDescent="0.4">
      <c r="A23" s="10"/>
      <c r="B23" s="72" t="s">
        <v>35</v>
      </c>
      <c r="C23" s="73" t="s">
        <v>40</v>
      </c>
      <c r="D23" s="74">
        <v>1</v>
      </c>
      <c r="E23" s="75">
        <v>45343</v>
      </c>
      <c r="F23" s="75">
        <v>45343</v>
      </c>
      <c r="G23" s="12"/>
      <c r="H23" s="3">
        <f t="shared" si="114"/>
        <v>1</v>
      </c>
      <c r="I23" s="45"/>
      <c r="J23" s="45"/>
      <c r="K23" s="45"/>
      <c r="L23" s="45"/>
      <c r="M23" s="45"/>
      <c r="N23" s="45"/>
      <c r="O23" s="45"/>
      <c r="P23" s="45"/>
      <c r="Q23" s="45"/>
      <c r="R23" s="45"/>
      <c r="S23" s="45"/>
      <c r="T23" s="45"/>
      <c r="U23" s="45"/>
      <c r="V23" s="45"/>
      <c r="W23" s="45"/>
      <c r="X23" s="45"/>
      <c r="Y23" s="45"/>
      <c r="Z23" s="45"/>
      <c r="AA23" s="45"/>
      <c r="AB23" s="45"/>
      <c r="AC23" s="45"/>
      <c r="AD23" s="45"/>
      <c r="AE23" s="45"/>
      <c r="AF23" s="45"/>
      <c r="AG23" s="45"/>
      <c r="AH23" s="45"/>
      <c r="AI23" s="45"/>
      <c r="AJ23" s="45"/>
      <c r="AK23" s="45"/>
      <c r="AL23" s="45"/>
      <c r="AM23" s="45"/>
      <c r="AN23" s="45"/>
      <c r="AO23" s="45"/>
      <c r="AP23" s="45"/>
      <c r="AQ23" s="45"/>
      <c r="AR23" s="45"/>
      <c r="AS23" s="45"/>
      <c r="AT23" s="45"/>
      <c r="AU23" s="45"/>
      <c r="AV23" s="45"/>
      <c r="AW23" s="45"/>
      <c r="AX23" s="45"/>
      <c r="AY23" s="45"/>
      <c r="AZ23" s="45"/>
      <c r="BA23" s="45"/>
      <c r="BB23" s="45"/>
      <c r="BC23" s="45"/>
      <c r="BD23" s="45"/>
      <c r="BE23" s="45"/>
      <c r="BF23" s="45"/>
      <c r="BG23" s="45"/>
      <c r="BH23" s="45"/>
      <c r="BI23" s="45"/>
      <c r="BJ23" s="45"/>
      <c r="BK23" s="45"/>
      <c r="BL23" s="45"/>
      <c r="BM23" s="45"/>
      <c r="BN23" s="45"/>
      <c r="BO23" s="45"/>
      <c r="BP23" s="45"/>
      <c r="BQ23" s="45"/>
      <c r="BR23" s="45"/>
      <c r="BS23" s="45"/>
      <c r="BT23" s="45"/>
      <c r="BU23" s="45"/>
      <c r="BV23" s="45"/>
      <c r="BW23" s="45"/>
      <c r="BX23" s="45"/>
      <c r="BY23" s="45"/>
      <c r="BZ23" s="45"/>
      <c r="CA23" s="45"/>
      <c r="CB23" s="45"/>
      <c r="CC23" s="45"/>
      <c r="CD23" s="45"/>
      <c r="CE23" s="45"/>
      <c r="CF23" s="45"/>
      <c r="CG23" s="45"/>
      <c r="CH23" s="45"/>
      <c r="CI23" s="101"/>
      <c r="CJ23" s="106"/>
      <c r="CK23" s="102"/>
      <c r="CL23" s="45"/>
      <c r="CM23" s="45"/>
      <c r="CN23" s="45"/>
      <c r="CO23" s="45"/>
      <c r="CP23" s="45"/>
      <c r="CQ23" s="45"/>
      <c r="CR23" s="45"/>
      <c r="CS23" s="45"/>
      <c r="CT23" s="45"/>
      <c r="CU23" s="45"/>
      <c r="CV23" s="45"/>
      <c r="CW23" s="45"/>
      <c r="CX23" s="45"/>
      <c r="CY23" s="45"/>
      <c r="CZ23" s="45"/>
      <c r="DA23" s="45"/>
      <c r="DB23" s="45"/>
      <c r="DC23" s="45"/>
      <c r="DD23" s="45"/>
      <c r="DE23" s="45"/>
      <c r="DF23" s="45"/>
      <c r="DG23" s="45"/>
      <c r="DH23" s="45"/>
      <c r="DI23" s="45"/>
      <c r="DJ23" s="45"/>
      <c r="DK23" s="45"/>
      <c r="DL23" s="45"/>
      <c r="DM23" s="45"/>
      <c r="DN23" s="45"/>
      <c r="DO23" s="45"/>
      <c r="DP23" s="45"/>
      <c r="DQ23" s="45"/>
      <c r="DR23" s="45"/>
      <c r="DS23" s="45"/>
      <c r="DT23" s="45"/>
      <c r="DU23" s="45"/>
      <c r="DV23" s="45"/>
      <c r="DW23" s="45"/>
      <c r="DX23" s="45"/>
      <c r="DY23" s="45"/>
      <c r="DZ23" s="45"/>
      <c r="EA23" s="45"/>
      <c r="EB23" s="45"/>
      <c r="EC23" s="45"/>
      <c r="ED23" s="45"/>
      <c r="EE23" s="45"/>
      <c r="EF23" s="45"/>
      <c r="EG23" s="45"/>
      <c r="EH23" s="45"/>
      <c r="EI23" s="45"/>
      <c r="EJ23" s="45"/>
      <c r="EK23" s="45"/>
      <c r="EL23" s="45"/>
      <c r="EM23" s="45"/>
      <c r="EN23" s="45"/>
      <c r="EO23" s="45"/>
      <c r="EP23" s="45"/>
      <c r="EQ23" s="45"/>
      <c r="ER23" s="45"/>
      <c r="ES23" s="45"/>
      <c r="ET23" s="45"/>
      <c r="EU23" s="45"/>
      <c r="EV23" s="45"/>
      <c r="EW23" s="45"/>
      <c r="EX23" s="45"/>
      <c r="EY23" s="45"/>
      <c r="EZ23" s="45"/>
      <c r="FA23" s="45"/>
      <c r="FB23" s="45"/>
      <c r="FC23" s="45"/>
      <c r="FD23" s="45"/>
      <c r="FE23" s="45"/>
      <c r="FF23" s="45"/>
    </row>
    <row r="24" spans="1:162" s="40" customFormat="1" ht="30" customHeight="1" thickBot="1" x14ac:dyDescent="0.4">
      <c r="A24" s="11"/>
      <c r="B24" s="34" t="s">
        <v>35</v>
      </c>
      <c r="C24" s="35"/>
      <c r="D24" s="36"/>
      <c r="E24" s="37"/>
      <c r="F24" s="38"/>
      <c r="G24" s="12"/>
      <c r="H24" s="3" t="str">
        <f t="shared" si="114"/>
        <v/>
      </c>
      <c r="I24" s="39"/>
      <c r="J24" s="39"/>
      <c r="K24" s="39"/>
      <c r="L24" s="39"/>
      <c r="M24" s="39"/>
      <c r="N24" s="39"/>
      <c r="O24" s="39"/>
      <c r="P24" s="39"/>
      <c r="Q24" s="39"/>
      <c r="R24" s="39"/>
      <c r="S24" s="39"/>
      <c r="T24" s="39"/>
      <c r="U24" s="39"/>
      <c r="V24" s="39"/>
      <c r="W24" s="39"/>
      <c r="X24" s="39"/>
      <c r="Y24" s="39"/>
      <c r="Z24" s="39"/>
      <c r="AA24" s="39"/>
      <c r="AB24" s="39"/>
      <c r="AC24" s="39"/>
      <c r="AD24" s="39"/>
      <c r="AE24" s="39"/>
      <c r="AF24" s="39"/>
      <c r="AG24" s="39"/>
      <c r="AH24" s="39"/>
      <c r="AI24" s="39"/>
      <c r="AJ24" s="39"/>
      <c r="AK24" s="39"/>
      <c r="AL24" s="39"/>
      <c r="AM24" s="39"/>
      <c r="AN24" s="39"/>
      <c r="AO24" s="39"/>
      <c r="AP24" s="39"/>
      <c r="AQ24" s="39"/>
      <c r="AR24" s="39"/>
      <c r="AS24" s="39"/>
      <c r="AT24" s="39"/>
      <c r="AU24" s="39"/>
      <c r="AV24" s="39"/>
      <c r="AW24" s="39"/>
      <c r="AX24" s="39"/>
      <c r="AY24" s="39"/>
      <c r="AZ24" s="39"/>
      <c r="BA24" s="39"/>
      <c r="BB24" s="39"/>
      <c r="BC24" s="39"/>
      <c r="BD24" s="39"/>
      <c r="BE24" s="39"/>
      <c r="BF24" s="39"/>
      <c r="BG24" s="39"/>
      <c r="BH24" s="39"/>
      <c r="BI24" s="39"/>
      <c r="BJ24" s="39"/>
      <c r="BK24" s="39"/>
      <c r="BL24" s="39"/>
      <c r="BM24" s="39"/>
      <c r="BN24" s="39"/>
      <c r="BO24" s="39"/>
      <c r="BP24" s="39"/>
      <c r="BQ24" s="39"/>
      <c r="BR24" s="39"/>
      <c r="BS24" s="39"/>
      <c r="BT24" s="39"/>
      <c r="BU24" s="39"/>
      <c r="BV24" s="39"/>
      <c r="BW24" s="39"/>
      <c r="BX24" s="39"/>
      <c r="BY24" s="39"/>
      <c r="BZ24" s="39"/>
      <c r="CA24" s="39"/>
      <c r="CB24" s="39"/>
      <c r="CC24" s="39"/>
      <c r="CD24" s="39"/>
      <c r="CE24" s="39"/>
      <c r="CF24" s="39"/>
      <c r="CG24" s="39"/>
      <c r="CH24" s="39"/>
      <c r="CI24" s="39"/>
      <c r="CJ24" s="106"/>
      <c r="CK24" s="39"/>
      <c r="CL24" s="39"/>
      <c r="CM24" s="39"/>
      <c r="CN24" s="39"/>
      <c r="CO24" s="39"/>
      <c r="CP24" s="39"/>
      <c r="CQ24" s="39"/>
      <c r="CR24" s="39"/>
      <c r="CS24" s="39"/>
      <c r="CT24" s="39"/>
      <c r="CU24" s="39"/>
      <c r="CV24" s="39"/>
      <c r="CW24" s="39"/>
      <c r="CX24" s="39"/>
      <c r="CY24" s="39"/>
      <c r="CZ24" s="39"/>
      <c r="DA24" s="39"/>
      <c r="DB24" s="39"/>
      <c r="DC24" s="39"/>
      <c r="DD24" s="39"/>
      <c r="DE24" s="39"/>
      <c r="DF24" s="39"/>
      <c r="DG24" s="39"/>
      <c r="DH24" s="39"/>
      <c r="DI24" s="39"/>
      <c r="DJ24" s="39"/>
      <c r="DK24" s="39"/>
      <c r="DL24" s="39"/>
      <c r="DM24" s="39"/>
      <c r="DN24" s="39"/>
      <c r="DO24" s="39"/>
      <c r="DP24" s="39"/>
      <c r="DQ24" s="39"/>
      <c r="DR24" s="39"/>
      <c r="DS24" s="39"/>
      <c r="DT24" s="39"/>
      <c r="DU24" s="39"/>
      <c r="DV24" s="39"/>
      <c r="DW24" s="39"/>
      <c r="DX24" s="39"/>
      <c r="DY24" s="39"/>
      <c r="DZ24" s="39"/>
      <c r="EA24" s="39"/>
      <c r="EB24" s="39"/>
      <c r="EC24" s="39"/>
      <c r="ED24" s="39"/>
      <c r="EE24" s="39"/>
      <c r="EF24" s="39"/>
      <c r="EG24" s="39"/>
      <c r="EH24" s="39"/>
      <c r="EI24" s="39"/>
      <c r="EJ24" s="39"/>
      <c r="EK24" s="39"/>
      <c r="EL24" s="39"/>
      <c r="EM24" s="39"/>
      <c r="EN24" s="39"/>
      <c r="EO24" s="39"/>
      <c r="EP24" s="39"/>
      <c r="EQ24" s="39"/>
      <c r="ER24" s="39"/>
      <c r="ES24" s="39"/>
      <c r="ET24" s="39"/>
      <c r="EU24" s="39"/>
      <c r="EV24" s="39"/>
      <c r="EW24" s="39"/>
      <c r="EX24" s="39"/>
      <c r="EY24" s="39"/>
      <c r="EZ24" s="39"/>
      <c r="FA24" s="39"/>
      <c r="FB24" s="39"/>
      <c r="FC24" s="39"/>
      <c r="FD24" s="39"/>
      <c r="FE24" s="39"/>
      <c r="FF24" s="39"/>
    </row>
    <row r="25" spans="1:162" s="40" customFormat="1" ht="30" customHeight="1" thickBot="1" x14ac:dyDescent="0.4">
      <c r="A25" s="11"/>
      <c r="B25" s="41" t="s">
        <v>35</v>
      </c>
      <c r="C25" s="42" t="s">
        <v>40</v>
      </c>
      <c r="D25" s="43">
        <v>1</v>
      </c>
      <c r="E25" s="44">
        <v>45336</v>
      </c>
      <c r="F25" s="44">
        <v>45343</v>
      </c>
      <c r="G25" s="12"/>
      <c r="H25" s="3">
        <f t="shared" si="114"/>
        <v>8</v>
      </c>
      <c r="I25" s="45"/>
      <c r="J25" s="45"/>
      <c r="K25" s="45"/>
      <c r="L25" s="45"/>
      <c r="M25" s="45"/>
      <c r="N25" s="45"/>
      <c r="O25" s="45"/>
      <c r="P25" s="45"/>
      <c r="Q25" s="45"/>
      <c r="R25" s="45"/>
      <c r="S25" s="45"/>
      <c r="T25" s="45"/>
      <c r="U25" s="45"/>
      <c r="V25" s="45"/>
      <c r="W25" s="45"/>
      <c r="X25" s="45"/>
      <c r="Y25" s="45"/>
      <c r="Z25" s="45"/>
      <c r="AA25" s="45"/>
      <c r="AB25" s="45"/>
      <c r="AC25" s="45"/>
      <c r="AD25" s="45"/>
      <c r="AE25" s="45"/>
      <c r="AF25" s="45"/>
      <c r="AG25" s="45"/>
      <c r="AH25" s="45"/>
      <c r="AI25" s="45"/>
      <c r="AJ25" s="45"/>
      <c r="AK25" s="45"/>
      <c r="AL25" s="45"/>
      <c r="AM25" s="45"/>
      <c r="AN25" s="45"/>
      <c r="AO25" s="45"/>
      <c r="AP25" s="45"/>
      <c r="AQ25" s="45"/>
      <c r="AR25" s="45"/>
      <c r="AS25" s="45"/>
      <c r="AT25" s="45"/>
      <c r="AU25" s="45"/>
      <c r="AV25" s="45"/>
      <c r="AW25" s="45"/>
      <c r="AX25" s="45"/>
      <c r="AY25" s="45"/>
      <c r="AZ25" s="45"/>
      <c r="BA25" s="45"/>
      <c r="BB25" s="45"/>
      <c r="BC25" s="45"/>
      <c r="BD25" s="45"/>
      <c r="BE25" s="45"/>
      <c r="BF25" s="45"/>
      <c r="BG25" s="45"/>
      <c r="BH25" s="45"/>
      <c r="BI25" s="45"/>
      <c r="BJ25" s="45"/>
      <c r="BK25" s="45"/>
      <c r="BL25" s="45"/>
      <c r="BM25" s="45"/>
      <c r="BN25" s="45"/>
      <c r="BO25" s="45"/>
      <c r="BP25" s="45"/>
      <c r="BQ25" s="45"/>
      <c r="BR25" s="45"/>
      <c r="BS25" s="45"/>
      <c r="BT25" s="45"/>
      <c r="BU25" s="45"/>
      <c r="BV25" s="45"/>
      <c r="BW25" s="45"/>
      <c r="BX25" s="45"/>
      <c r="BY25" s="45"/>
      <c r="BZ25" s="45"/>
      <c r="CA25" s="45"/>
      <c r="CB25" s="45"/>
      <c r="CC25" s="45"/>
      <c r="CD25" s="45"/>
      <c r="CE25" s="45"/>
      <c r="CF25" s="45"/>
      <c r="CG25" s="45"/>
      <c r="CH25" s="45"/>
      <c r="CI25" s="101"/>
      <c r="CJ25" s="106"/>
      <c r="CK25" s="102"/>
      <c r="CL25" s="45"/>
      <c r="CM25" s="45"/>
      <c r="CN25" s="45"/>
      <c r="CO25" s="45"/>
      <c r="CP25" s="45"/>
      <c r="CQ25" s="45"/>
      <c r="CR25" s="45"/>
      <c r="CS25" s="45"/>
      <c r="CT25" s="45"/>
      <c r="CU25" s="45"/>
      <c r="CV25" s="45"/>
      <c r="CW25" s="45"/>
      <c r="CX25" s="45"/>
      <c r="CY25" s="45"/>
      <c r="CZ25" s="45"/>
      <c r="DA25" s="45"/>
      <c r="DB25" s="45"/>
      <c r="DC25" s="45"/>
      <c r="DD25" s="45"/>
      <c r="DE25" s="45"/>
      <c r="DF25" s="45"/>
      <c r="DG25" s="45"/>
      <c r="DH25" s="45"/>
      <c r="DI25" s="45"/>
      <c r="DJ25" s="45"/>
      <c r="DK25" s="45"/>
      <c r="DL25" s="45"/>
      <c r="DM25" s="45"/>
      <c r="DN25" s="45"/>
      <c r="DO25" s="45"/>
      <c r="DP25" s="45"/>
      <c r="DQ25" s="45"/>
      <c r="DR25" s="45"/>
      <c r="DS25" s="45"/>
      <c r="DT25" s="45"/>
      <c r="DU25" s="45"/>
      <c r="DV25" s="45"/>
      <c r="DW25" s="45"/>
      <c r="DX25" s="45"/>
      <c r="DY25" s="45"/>
      <c r="DZ25" s="45"/>
      <c r="EA25" s="45"/>
      <c r="EB25" s="45"/>
      <c r="EC25" s="45"/>
      <c r="ED25" s="45"/>
      <c r="EE25" s="45"/>
      <c r="EF25" s="45"/>
      <c r="EG25" s="45"/>
      <c r="EH25" s="45"/>
      <c r="EI25" s="45"/>
      <c r="EJ25" s="45"/>
      <c r="EK25" s="45"/>
      <c r="EL25" s="45"/>
      <c r="EM25" s="45"/>
      <c r="EN25" s="45"/>
      <c r="EO25" s="45"/>
      <c r="EP25" s="45"/>
      <c r="EQ25" s="45"/>
      <c r="ER25" s="45"/>
      <c r="ES25" s="45"/>
      <c r="ET25" s="45"/>
      <c r="EU25" s="45"/>
      <c r="EV25" s="45"/>
      <c r="EW25" s="45"/>
      <c r="EX25" s="45"/>
      <c r="EY25" s="45"/>
      <c r="EZ25" s="45"/>
      <c r="FA25" s="45"/>
      <c r="FB25" s="45"/>
      <c r="FC25" s="45"/>
      <c r="FD25" s="45"/>
      <c r="FE25" s="45"/>
      <c r="FF25" s="45"/>
    </row>
    <row r="26" spans="1:162" s="40" customFormat="1" ht="30" customHeight="1" thickBot="1" x14ac:dyDescent="0.4">
      <c r="A26" s="11"/>
      <c r="B26" s="47" t="s">
        <v>44</v>
      </c>
      <c r="C26" s="48"/>
      <c r="D26" s="49"/>
      <c r="E26" s="50"/>
      <c r="F26" s="51"/>
      <c r="G26" s="12"/>
      <c r="H26" s="3" t="str">
        <f t="shared" si="114"/>
        <v/>
      </c>
      <c r="CJ26" s="106"/>
    </row>
    <row r="27" spans="1:162" s="40" customFormat="1" ht="30" customHeight="1" thickBot="1" x14ac:dyDescent="0.4">
      <c r="A27" s="11"/>
      <c r="B27" s="52" t="s">
        <v>48</v>
      </c>
      <c r="C27" s="53" t="s">
        <v>23</v>
      </c>
      <c r="D27" s="54">
        <v>0.05</v>
      </c>
      <c r="E27" s="55">
        <v>45363</v>
      </c>
      <c r="F27" s="55">
        <v>45460</v>
      </c>
      <c r="G27" s="12"/>
      <c r="H27" s="3">
        <f t="shared" si="114"/>
        <v>98</v>
      </c>
      <c r="I27" s="45"/>
      <c r="J27" s="45"/>
      <c r="K27" s="45"/>
      <c r="L27" s="45"/>
      <c r="M27" s="45"/>
      <c r="N27" s="45"/>
      <c r="O27" s="45"/>
      <c r="P27" s="45"/>
      <c r="Q27" s="45"/>
      <c r="R27" s="45"/>
      <c r="S27" s="45"/>
      <c r="T27" s="45"/>
      <c r="U27" s="45"/>
      <c r="V27" s="45"/>
      <c r="W27" s="45"/>
      <c r="X27" s="45"/>
      <c r="Y27" s="45"/>
      <c r="Z27" s="45"/>
      <c r="AA27" s="45"/>
      <c r="AB27" s="45"/>
      <c r="AC27" s="45"/>
      <c r="AD27" s="45"/>
      <c r="AE27" s="45"/>
      <c r="AF27" s="45"/>
      <c r="AG27" s="45"/>
      <c r="AH27" s="45"/>
      <c r="AI27" s="45"/>
      <c r="AJ27" s="45"/>
      <c r="AK27" s="45"/>
      <c r="AL27" s="45"/>
      <c r="AM27" s="45"/>
      <c r="AN27" s="45"/>
      <c r="AO27" s="45"/>
      <c r="AP27" s="45"/>
      <c r="AQ27" s="45"/>
      <c r="AR27" s="45"/>
      <c r="AS27" s="45"/>
      <c r="AT27" s="45"/>
      <c r="AU27" s="45"/>
      <c r="AV27" s="45"/>
      <c r="AW27" s="45"/>
      <c r="AX27" s="45"/>
      <c r="AY27" s="45"/>
      <c r="AZ27" s="45"/>
      <c r="BA27" s="45"/>
      <c r="BB27" s="45"/>
      <c r="BC27" s="45"/>
      <c r="BD27" s="45"/>
      <c r="BE27" s="45"/>
      <c r="BF27" s="45"/>
      <c r="BG27" s="45"/>
      <c r="BH27" s="45"/>
      <c r="BI27" s="45"/>
      <c r="BJ27" s="45"/>
      <c r="BK27" s="45"/>
      <c r="BL27" s="45"/>
      <c r="BM27" s="45"/>
      <c r="BN27" s="45"/>
      <c r="BO27" s="45"/>
      <c r="BP27" s="45"/>
      <c r="BQ27" s="45"/>
      <c r="BR27" s="45"/>
      <c r="BS27" s="45"/>
      <c r="BT27" s="45"/>
      <c r="BU27" s="45"/>
      <c r="BV27" s="45"/>
      <c r="BW27" s="45"/>
      <c r="BX27" s="45"/>
      <c r="BY27" s="45"/>
      <c r="BZ27" s="45"/>
      <c r="CA27" s="45"/>
      <c r="CB27" s="45"/>
      <c r="CC27" s="45"/>
      <c r="CD27" s="45"/>
      <c r="CE27" s="45"/>
      <c r="CF27" s="45"/>
      <c r="CG27" s="45"/>
      <c r="CH27" s="45"/>
      <c r="CI27" s="101"/>
      <c r="CJ27" s="106"/>
      <c r="CK27" s="102"/>
      <c r="CL27" s="45"/>
      <c r="CM27" s="45"/>
      <c r="CN27" s="45"/>
      <c r="CO27" s="45"/>
      <c r="CP27" s="45"/>
      <c r="CQ27" s="45"/>
      <c r="CR27" s="45"/>
      <c r="CS27" s="45"/>
      <c r="CT27" s="45"/>
      <c r="CU27" s="45"/>
      <c r="CV27" s="45"/>
      <c r="CW27" s="45"/>
      <c r="CX27" s="45"/>
      <c r="CY27" s="45"/>
      <c r="CZ27" s="45"/>
      <c r="DA27" s="45"/>
      <c r="DB27" s="45"/>
      <c r="DC27" s="45"/>
      <c r="DD27" s="45"/>
      <c r="DE27" s="45"/>
      <c r="DF27" s="45"/>
      <c r="DG27" s="45"/>
      <c r="DH27" s="45"/>
      <c r="DI27" s="45"/>
      <c r="DJ27" s="45"/>
      <c r="DK27" s="45"/>
      <c r="DL27" s="45"/>
      <c r="DM27" s="45"/>
      <c r="DN27" s="45"/>
      <c r="DO27" s="45"/>
      <c r="DP27" s="45"/>
      <c r="DQ27" s="45"/>
      <c r="DR27" s="45"/>
      <c r="DS27" s="45"/>
      <c r="DT27" s="45"/>
      <c r="DU27" s="45"/>
      <c r="DV27" s="45"/>
      <c r="DW27" s="45"/>
      <c r="DX27" s="45"/>
      <c r="DY27" s="45"/>
      <c r="DZ27" s="45"/>
      <c r="EA27" s="45"/>
      <c r="EB27" s="45"/>
      <c r="EC27" s="45"/>
      <c r="ED27" s="45"/>
      <c r="EE27" s="45"/>
      <c r="EF27" s="45"/>
      <c r="EG27" s="45"/>
      <c r="EH27" s="45"/>
      <c r="EI27" s="45"/>
      <c r="EJ27" s="45"/>
      <c r="EK27" s="45"/>
      <c r="EL27" s="45"/>
      <c r="EM27" s="45"/>
      <c r="EN27" s="45"/>
      <c r="EO27" s="45"/>
      <c r="EP27" s="45"/>
      <c r="EQ27" s="45"/>
      <c r="ER27" s="45"/>
      <c r="ES27" s="45"/>
      <c r="ET27" s="45"/>
      <c r="EU27" s="45"/>
      <c r="EV27" s="45"/>
      <c r="EW27" s="45"/>
      <c r="EX27" s="45"/>
      <c r="EY27" s="45"/>
      <c r="EZ27" s="45"/>
      <c r="FA27" s="45"/>
      <c r="FB27" s="45"/>
      <c r="FC27" s="45"/>
      <c r="FD27" s="45"/>
      <c r="FE27" s="45"/>
      <c r="FF27" s="45"/>
    </row>
    <row r="28" spans="1:162" s="40" customFormat="1" ht="30" customHeight="1" thickBot="1" x14ac:dyDescent="0.4">
      <c r="A28" s="10"/>
      <c r="B28" s="52" t="s">
        <v>49</v>
      </c>
      <c r="C28" s="53" t="s">
        <v>23</v>
      </c>
      <c r="D28" s="54">
        <v>0</v>
      </c>
      <c r="E28" s="55">
        <v>45363</v>
      </c>
      <c r="F28" s="55">
        <v>45460</v>
      </c>
      <c r="G28" s="12"/>
      <c r="H28" s="3">
        <f t="shared" si="114"/>
        <v>98</v>
      </c>
      <c r="I28" s="45"/>
      <c r="J28" s="45"/>
      <c r="K28" s="45"/>
      <c r="L28" s="45"/>
      <c r="M28" s="45"/>
      <c r="N28" s="45"/>
      <c r="O28" s="45"/>
      <c r="P28" s="45"/>
      <c r="Q28" s="45"/>
      <c r="R28" s="45"/>
      <c r="S28" s="45"/>
      <c r="T28" s="45"/>
      <c r="U28" s="46"/>
      <c r="V28" s="46"/>
      <c r="W28" s="45"/>
      <c r="X28" s="45"/>
      <c r="Y28" s="45"/>
      <c r="Z28" s="45"/>
      <c r="AA28" s="45"/>
      <c r="AB28" s="45"/>
      <c r="AC28" s="45"/>
      <c r="AD28" s="45"/>
      <c r="AE28" s="45"/>
      <c r="AF28" s="45"/>
      <c r="AG28" s="45"/>
      <c r="AH28" s="45"/>
      <c r="AI28" s="45"/>
      <c r="AJ28" s="45"/>
      <c r="AK28" s="45"/>
      <c r="AL28" s="45"/>
      <c r="AM28" s="45"/>
      <c r="AN28" s="45"/>
      <c r="AO28" s="45"/>
      <c r="AP28" s="45"/>
      <c r="AQ28" s="45"/>
      <c r="AR28" s="45"/>
      <c r="AS28" s="45"/>
      <c r="AT28" s="45"/>
      <c r="AU28" s="45"/>
      <c r="AV28" s="45"/>
      <c r="AW28" s="45"/>
      <c r="AX28" s="45"/>
      <c r="AY28" s="45"/>
      <c r="AZ28" s="45"/>
      <c r="BA28" s="45"/>
      <c r="BB28" s="45"/>
      <c r="BC28" s="45"/>
      <c r="BD28" s="45"/>
      <c r="BE28" s="45"/>
      <c r="BF28" s="45"/>
      <c r="BG28" s="45"/>
      <c r="BH28" s="45"/>
      <c r="BI28" s="45"/>
      <c r="BJ28" s="45"/>
      <c r="BK28" s="45"/>
      <c r="BL28" s="45"/>
      <c r="BM28" s="45"/>
      <c r="BN28" s="45"/>
      <c r="BO28" s="45"/>
      <c r="BP28" s="45"/>
      <c r="BQ28" s="45"/>
      <c r="BR28" s="45"/>
      <c r="BS28" s="45"/>
      <c r="BT28" s="45"/>
      <c r="BU28" s="45"/>
      <c r="BV28" s="45"/>
      <c r="BW28" s="45"/>
      <c r="BX28" s="45"/>
      <c r="BY28" s="46"/>
      <c r="BZ28" s="46"/>
      <c r="CA28" s="45"/>
      <c r="CB28" s="45"/>
      <c r="CC28" s="45"/>
      <c r="CD28" s="45"/>
      <c r="CE28" s="45"/>
      <c r="CF28" s="45"/>
      <c r="CG28" s="45"/>
      <c r="CH28" s="45"/>
      <c r="CI28" s="101"/>
      <c r="CJ28" s="106"/>
      <c r="CK28" s="102"/>
      <c r="CL28" s="45"/>
      <c r="CM28" s="45"/>
      <c r="CN28" s="45"/>
      <c r="CO28" s="45"/>
      <c r="CP28" s="45"/>
      <c r="CQ28" s="45"/>
      <c r="CR28" s="45"/>
      <c r="CS28" s="45"/>
      <c r="CT28" s="45"/>
      <c r="CU28" s="45"/>
      <c r="CV28" s="45"/>
      <c r="CW28" s="45"/>
      <c r="CX28" s="45"/>
      <c r="CY28" s="45"/>
      <c r="CZ28" s="45"/>
      <c r="DA28" s="45"/>
      <c r="DB28" s="45"/>
      <c r="DC28" s="45"/>
      <c r="DD28" s="45"/>
      <c r="DE28" s="45"/>
      <c r="DF28" s="45"/>
      <c r="DG28" s="45"/>
      <c r="DH28" s="45"/>
      <c r="DI28" s="45"/>
      <c r="DJ28" s="45"/>
      <c r="DK28" s="45"/>
      <c r="DL28" s="45"/>
      <c r="DM28" s="45"/>
      <c r="DN28" s="45"/>
      <c r="DO28" s="45"/>
      <c r="DP28" s="45"/>
      <c r="DQ28" s="45"/>
      <c r="DR28" s="45"/>
      <c r="DS28" s="45"/>
      <c r="DT28" s="45"/>
      <c r="DU28" s="45"/>
      <c r="DV28" s="45"/>
      <c r="DW28" s="45"/>
      <c r="DX28" s="45"/>
      <c r="DY28" s="45"/>
      <c r="DZ28" s="45"/>
      <c r="EA28" s="45"/>
      <c r="EB28" s="45"/>
      <c r="EC28" s="45"/>
      <c r="ED28" s="45"/>
      <c r="EE28" s="45"/>
      <c r="EF28" s="45"/>
      <c r="EG28" s="45"/>
      <c r="EH28" s="45"/>
      <c r="EI28" s="45"/>
      <c r="EJ28" s="45"/>
      <c r="EK28" s="45"/>
      <c r="EL28" s="45"/>
      <c r="EM28" s="45"/>
      <c r="EN28" s="45"/>
      <c r="EO28" s="45"/>
      <c r="EP28" s="45"/>
      <c r="EQ28" s="45"/>
      <c r="ER28" s="45"/>
      <c r="ES28" s="45"/>
      <c r="ET28" s="45"/>
      <c r="EU28" s="45"/>
      <c r="EV28" s="45"/>
      <c r="EW28" s="45"/>
      <c r="EX28" s="45"/>
      <c r="EY28" s="45"/>
      <c r="EZ28" s="45"/>
      <c r="FA28" s="45"/>
      <c r="FB28" s="45"/>
      <c r="FC28" s="45"/>
      <c r="FD28" s="45"/>
      <c r="FE28" s="45"/>
      <c r="FF28" s="45"/>
    </row>
    <row r="29" spans="1:162" s="40" customFormat="1" ht="30" customHeight="1" thickBot="1" x14ac:dyDescent="0.4">
      <c r="A29" s="10"/>
      <c r="B29" s="52" t="s">
        <v>50</v>
      </c>
      <c r="C29" s="53" t="s">
        <v>23</v>
      </c>
      <c r="D29" s="54">
        <v>0</v>
      </c>
      <c r="E29" s="55">
        <v>45363</v>
      </c>
      <c r="F29" s="55">
        <v>45460</v>
      </c>
      <c r="G29" s="12"/>
      <c r="H29" s="3">
        <f t="shared" si="114"/>
        <v>98</v>
      </c>
      <c r="I29" s="45"/>
      <c r="J29" s="45"/>
      <c r="K29" s="45"/>
      <c r="L29" s="45"/>
      <c r="M29" s="45"/>
      <c r="N29" s="45"/>
      <c r="O29" s="45"/>
      <c r="P29" s="45"/>
      <c r="Q29" s="45"/>
      <c r="R29" s="45"/>
      <c r="S29" s="45"/>
      <c r="T29" s="45"/>
      <c r="U29" s="45"/>
      <c r="V29" s="45"/>
      <c r="W29" s="45"/>
      <c r="X29" s="45"/>
      <c r="Y29" s="45"/>
      <c r="Z29" s="45"/>
      <c r="AA29" s="45"/>
      <c r="AB29" s="45"/>
      <c r="AC29" s="45"/>
      <c r="AD29" s="45"/>
      <c r="AE29" s="45"/>
      <c r="AF29" s="45"/>
      <c r="AG29" s="45"/>
      <c r="AH29" s="45"/>
      <c r="AI29" s="45"/>
      <c r="AJ29" s="45"/>
      <c r="AK29" s="45"/>
      <c r="AL29" s="45"/>
      <c r="AM29" s="45"/>
      <c r="AN29" s="45"/>
      <c r="AO29" s="45"/>
      <c r="AP29" s="45"/>
      <c r="AQ29" s="45"/>
      <c r="AR29" s="45"/>
      <c r="AS29" s="45"/>
      <c r="AT29" s="45"/>
      <c r="AU29" s="45"/>
      <c r="AV29" s="45"/>
      <c r="AW29" s="45"/>
      <c r="AX29" s="45"/>
      <c r="AY29" s="45"/>
      <c r="AZ29" s="45"/>
      <c r="BA29" s="45"/>
      <c r="BB29" s="45"/>
      <c r="BC29" s="45"/>
      <c r="BD29" s="45"/>
      <c r="BE29" s="45"/>
      <c r="BF29" s="45"/>
      <c r="BG29" s="45"/>
      <c r="BH29" s="45"/>
      <c r="BI29" s="45"/>
      <c r="BJ29" s="45"/>
      <c r="BK29" s="45"/>
      <c r="BL29" s="45"/>
      <c r="BM29" s="45"/>
      <c r="BN29" s="45"/>
      <c r="BO29" s="45"/>
      <c r="BP29" s="45"/>
      <c r="BQ29" s="45"/>
      <c r="BR29" s="45"/>
      <c r="BS29" s="45"/>
      <c r="BT29" s="45"/>
      <c r="BU29" s="45"/>
      <c r="BV29" s="45"/>
      <c r="BW29" s="45"/>
      <c r="BX29" s="45"/>
      <c r="BY29" s="45"/>
      <c r="BZ29" s="45"/>
      <c r="CA29" s="45"/>
      <c r="CB29" s="45"/>
      <c r="CC29" s="45"/>
      <c r="CD29" s="45"/>
      <c r="CE29" s="45"/>
      <c r="CF29" s="45"/>
      <c r="CG29" s="45"/>
      <c r="CH29" s="45"/>
      <c r="CI29" s="101"/>
      <c r="CJ29" s="106"/>
      <c r="CK29" s="102"/>
      <c r="CL29" s="45"/>
      <c r="CM29" s="45"/>
      <c r="CN29" s="45"/>
      <c r="CO29" s="45"/>
      <c r="CP29" s="45"/>
      <c r="CQ29" s="45"/>
      <c r="CR29" s="45"/>
      <c r="CS29" s="45"/>
      <c r="CT29" s="45"/>
      <c r="CU29" s="45"/>
      <c r="CV29" s="45"/>
      <c r="CW29" s="45"/>
      <c r="CX29" s="45"/>
      <c r="CY29" s="45"/>
      <c r="CZ29" s="45"/>
      <c r="DA29" s="45"/>
      <c r="DB29" s="45"/>
      <c r="DC29" s="45"/>
      <c r="DD29" s="45"/>
      <c r="DE29" s="45"/>
      <c r="DF29" s="45"/>
      <c r="DG29" s="45"/>
      <c r="DH29" s="45"/>
      <c r="DI29" s="45"/>
      <c r="DJ29" s="45"/>
      <c r="DK29" s="45"/>
      <c r="DL29" s="45"/>
      <c r="DM29" s="45"/>
      <c r="DN29" s="45"/>
      <c r="DO29" s="45"/>
      <c r="DP29" s="45"/>
      <c r="DQ29" s="45"/>
      <c r="DR29" s="45"/>
      <c r="DS29" s="45"/>
      <c r="DT29" s="45"/>
      <c r="DU29" s="45"/>
      <c r="DV29" s="45"/>
      <c r="DW29" s="45"/>
      <c r="DX29" s="45"/>
      <c r="DY29" s="45"/>
      <c r="DZ29" s="45"/>
      <c r="EA29" s="45"/>
      <c r="EB29" s="45"/>
      <c r="EC29" s="45"/>
      <c r="ED29" s="45"/>
      <c r="EE29" s="45"/>
      <c r="EF29" s="45"/>
      <c r="EG29" s="45"/>
      <c r="EH29" s="45"/>
      <c r="EI29" s="45"/>
      <c r="EJ29" s="45"/>
      <c r="EK29" s="45"/>
      <c r="EL29" s="45"/>
      <c r="EM29" s="45"/>
      <c r="EN29" s="45"/>
      <c r="EO29" s="45"/>
      <c r="EP29" s="45"/>
      <c r="EQ29" s="45"/>
      <c r="ER29" s="45"/>
      <c r="ES29" s="45"/>
      <c r="ET29" s="45"/>
      <c r="EU29" s="45"/>
      <c r="EV29" s="45"/>
      <c r="EW29" s="45"/>
      <c r="EX29" s="45"/>
      <c r="EY29" s="45"/>
      <c r="EZ29" s="45"/>
      <c r="FA29" s="45"/>
      <c r="FB29" s="45"/>
      <c r="FC29" s="45"/>
      <c r="FD29" s="45"/>
      <c r="FE29" s="45"/>
      <c r="FF29" s="45"/>
    </row>
    <row r="30" spans="1:162" s="40" customFormat="1" ht="30" customHeight="1" thickBot="1" x14ac:dyDescent="0.4">
      <c r="A30" s="10"/>
      <c r="B30" s="52" t="s">
        <v>51</v>
      </c>
      <c r="C30" s="53" t="s">
        <v>23</v>
      </c>
      <c r="D30" s="54">
        <v>0</v>
      </c>
      <c r="E30" s="55">
        <v>45363</v>
      </c>
      <c r="F30" s="55">
        <v>45460</v>
      </c>
      <c r="G30" s="12"/>
      <c r="H30" s="3">
        <f t="shared" si="114"/>
        <v>98</v>
      </c>
      <c r="I30" s="45"/>
      <c r="J30" s="45"/>
      <c r="K30" s="45"/>
      <c r="L30" s="45"/>
      <c r="M30" s="45"/>
      <c r="N30" s="45"/>
      <c r="O30" s="45"/>
      <c r="P30" s="45"/>
      <c r="Q30" s="45"/>
      <c r="R30" s="45"/>
      <c r="S30" s="45"/>
      <c r="T30" s="45"/>
      <c r="U30" s="45"/>
      <c r="V30" s="45"/>
      <c r="W30" s="45"/>
      <c r="X30" s="45"/>
      <c r="Y30" s="46"/>
      <c r="Z30" s="45"/>
      <c r="AA30" s="45"/>
      <c r="AB30" s="45"/>
      <c r="AC30" s="45"/>
      <c r="AD30" s="45"/>
      <c r="AE30" s="45"/>
      <c r="AF30" s="45"/>
      <c r="AG30" s="45"/>
      <c r="AH30" s="45"/>
      <c r="AI30" s="45"/>
      <c r="AJ30" s="45"/>
      <c r="AK30" s="45"/>
      <c r="AL30" s="45"/>
      <c r="AM30" s="45"/>
      <c r="AN30" s="45"/>
      <c r="AO30" s="45"/>
      <c r="AP30" s="45"/>
      <c r="AQ30" s="45"/>
      <c r="AR30" s="45"/>
      <c r="AS30" s="45"/>
      <c r="AT30" s="45"/>
      <c r="AU30" s="45"/>
      <c r="AV30" s="45"/>
      <c r="AW30" s="45"/>
      <c r="AX30" s="45"/>
      <c r="AY30" s="45"/>
      <c r="AZ30" s="45"/>
      <c r="BA30" s="45"/>
      <c r="BB30" s="45"/>
      <c r="BC30" s="45"/>
      <c r="BD30" s="45"/>
      <c r="BE30" s="45"/>
      <c r="BF30" s="45"/>
      <c r="BG30" s="45"/>
      <c r="BH30" s="45"/>
      <c r="BI30" s="45"/>
      <c r="BJ30" s="45"/>
      <c r="BK30" s="45"/>
      <c r="BL30" s="45"/>
      <c r="BM30" s="45"/>
      <c r="BN30" s="45"/>
      <c r="BO30" s="45"/>
      <c r="BP30" s="45"/>
      <c r="BQ30" s="45"/>
      <c r="BR30" s="45"/>
      <c r="BS30" s="45"/>
      <c r="BT30" s="45"/>
      <c r="BU30" s="45"/>
      <c r="BV30" s="45"/>
      <c r="BW30" s="45"/>
      <c r="BX30" s="45"/>
      <c r="BY30" s="45"/>
      <c r="BZ30" s="45"/>
      <c r="CA30" s="45"/>
      <c r="CB30" s="45"/>
      <c r="CC30" s="46"/>
      <c r="CD30" s="45"/>
      <c r="CE30" s="45"/>
      <c r="CF30" s="45"/>
      <c r="CG30" s="45"/>
      <c r="CH30" s="45"/>
      <c r="CI30" s="101"/>
      <c r="CJ30" s="106"/>
      <c r="CK30" s="102"/>
      <c r="CL30" s="45"/>
      <c r="CM30" s="45"/>
      <c r="CN30" s="45"/>
      <c r="CO30" s="45"/>
      <c r="CP30" s="45"/>
      <c r="CQ30" s="45"/>
      <c r="CR30" s="45"/>
      <c r="CS30" s="45"/>
      <c r="CT30" s="45"/>
      <c r="CU30" s="45"/>
      <c r="CV30" s="45"/>
      <c r="CW30" s="45"/>
      <c r="CX30" s="45"/>
      <c r="CY30" s="45"/>
      <c r="CZ30" s="45"/>
      <c r="DA30" s="45"/>
      <c r="DB30" s="45"/>
      <c r="DC30" s="45"/>
      <c r="DD30" s="45"/>
      <c r="DE30" s="45"/>
      <c r="DF30" s="45"/>
      <c r="DG30" s="45"/>
      <c r="DH30" s="45"/>
      <c r="DI30" s="45"/>
      <c r="DJ30" s="45"/>
      <c r="DK30" s="45"/>
      <c r="DL30" s="45"/>
      <c r="DM30" s="45"/>
      <c r="DN30" s="45"/>
      <c r="DO30" s="45"/>
      <c r="DP30" s="45"/>
      <c r="DQ30" s="45"/>
      <c r="DR30" s="45"/>
      <c r="DS30" s="45"/>
      <c r="DT30" s="45"/>
      <c r="DU30" s="45"/>
      <c r="DV30" s="45"/>
      <c r="DW30" s="45"/>
      <c r="DX30" s="45"/>
      <c r="DY30" s="45"/>
      <c r="DZ30" s="45"/>
      <c r="EA30" s="45"/>
      <c r="EB30" s="45"/>
      <c r="EC30" s="45"/>
      <c r="ED30" s="45"/>
      <c r="EE30" s="45"/>
      <c r="EF30" s="45"/>
      <c r="EG30" s="45"/>
      <c r="EH30" s="45"/>
      <c r="EI30" s="45"/>
      <c r="EJ30" s="45"/>
      <c r="EK30" s="45"/>
      <c r="EL30" s="45"/>
      <c r="EM30" s="45"/>
      <c r="EN30" s="45"/>
      <c r="EO30" s="45"/>
      <c r="EP30" s="45"/>
      <c r="EQ30" s="45"/>
      <c r="ER30" s="45"/>
      <c r="ES30" s="45"/>
      <c r="ET30" s="45"/>
      <c r="EU30" s="45"/>
      <c r="EV30" s="45"/>
      <c r="EW30" s="45"/>
      <c r="EX30" s="45"/>
      <c r="EY30" s="45"/>
      <c r="EZ30" s="45"/>
      <c r="FA30" s="45"/>
      <c r="FB30" s="45"/>
      <c r="FC30" s="45"/>
      <c r="FD30" s="45"/>
      <c r="FE30" s="45"/>
      <c r="FF30" s="45"/>
    </row>
    <row r="31" spans="1:162" s="40" customFormat="1" ht="30" customHeight="1" thickBot="1" x14ac:dyDescent="0.4">
      <c r="A31" s="10"/>
      <c r="B31" s="52" t="s">
        <v>52</v>
      </c>
      <c r="C31" s="53" t="s">
        <v>23</v>
      </c>
      <c r="D31" s="54">
        <v>0</v>
      </c>
      <c r="E31" s="55">
        <v>45363</v>
      </c>
      <c r="F31" s="55">
        <v>45460</v>
      </c>
      <c r="G31" s="12"/>
      <c r="H31" s="3">
        <f t="shared" si="114"/>
        <v>98</v>
      </c>
      <c r="I31" s="45"/>
      <c r="J31" s="45"/>
      <c r="K31" s="45"/>
      <c r="L31" s="45"/>
      <c r="M31" s="45"/>
      <c r="N31" s="45"/>
      <c r="O31" s="45"/>
      <c r="P31" s="45"/>
      <c r="Q31" s="45"/>
      <c r="R31" s="45"/>
      <c r="S31" s="45"/>
      <c r="T31" s="45"/>
      <c r="U31" s="45"/>
      <c r="V31" s="45"/>
      <c r="W31" s="45"/>
      <c r="X31" s="45"/>
      <c r="Y31" s="45"/>
      <c r="Z31" s="45"/>
      <c r="AA31" s="45"/>
      <c r="AB31" s="45"/>
      <c r="AC31" s="45"/>
      <c r="AD31" s="45"/>
      <c r="AE31" s="45"/>
      <c r="AF31" s="45"/>
      <c r="AG31" s="45"/>
      <c r="AH31" s="45"/>
      <c r="AI31" s="45"/>
      <c r="AJ31" s="45"/>
      <c r="AK31" s="45"/>
      <c r="AL31" s="45"/>
      <c r="AM31" s="45"/>
      <c r="AN31" s="45"/>
      <c r="AO31" s="45"/>
      <c r="AP31" s="45"/>
      <c r="AQ31" s="45"/>
      <c r="AR31" s="45"/>
      <c r="AS31" s="45"/>
      <c r="AT31" s="45"/>
      <c r="AU31" s="45"/>
      <c r="AV31" s="45"/>
      <c r="AW31" s="45"/>
      <c r="AX31" s="45"/>
      <c r="AY31" s="45"/>
      <c r="AZ31" s="45"/>
      <c r="BA31" s="45"/>
      <c r="BB31" s="45"/>
      <c r="BC31" s="45"/>
      <c r="BD31" s="45"/>
      <c r="BE31" s="45"/>
      <c r="BF31" s="45"/>
      <c r="BG31" s="45"/>
      <c r="BH31" s="45"/>
      <c r="BI31" s="45"/>
      <c r="BJ31" s="45"/>
      <c r="BK31" s="45"/>
      <c r="BL31" s="45"/>
      <c r="BM31" s="45"/>
      <c r="BN31" s="45"/>
      <c r="BO31" s="45"/>
      <c r="BP31" s="45"/>
      <c r="BQ31" s="45"/>
      <c r="BR31" s="45"/>
      <c r="BS31" s="45"/>
      <c r="BT31" s="45"/>
      <c r="BU31" s="45"/>
      <c r="BV31" s="45"/>
      <c r="BW31" s="45"/>
      <c r="BX31" s="45"/>
      <c r="BY31" s="45"/>
      <c r="BZ31" s="45"/>
      <c r="CA31" s="45"/>
      <c r="CB31" s="45"/>
      <c r="CC31" s="45"/>
      <c r="CD31" s="45"/>
      <c r="CE31" s="45"/>
      <c r="CF31" s="45"/>
      <c r="CG31" s="45"/>
      <c r="CH31" s="45"/>
      <c r="CI31" s="101"/>
      <c r="CJ31" s="106"/>
      <c r="CK31" s="102"/>
      <c r="CL31" s="45"/>
      <c r="CM31" s="45"/>
      <c r="CN31" s="45"/>
      <c r="CO31" s="45"/>
      <c r="CP31" s="45"/>
      <c r="CQ31" s="45"/>
      <c r="CR31" s="45"/>
      <c r="CS31" s="45"/>
      <c r="CT31" s="45"/>
      <c r="CU31" s="45"/>
      <c r="CV31" s="45"/>
      <c r="CW31" s="45"/>
      <c r="CX31" s="45"/>
      <c r="CY31" s="45"/>
      <c r="CZ31" s="45"/>
      <c r="DA31" s="45"/>
      <c r="DB31" s="45"/>
      <c r="DC31" s="45"/>
      <c r="DD31" s="45"/>
      <c r="DE31" s="45"/>
      <c r="DF31" s="45"/>
      <c r="DG31" s="45"/>
      <c r="DH31" s="45"/>
      <c r="DI31" s="45"/>
      <c r="DJ31" s="45"/>
      <c r="DK31" s="45"/>
      <c r="DL31" s="45"/>
      <c r="DM31" s="45"/>
      <c r="DN31" s="45"/>
      <c r="DO31" s="45"/>
      <c r="DP31" s="45"/>
      <c r="DQ31" s="45"/>
      <c r="DR31" s="45"/>
      <c r="DS31" s="45"/>
      <c r="DT31" s="45"/>
      <c r="DU31" s="45"/>
      <c r="DV31" s="45"/>
      <c r="DW31" s="45"/>
      <c r="DX31" s="45"/>
      <c r="DY31" s="45"/>
      <c r="DZ31" s="45"/>
      <c r="EA31" s="45"/>
      <c r="EB31" s="45"/>
      <c r="EC31" s="45"/>
      <c r="ED31" s="45"/>
      <c r="EE31" s="45"/>
      <c r="EF31" s="45"/>
      <c r="EG31" s="45"/>
      <c r="EH31" s="45"/>
      <c r="EI31" s="45"/>
      <c r="EJ31" s="45"/>
      <c r="EK31" s="45"/>
      <c r="EL31" s="45"/>
      <c r="EM31" s="45"/>
      <c r="EN31" s="45"/>
      <c r="EO31" s="45"/>
      <c r="EP31" s="45"/>
      <c r="EQ31" s="45"/>
      <c r="ER31" s="45"/>
      <c r="ES31" s="45"/>
      <c r="ET31" s="45"/>
      <c r="EU31" s="45"/>
      <c r="EV31" s="45"/>
      <c r="EW31" s="45"/>
      <c r="EX31" s="45"/>
      <c r="EY31" s="45"/>
      <c r="EZ31" s="45"/>
      <c r="FA31" s="45"/>
      <c r="FB31" s="45"/>
      <c r="FC31" s="45"/>
      <c r="FD31" s="45"/>
      <c r="FE31" s="45"/>
      <c r="FF31" s="45"/>
    </row>
    <row r="32" spans="1:162" s="40" customFormat="1" ht="30" customHeight="1" thickBot="1" x14ac:dyDescent="0.4">
      <c r="A32" s="10"/>
      <c r="B32" s="56" t="s">
        <v>45</v>
      </c>
      <c r="C32" s="57"/>
      <c r="D32" s="58"/>
      <c r="E32" s="59"/>
      <c r="F32" s="60"/>
      <c r="G32" s="12"/>
      <c r="H32" s="3" t="str">
        <f t="shared" si="114"/>
        <v/>
      </c>
      <c r="I32" s="61"/>
      <c r="J32" s="61"/>
      <c r="K32" s="61"/>
      <c r="L32" s="61"/>
      <c r="M32" s="61"/>
      <c r="N32" s="61"/>
      <c r="O32" s="61"/>
      <c r="P32" s="61"/>
      <c r="Q32" s="61"/>
      <c r="R32" s="61"/>
      <c r="S32" s="61"/>
      <c r="T32" s="61"/>
      <c r="U32" s="61"/>
      <c r="V32" s="61"/>
      <c r="W32" s="61"/>
      <c r="X32" s="61"/>
      <c r="Y32" s="61"/>
      <c r="Z32" s="61"/>
      <c r="AA32" s="61"/>
      <c r="AB32" s="61"/>
      <c r="AC32" s="61"/>
      <c r="AD32" s="61"/>
      <c r="AE32" s="61"/>
      <c r="AF32" s="61"/>
      <c r="AG32" s="61"/>
      <c r="AH32" s="61"/>
      <c r="AI32" s="61"/>
      <c r="AJ32" s="61"/>
      <c r="AK32" s="61"/>
      <c r="AL32" s="61"/>
      <c r="AM32" s="61"/>
      <c r="AN32" s="61"/>
      <c r="AO32" s="61"/>
      <c r="AP32" s="61"/>
      <c r="AQ32" s="61"/>
      <c r="AR32" s="61"/>
      <c r="AS32" s="61"/>
      <c r="AT32" s="61"/>
      <c r="AU32" s="61"/>
      <c r="AV32" s="61"/>
      <c r="AW32" s="61"/>
      <c r="AX32" s="61"/>
      <c r="AY32" s="61"/>
      <c r="AZ32" s="61"/>
      <c r="BA32" s="61"/>
      <c r="BB32" s="61"/>
      <c r="BC32" s="61"/>
      <c r="BD32" s="61"/>
      <c r="BE32" s="61"/>
      <c r="BF32" s="61"/>
      <c r="BG32" s="61"/>
      <c r="BH32" s="61"/>
      <c r="BI32" s="61"/>
      <c r="BJ32" s="61"/>
      <c r="BK32" s="61"/>
      <c r="BL32" s="61"/>
      <c r="BM32" s="61"/>
      <c r="BN32" s="61"/>
      <c r="BO32" s="61"/>
      <c r="BP32" s="61"/>
      <c r="BQ32" s="61"/>
      <c r="BR32" s="61"/>
      <c r="BS32" s="61"/>
      <c r="BT32" s="61"/>
      <c r="BU32" s="61"/>
      <c r="BV32" s="61"/>
      <c r="BW32" s="61"/>
      <c r="BX32" s="61"/>
      <c r="BY32" s="61"/>
      <c r="BZ32" s="61"/>
      <c r="CA32" s="61"/>
      <c r="CB32" s="61"/>
      <c r="CC32" s="61"/>
      <c r="CD32" s="61"/>
      <c r="CE32" s="61"/>
      <c r="CF32" s="61"/>
      <c r="CG32" s="61"/>
      <c r="CH32" s="61"/>
      <c r="CI32" s="61"/>
      <c r="CJ32" s="106"/>
      <c r="CK32" s="61"/>
      <c r="CL32" s="61"/>
      <c r="CM32" s="61"/>
      <c r="CN32" s="61"/>
      <c r="CO32" s="61"/>
      <c r="CP32" s="61"/>
      <c r="CQ32" s="61"/>
      <c r="CR32" s="61"/>
      <c r="CS32" s="61"/>
      <c r="CT32" s="61"/>
      <c r="CU32" s="61"/>
      <c r="CV32" s="61"/>
      <c r="CW32" s="61"/>
      <c r="CX32" s="61"/>
      <c r="CY32" s="61"/>
      <c r="CZ32" s="61"/>
      <c r="DA32" s="61"/>
      <c r="DB32" s="61"/>
      <c r="DC32" s="61"/>
      <c r="DD32" s="61"/>
      <c r="DE32" s="61"/>
      <c r="DF32" s="61"/>
      <c r="DG32" s="61"/>
      <c r="DH32" s="61"/>
      <c r="DI32" s="61"/>
      <c r="DJ32" s="61"/>
      <c r="DK32" s="61"/>
      <c r="DL32" s="61"/>
      <c r="DM32" s="61"/>
      <c r="DN32" s="61"/>
      <c r="DO32" s="61"/>
      <c r="DP32" s="61"/>
      <c r="DQ32" s="61"/>
      <c r="DR32" s="61"/>
      <c r="DS32" s="61"/>
      <c r="DT32" s="61"/>
      <c r="DU32" s="61"/>
      <c r="DV32" s="61"/>
      <c r="DW32" s="61"/>
      <c r="DX32" s="61"/>
      <c r="DY32" s="61"/>
      <c r="DZ32" s="61"/>
      <c r="EA32" s="61"/>
      <c r="EB32" s="61"/>
      <c r="EC32" s="61"/>
      <c r="ED32" s="61"/>
      <c r="EE32" s="61"/>
      <c r="EF32" s="61"/>
      <c r="EG32" s="61"/>
      <c r="EH32" s="61"/>
      <c r="EI32" s="61"/>
      <c r="EJ32" s="61"/>
      <c r="EK32" s="61"/>
      <c r="EL32" s="61"/>
      <c r="EM32" s="61"/>
      <c r="EN32" s="61"/>
      <c r="EO32" s="61"/>
      <c r="EP32" s="61"/>
      <c r="EQ32" s="61"/>
      <c r="ER32" s="61"/>
      <c r="ES32" s="61"/>
      <c r="ET32" s="61"/>
      <c r="EU32" s="61"/>
      <c r="EV32" s="61"/>
      <c r="EW32" s="61"/>
      <c r="EX32" s="61"/>
      <c r="EY32" s="61"/>
      <c r="EZ32" s="61"/>
      <c r="FA32" s="61"/>
      <c r="FB32" s="61"/>
      <c r="FC32" s="61"/>
      <c r="FD32" s="61"/>
      <c r="FE32" s="61"/>
      <c r="FF32" s="61"/>
    </row>
    <row r="33" spans="1:162" s="40" customFormat="1" ht="30" customHeight="1" thickBot="1" x14ac:dyDescent="0.4">
      <c r="A33" s="10"/>
      <c r="B33" s="62" t="s">
        <v>25</v>
      </c>
      <c r="C33" s="63" t="s">
        <v>23</v>
      </c>
      <c r="D33" s="64">
        <v>0</v>
      </c>
      <c r="E33" s="65">
        <v>45371</v>
      </c>
      <c r="F33" s="65">
        <v>45467</v>
      </c>
      <c r="G33" s="12"/>
      <c r="H33" s="3">
        <f t="shared" si="114"/>
        <v>97</v>
      </c>
      <c r="I33" s="45"/>
      <c r="J33" s="45"/>
      <c r="K33" s="45"/>
      <c r="L33" s="45"/>
      <c r="M33" s="45"/>
      <c r="N33" s="45"/>
      <c r="O33" s="45"/>
      <c r="P33" s="45"/>
      <c r="Q33" s="45"/>
      <c r="R33" s="45"/>
      <c r="S33" s="45"/>
      <c r="T33" s="45"/>
      <c r="U33" s="45"/>
      <c r="V33" s="45"/>
      <c r="W33" s="45"/>
      <c r="X33" s="45"/>
      <c r="Y33" s="45"/>
      <c r="Z33" s="45"/>
      <c r="AA33" s="45"/>
      <c r="AB33" s="45"/>
      <c r="AC33" s="45"/>
      <c r="AD33" s="45"/>
      <c r="AE33" s="45"/>
      <c r="AF33" s="45"/>
      <c r="AG33" s="45"/>
      <c r="AH33" s="45"/>
      <c r="AI33" s="45"/>
      <c r="AJ33" s="45"/>
      <c r="AK33" s="45"/>
      <c r="AL33" s="45"/>
      <c r="AM33" s="45"/>
      <c r="AN33" s="45"/>
      <c r="AO33" s="45"/>
      <c r="AP33" s="45"/>
      <c r="AQ33" s="45"/>
      <c r="AR33" s="45"/>
      <c r="AS33" s="45"/>
      <c r="AT33" s="45"/>
      <c r="AU33" s="45"/>
      <c r="AV33" s="45"/>
      <c r="AW33" s="45"/>
      <c r="AX33" s="45"/>
      <c r="AY33" s="45"/>
      <c r="AZ33" s="45"/>
      <c r="BA33" s="45"/>
      <c r="BB33" s="45"/>
      <c r="BC33" s="45"/>
      <c r="BD33" s="45"/>
      <c r="BE33" s="45"/>
      <c r="BF33" s="45"/>
      <c r="BG33" s="45"/>
      <c r="BH33" s="45"/>
      <c r="BI33" s="45"/>
      <c r="BJ33" s="45"/>
      <c r="BK33" s="45"/>
      <c r="BL33" s="45"/>
      <c r="BM33" s="45"/>
      <c r="BN33" s="45"/>
      <c r="BO33" s="45"/>
      <c r="BP33" s="45"/>
      <c r="BQ33" s="45"/>
      <c r="BR33" s="45"/>
      <c r="BS33" s="45"/>
      <c r="BT33" s="45"/>
      <c r="BU33" s="45"/>
      <c r="BV33" s="45"/>
      <c r="BW33" s="45"/>
      <c r="BX33" s="45"/>
      <c r="BY33" s="45"/>
      <c r="BZ33" s="45"/>
      <c r="CA33" s="45"/>
      <c r="CB33" s="45"/>
      <c r="CC33" s="45"/>
      <c r="CD33" s="45"/>
      <c r="CE33" s="45"/>
      <c r="CF33" s="45"/>
      <c r="CG33" s="45"/>
      <c r="CH33" s="45"/>
      <c r="CI33" s="101"/>
      <c r="CJ33" s="106"/>
      <c r="CK33" s="102"/>
      <c r="CL33" s="45"/>
      <c r="CM33" s="45"/>
      <c r="CN33" s="45"/>
      <c r="CO33" s="45"/>
      <c r="CP33" s="45"/>
      <c r="CQ33" s="45"/>
      <c r="CR33" s="45"/>
      <c r="CS33" s="45"/>
      <c r="CT33" s="45"/>
      <c r="CU33" s="45"/>
      <c r="CV33" s="45"/>
      <c r="CW33" s="45"/>
      <c r="CX33" s="45"/>
      <c r="CY33" s="45"/>
      <c r="CZ33" s="45"/>
      <c r="DA33" s="45"/>
      <c r="DB33" s="45"/>
      <c r="DC33" s="45"/>
      <c r="DD33" s="45"/>
      <c r="DE33" s="45"/>
      <c r="DF33" s="45"/>
      <c r="DG33" s="45"/>
      <c r="DH33" s="45"/>
      <c r="DI33" s="45"/>
      <c r="DJ33" s="45"/>
      <c r="DK33" s="45"/>
      <c r="DL33" s="45"/>
      <c r="DM33" s="45"/>
      <c r="DN33" s="45"/>
      <c r="DO33" s="45"/>
      <c r="DP33" s="45"/>
      <c r="DQ33" s="45"/>
      <c r="DR33" s="45"/>
      <c r="DS33" s="45"/>
      <c r="DT33" s="45"/>
      <c r="DU33" s="45"/>
      <c r="DV33" s="45"/>
      <c r="DW33" s="45"/>
      <c r="DX33" s="45"/>
      <c r="DY33" s="45"/>
      <c r="DZ33" s="45"/>
      <c r="EA33" s="45"/>
      <c r="EB33" s="45"/>
      <c r="EC33" s="45"/>
      <c r="ED33" s="45"/>
      <c r="EE33" s="45"/>
      <c r="EF33" s="45"/>
      <c r="EG33" s="45"/>
      <c r="EH33" s="45"/>
      <c r="EI33" s="45"/>
      <c r="EJ33" s="45"/>
      <c r="EK33" s="45"/>
      <c r="EL33" s="45"/>
      <c r="EM33" s="45"/>
      <c r="EN33" s="45"/>
      <c r="EO33" s="45"/>
      <c r="EP33" s="45"/>
      <c r="EQ33" s="45"/>
      <c r="ER33" s="45"/>
      <c r="ES33" s="45"/>
      <c r="ET33" s="45"/>
      <c r="EU33" s="45"/>
      <c r="EV33" s="45"/>
      <c r="EW33" s="45"/>
      <c r="EX33" s="45"/>
      <c r="EY33" s="45"/>
      <c r="EZ33" s="45"/>
      <c r="FA33" s="45"/>
      <c r="FB33" s="45"/>
      <c r="FC33" s="45"/>
      <c r="FD33" s="45"/>
      <c r="FE33" s="45"/>
      <c r="FF33" s="45"/>
    </row>
    <row r="34" spans="1:162" s="40" customFormat="1" ht="30" customHeight="1" thickBot="1" x14ac:dyDescent="0.4">
      <c r="A34" s="10"/>
      <c r="B34" s="62" t="s">
        <v>26</v>
      </c>
      <c r="C34" s="63" t="s">
        <v>23</v>
      </c>
      <c r="D34" s="64">
        <v>0</v>
      </c>
      <c r="E34" s="65">
        <v>45371</v>
      </c>
      <c r="F34" s="65">
        <v>45467</v>
      </c>
      <c r="G34" s="12"/>
      <c r="H34" s="3">
        <f t="shared" si="114"/>
        <v>97</v>
      </c>
      <c r="I34" s="45"/>
      <c r="J34" s="45"/>
      <c r="K34" s="45"/>
      <c r="L34" s="45"/>
      <c r="M34" s="45"/>
      <c r="N34" s="45"/>
      <c r="O34" s="45"/>
      <c r="P34" s="45"/>
      <c r="Q34" s="45"/>
      <c r="R34" s="45"/>
      <c r="S34" s="45"/>
      <c r="T34" s="45"/>
      <c r="U34" s="45"/>
      <c r="V34" s="45"/>
      <c r="W34" s="45"/>
      <c r="X34" s="45"/>
      <c r="Y34" s="45"/>
      <c r="Z34" s="45"/>
      <c r="AA34" s="45"/>
      <c r="AB34" s="45"/>
      <c r="AC34" s="45"/>
      <c r="AD34" s="45"/>
      <c r="AE34" s="45"/>
      <c r="AF34" s="45"/>
      <c r="AG34" s="45"/>
      <c r="AH34" s="45"/>
      <c r="AI34" s="45"/>
      <c r="AJ34" s="45"/>
      <c r="AK34" s="45"/>
      <c r="AL34" s="45"/>
      <c r="AM34" s="45"/>
      <c r="AN34" s="45"/>
      <c r="AO34" s="45"/>
      <c r="AP34" s="45"/>
      <c r="AQ34" s="45"/>
      <c r="AR34" s="45"/>
      <c r="AS34" s="45"/>
      <c r="AT34" s="45"/>
      <c r="AU34" s="45"/>
      <c r="AV34" s="45"/>
      <c r="AW34" s="45"/>
      <c r="AX34" s="45"/>
      <c r="AY34" s="45"/>
      <c r="AZ34" s="45"/>
      <c r="BA34" s="45"/>
      <c r="BB34" s="45"/>
      <c r="BC34" s="45"/>
      <c r="BD34" s="45"/>
      <c r="BE34" s="45"/>
      <c r="BF34" s="45"/>
      <c r="BG34" s="45"/>
      <c r="BH34" s="45"/>
      <c r="BI34" s="45"/>
      <c r="BJ34" s="45"/>
      <c r="BK34" s="45"/>
      <c r="BL34" s="45"/>
      <c r="BM34" s="45"/>
      <c r="BN34" s="45"/>
      <c r="BO34" s="45"/>
      <c r="BP34" s="45"/>
      <c r="BQ34" s="45"/>
      <c r="BR34" s="45"/>
      <c r="BS34" s="45"/>
      <c r="BT34" s="45"/>
      <c r="BU34" s="45"/>
      <c r="BV34" s="45"/>
      <c r="BW34" s="45"/>
      <c r="BX34" s="45"/>
      <c r="BY34" s="45"/>
      <c r="BZ34" s="45"/>
      <c r="CA34" s="45"/>
      <c r="CB34" s="45"/>
      <c r="CC34" s="45"/>
      <c r="CD34" s="45"/>
      <c r="CE34" s="45"/>
      <c r="CF34" s="45"/>
      <c r="CG34" s="45"/>
      <c r="CH34" s="45"/>
      <c r="CI34" s="101"/>
      <c r="CJ34" s="106"/>
      <c r="CK34" s="102"/>
      <c r="CL34" s="45"/>
      <c r="CM34" s="45"/>
      <c r="CN34" s="45"/>
      <c r="CO34" s="45"/>
      <c r="CP34" s="45"/>
      <c r="CQ34" s="45"/>
      <c r="CR34" s="45"/>
      <c r="CS34" s="45"/>
      <c r="CT34" s="45"/>
      <c r="CU34" s="45"/>
      <c r="CV34" s="45"/>
      <c r="CW34" s="45"/>
      <c r="CX34" s="45"/>
      <c r="CY34" s="45"/>
      <c r="CZ34" s="45"/>
      <c r="DA34" s="45"/>
      <c r="DB34" s="45"/>
      <c r="DC34" s="45"/>
      <c r="DD34" s="45"/>
      <c r="DE34" s="45"/>
      <c r="DF34" s="45"/>
      <c r="DG34" s="45"/>
      <c r="DH34" s="45"/>
      <c r="DI34" s="45"/>
      <c r="DJ34" s="45"/>
      <c r="DK34" s="45"/>
      <c r="DL34" s="45"/>
      <c r="DM34" s="45"/>
      <c r="DN34" s="45"/>
      <c r="DO34" s="45"/>
      <c r="DP34" s="45"/>
      <c r="DQ34" s="45"/>
      <c r="DR34" s="45"/>
      <c r="DS34" s="45"/>
      <c r="DT34" s="45"/>
      <c r="DU34" s="45"/>
      <c r="DV34" s="45"/>
      <c r="DW34" s="45"/>
      <c r="DX34" s="45"/>
      <c r="DY34" s="45"/>
      <c r="DZ34" s="45"/>
      <c r="EA34" s="45"/>
      <c r="EB34" s="45"/>
      <c r="EC34" s="45"/>
      <c r="ED34" s="45"/>
      <c r="EE34" s="45"/>
      <c r="EF34" s="45"/>
      <c r="EG34" s="45"/>
      <c r="EH34" s="45"/>
      <c r="EI34" s="45"/>
      <c r="EJ34" s="45"/>
      <c r="EK34" s="45"/>
      <c r="EL34" s="45"/>
      <c r="EM34" s="45"/>
      <c r="EN34" s="45"/>
      <c r="EO34" s="45"/>
      <c r="EP34" s="45"/>
      <c r="EQ34" s="45"/>
      <c r="ER34" s="45"/>
      <c r="ES34" s="45"/>
      <c r="ET34" s="45"/>
      <c r="EU34" s="45"/>
      <c r="EV34" s="45"/>
      <c r="EW34" s="45"/>
      <c r="EX34" s="45"/>
      <c r="EY34" s="45"/>
      <c r="EZ34" s="45"/>
      <c r="FA34" s="45"/>
      <c r="FB34" s="45"/>
      <c r="FC34" s="45"/>
      <c r="FD34" s="45"/>
      <c r="FE34" s="45"/>
      <c r="FF34" s="45"/>
    </row>
    <row r="35" spans="1:162" s="40" customFormat="1" ht="30" customHeight="1" thickBot="1" x14ac:dyDescent="0.4">
      <c r="A35" s="10"/>
      <c r="B35" s="62" t="s">
        <v>30</v>
      </c>
      <c r="C35" s="63" t="s">
        <v>23</v>
      </c>
      <c r="D35" s="64">
        <v>0.1</v>
      </c>
      <c r="E35" s="65">
        <v>45371</v>
      </c>
      <c r="F35" s="65">
        <v>45467</v>
      </c>
      <c r="G35" s="12"/>
      <c r="H35" s="3"/>
      <c r="I35" s="45"/>
      <c r="J35" s="45"/>
      <c r="K35" s="45"/>
      <c r="L35" s="45"/>
      <c r="M35" s="45"/>
      <c r="N35" s="45"/>
      <c r="O35" s="45"/>
      <c r="P35" s="45"/>
      <c r="Q35" s="45"/>
      <c r="R35" s="45"/>
      <c r="S35" s="45"/>
      <c r="T35" s="45"/>
      <c r="U35" s="45"/>
      <c r="V35" s="45"/>
      <c r="W35" s="45"/>
      <c r="X35" s="45"/>
      <c r="Y35" s="45"/>
      <c r="Z35" s="45"/>
      <c r="AA35" s="45"/>
      <c r="AB35" s="45"/>
      <c r="AC35" s="45"/>
      <c r="AD35" s="45"/>
      <c r="AE35" s="45"/>
      <c r="AF35" s="45"/>
      <c r="AG35" s="45"/>
      <c r="AH35" s="45"/>
      <c r="AI35" s="45"/>
      <c r="AJ35" s="45"/>
      <c r="AK35" s="45"/>
      <c r="AL35" s="45"/>
      <c r="AM35" s="45"/>
      <c r="AN35" s="45"/>
      <c r="AO35" s="45"/>
      <c r="AP35" s="45"/>
      <c r="AQ35" s="45"/>
      <c r="AR35" s="45"/>
      <c r="AS35" s="45"/>
      <c r="AT35" s="45"/>
      <c r="AU35" s="45"/>
      <c r="AV35" s="45"/>
      <c r="AW35" s="45"/>
      <c r="AX35" s="45"/>
      <c r="AY35" s="45"/>
      <c r="AZ35" s="45"/>
      <c r="BA35" s="45"/>
      <c r="BB35" s="45"/>
      <c r="BC35" s="45"/>
      <c r="BD35" s="45"/>
      <c r="BE35" s="45"/>
      <c r="BF35" s="45"/>
      <c r="BG35" s="45"/>
      <c r="BH35" s="45"/>
      <c r="BI35" s="45"/>
      <c r="BJ35" s="45"/>
      <c r="BK35" s="45"/>
      <c r="BL35" s="45"/>
      <c r="BM35" s="45"/>
      <c r="BN35" s="45"/>
      <c r="BO35" s="45"/>
      <c r="BP35" s="45"/>
      <c r="BQ35" s="45"/>
      <c r="BR35" s="45"/>
      <c r="BS35" s="45"/>
      <c r="BT35" s="45"/>
      <c r="BU35" s="45"/>
      <c r="BV35" s="45"/>
      <c r="BW35" s="45"/>
      <c r="BX35" s="45"/>
      <c r="BY35" s="45"/>
      <c r="BZ35" s="45"/>
      <c r="CA35" s="45"/>
      <c r="CB35" s="45"/>
      <c r="CC35" s="45"/>
      <c r="CD35" s="45"/>
      <c r="CE35" s="45"/>
      <c r="CF35" s="45"/>
      <c r="CG35" s="45"/>
      <c r="CH35" s="45"/>
      <c r="CI35" s="101"/>
      <c r="CJ35" s="106"/>
      <c r="CK35" s="102"/>
      <c r="CL35" s="45"/>
      <c r="CM35" s="45"/>
      <c r="CN35" s="45"/>
      <c r="CO35" s="45"/>
      <c r="CP35" s="45"/>
      <c r="CQ35" s="45"/>
      <c r="CR35" s="45"/>
      <c r="CS35" s="45"/>
      <c r="CT35" s="45"/>
      <c r="CU35" s="45"/>
      <c r="CV35" s="45"/>
      <c r="CW35" s="45"/>
      <c r="CX35" s="45"/>
      <c r="CY35" s="45"/>
      <c r="CZ35" s="45"/>
      <c r="DA35" s="45"/>
      <c r="DB35" s="45"/>
      <c r="DC35" s="45"/>
      <c r="DD35" s="45"/>
      <c r="DE35" s="45"/>
      <c r="DF35" s="45"/>
      <c r="DG35" s="45"/>
      <c r="DH35" s="45"/>
      <c r="DI35" s="45"/>
      <c r="DJ35" s="45"/>
      <c r="DK35" s="45"/>
      <c r="DL35" s="45"/>
      <c r="DM35" s="45"/>
      <c r="DN35" s="45"/>
      <c r="DO35" s="45"/>
      <c r="DP35" s="45"/>
      <c r="DQ35" s="45"/>
      <c r="DR35" s="45"/>
      <c r="DS35" s="45"/>
      <c r="DT35" s="45"/>
      <c r="DU35" s="45"/>
      <c r="DV35" s="45"/>
      <c r="DW35" s="45"/>
      <c r="DX35" s="45"/>
      <c r="DY35" s="45"/>
      <c r="DZ35" s="45"/>
      <c r="EA35" s="45"/>
      <c r="EB35" s="45"/>
      <c r="EC35" s="45"/>
      <c r="ED35" s="45"/>
      <c r="EE35" s="45"/>
      <c r="EF35" s="45"/>
      <c r="EG35" s="45"/>
      <c r="EH35" s="45"/>
      <c r="EI35" s="45"/>
      <c r="EJ35" s="45"/>
      <c r="EK35" s="45"/>
      <c r="EL35" s="45"/>
      <c r="EM35" s="45"/>
      <c r="EN35" s="45"/>
      <c r="EO35" s="45"/>
      <c r="EP35" s="45"/>
      <c r="EQ35" s="45"/>
      <c r="ER35" s="45"/>
      <c r="ES35" s="45"/>
      <c r="ET35" s="45"/>
      <c r="EU35" s="45"/>
      <c r="EV35" s="45"/>
      <c r="EW35" s="45"/>
      <c r="EX35" s="45"/>
      <c r="EY35" s="45"/>
      <c r="EZ35" s="45"/>
      <c r="FA35" s="45"/>
      <c r="FB35" s="45"/>
      <c r="FC35" s="45"/>
      <c r="FD35" s="45"/>
      <c r="FE35" s="45"/>
      <c r="FF35" s="45"/>
    </row>
    <row r="36" spans="1:162" s="40" customFormat="1" ht="30" customHeight="1" thickBot="1" x14ac:dyDescent="0.4">
      <c r="A36" s="10"/>
      <c r="B36" s="62" t="s">
        <v>31</v>
      </c>
      <c r="C36" s="63" t="s">
        <v>23</v>
      </c>
      <c r="D36" s="64">
        <v>0.8</v>
      </c>
      <c r="E36" s="65">
        <v>45371</v>
      </c>
      <c r="F36" s="65">
        <v>45467</v>
      </c>
      <c r="G36" s="12"/>
      <c r="H36" s="3"/>
      <c r="I36" s="45"/>
      <c r="J36" s="45"/>
      <c r="K36" s="45"/>
      <c r="L36" s="45"/>
      <c r="M36" s="45"/>
      <c r="N36" s="45"/>
      <c r="O36" s="45"/>
      <c r="P36" s="45"/>
      <c r="Q36" s="45"/>
      <c r="R36" s="45"/>
      <c r="S36" s="45"/>
      <c r="T36" s="45"/>
      <c r="U36" s="45"/>
      <c r="V36" s="45"/>
      <c r="W36" s="45"/>
      <c r="X36" s="45"/>
      <c r="Y36" s="45"/>
      <c r="Z36" s="45"/>
      <c r="AA36" s="45"/>
      <c r="AB36" s="45"/>
      <c r="AC36" s="45"/>
      <c r="AD36" s="45"/>
      <c r="AE36" s="45"/>
      <c r="AF36" s="45"/>
      <c r="AG36" s="45"/>
      <c r="AH36" s="45"/>
      <c r="AI36" s="45"/>
      <c r="AJ36" s="45"/>
      <c r="AK36" s="45"/>
      <c r="AL36" s="45"/>
      <c r="AM36" s="45"/>
      <c r="AN36" s="45"/>
      <c r="AO36" s="45"/>
      <c r="AP36" s="45"/>
      <c r="AQ36" s="45"/>
      <c r="AR36" s="45"/>
      <c r="AS36" s="45"/>
      <c r="AT36" s="45"/>
      <c r="AU36" s="45"/>
      <c r="AV36" s="45"/>
      <c r="AW36" s="45"/>
      <c r="AX36" s="45"/>
      <c r="AY36" s="45"/>
      <c r="AZ36" s="45"/>
      <c r="BA36" s="45"/>
      <c r="BB36" s="45"/>
      <c r="BC36" s="45"/>
      <c r="BD36" s="45"/>
      <c r="BE36" s="45"/>
      <c r="BF36" s="45"/>
      <c r="BG36" s="45"/>
      <c r="BH36" s="45"/>
      <c r="BI36" s="45"/>
      <c r="BJ36" s="45"/>
      <c r="BK36" s="45"/>
      <c r="BL36" s="45"/>
      <c r="BM36" s="45"/>
      <c r="BN36" s="45"/>
      <c r="BO36" s="45"/>
      <c r="BP36" s="45"/>
      <c r="BQ36" s="45"/>
      <c r="BR36" s="45"/>
      <c r="BS36" s="45"/>
      <c r="BT36" s="45"/>
      <c r="BU36" s="45"/>
      <c r="BV36" s="45"/>
      <c r="BW36" s="45"/>
      <c r="BX36" s="45"/>
      <c r="BY36" s="45"/>
      <c r="BZ36" s="45"/>
      <c r="CA36" s="45"/>
      <c r="CB36" s="45"/>
      <c r="CC36" s="45"/>
      <c r="CD36" s="45"/>
      <c r="CE36" s="45"/>
      <c r="CF36" s="45"/>
      <c r="CG36" s="45"/>
      <c r="CH36" s="45"/>
      <c r="CI36" s="101"/>
      <c r="CJ36" s="106"/>
      <c r="CK36" s="102"/>
      <c r="CL36" s="45"/>
      <c r="CM36" s="45"/>
      <c r="CN36" s="45"/>
      <c r="CO36" s="45"/>
      <c r="CP36" s="45"/>
      <c r="CQ36" s="45"/>
      <c r="CR36" s="45"/>
      <c r="CS36" s="45"/>
      <c r="CT36" s="45"/>
      <c r="CU36" s="45"/>
      <c r="CV36" s="45"/>
      <c r="CW36" s="45"/>
      <c r="CX36" s="45"/>
      <c r="CY36" s="45"/>
      <c r="CZ36" s="45"/>
      <c r="DA36" s="45"/>
      <c r="DB36" s="45"/>
      <c r="DC36" s="45"/>
      <c r="DD36" s="45"/>
      <c r="DE36" s="45"/>
      <c r="DF36" s="45"/>
      <c r="DG36" s="45"/>
      <c r="DH36" s="45"/>
      <c r="DI36" s="45"/>
      <c r="DJ36" s="45"/>
      <c r="DK36" s="45"/>
      <c r="DL36" s="45"/>
      <c r="DM36" s="45"/>
      <c r="DN36" s="45"/>
      <c r="DO36" s="45"/>
      <c r="DP36" s="45"/>
      <c r="DQ36" s="45"/>
      <c r="DR36" s="45"/>
      <c r="DS36" s="45"/>
      <c r="DT36" s="45"/>
      <c r="DU36" s="45"/>
      <c r="DV36" s="45"/>
      <c r="DW36" s="45"/>
      <c r="DX36" s="45"/>
      <c r="DY36" s="45"/>
      <c r="DZ36" s="45"/>
      <c r="EA36" s="45"/>
      <c r="EB36" s="45"/>
      <c r="EC36" s="45"/>
      <c r="ED36" s="45"/>
      <c r="EE36" s="45"/>
      <c r="EF36" s="45"/>
      <c r="EG36" s="45"/>
      <c r="EH36" s="45"/>
      <c r="EI36" s="45"/>
      <c r="EJ36" s="45"/>
      <c r="EK36" s="45"/>
      <c r="EL36" s="45"/>
      <c r="EM36" s="45"/>
      <c r="EN36" s="45"/>
      <c r="EO36" s="45"/>
      <c r="EP36" s="45"/>
      <c r="EQ36" s="45"/>
      <c r="ER36" s="45"/>
      <c r="ES36" s="45"/>
      <c r="ET36" s="45"/>
      <c r="EU36" s="45"/>
      <c r="EV36" s="45"/>
      <c r="EW36" s="45"/>
      <c r="EX36" s="45"/>
      <c r="EY36" s="45"/>
      <c r="EZ36" s="45"/>
      <c r="FA36" s="45"/>
      <c r="FB36" s="45"/>
      <c r="FC36" s="45"/>
      <c r="FD36" s="45"/>
      <c r="FE36" s="45"/>
      <c r="FF36" s="45"/>
    </row>
    <row r="37" spans="1:162" s="40" customFormat="1" ht="30" customHeight="1" thickBot="1" x14ac:dyDescent="0.4">
      <c r="A37" s="10"/>
      <c r="B37" s="62" t="s">
        <v>32</v>
      </c>
      <c r="C37" s="63" t="s">
        <v>23</v>
      </c>
      <c r="D37" s="64">
        <v>0.9</v>
      </c>
      <c r="E37" s="65">
        <v>45371</v>
      </c>
      <c r="F37" s="65">
        <v>45467</v>
      </c>
      <c r="G37" s="12"/>
      <c r="H37" s="3"/>
      <c r="I37" s="45"/>
      <c r="J37" s="45"/>
      <c r="K37" s="45"/>
      <c r="L37" s="45"/>
      <c r="M37" s="45"/>
      <c r="N37" s="45"/>
      <c r="O37" s="45"/>
      <c r="P37" s="45"/>
      <c r="Q37" s="45"/>
      <c r="R37" s="45"/>
      <c r="S37" s="45"/>
      <c r="T37" s="45"/>
      <c r="U37" s="45"/>
      <c r="V37" s="45"/>
      <c r="W37" s="45"/>
      <c r="X37" s="45"/>
      <c r="Y37" s="45"/>
      <c r="Z37" s="45"/>
      <c r="AA37" s="45"/>
      <c r="AB37" s="45"/>
      <c r="AC37" s="45"/>
      <c r="AD37" s="45"/>
      <c r="AE37" s="45"/>
      <c r="AF37" s="45"/>
      <c r="AG37" s="45"/>
      <c r="AH37" s="45"/>
      <c r="AI37" s="45"/>
      <c r="AJ37" s="45"/>
      <c r="AK37" s="45"/>
      <c r="AL37" s="45"/>
      <c r="AM37" s="45"/>
      <c r="AN37" s="45"/>
      <c r="AO37" s="45"/>
      <c r="AP37" s="45"/>
      <c r="AQ37" s="45"/>
      <c r="AR37" s="45"/>
      <c r="AS37" s="45"/>
      <c r="AT37" s="45"/>
      <c r="AU37" s="45"/>
      <c r="AV37" s="45"/>
      <c r="AW37" s="45"/>
      <c r="AX37" s="45"/>
      <c r="AY37" s="45"/>
      <c r="AZ37" s="45"/>
      <c r="BA37" s="45"/>
      <c r="BB37" s="45"/>
      <c r="BC37" s="45"/>
      <c r="BD37" s="45"/>
      <c r="BE37" s="45"/>
      <c r="BF37" s="45"/>
      <c r="BG37" s="45"/>
      <c r="BH37" s="45"/>
      <c r="BI37" s="45"/>
      <c r="BJ37" s="45"/>
      <c r="BK37" s="45"/>
      <c r="BL37" s="45"/>
      <c r="BM37" s="45"/>
      <c r="BN37" s="45"/>
      <c r="BO37" s="45"/>
      <c r="BP37" s="45"/>
      <c r="BQ37" s="45"/>
      <c r="BR37" s="45"/>
      <c r="BS37" s="45"/>
      <c r="BT37" s="45"/>
      <c r="BU37" s="45"/>
      <c r="BV37" s="45"/>
      <c r="BW37" s="45"/>
      <c r="BX37" s="45"/>
      <c r="BY37" s="45"/>
      <c r="BZ37" s="45"/>
      <c r="CA37" s="45"/>
      <c r="CB37" s="45"/>
      <c r="CC37" s="45"/>
      <c r="CD37" s="45"/>
      <c r="CE37" s="45"/>
      <c r="CF37" s="45"/>
      <c r="CG37" s="45"/>
      <c r="CH37" s="45"/>
      <c r="CI37" s="101"/>
      <c r="CJ37" s="106"/>
      <c r="CK37" s="102"/>
      <c r="CL37" s="45"/>
      <c r="CM37" s="45"/>
      <c r="CN37" s="45"/>
      <c r="CO37" s="45"/>
      <c r="CP37" s="45"/>
      <c r="CQ37" s="45"/>
      <c r="CR37" s="45"/>
      <c r="CS37" s="45"/>
      <c r="CT37" s="45"/>
      <c r="CU37" s="45"/>
      <c r="CV37" s="45"/>
      <c r="CW37" s="45"/>
      <c r="CX37" s="45"/>
      <c r="CY37" s="45"/>
      <c r="CZ37" s="45"/>
      <c r="DA37" s="45"/>
      <c r="DB37" s="45"/>
      <c r="DC37" s="45"/>
      <c r="DD37" s="45"/>
      <c r="DE37" s="45"/>
      <c r="DF37" s="45"/>
      <c r="DG37" s="45"/>
      <c r="DH37" s="45"/>
      <c r="DI37" s="45"/>
      <c r="DJ37" s="45"/>
      <c r="DK37" s="45"/>
      <c r="DL37" s="45"/>
      <c r="DM37" s="45"/>
      <c r="DN37" s="45"/>
      <c r="DO37" s="45"/>
      <c r="DP37" s="45"/>
      <c r="DQ37" s="45"/>
      <c r="DR37" s="45"/>
      <c r="DS37" s="45"/>
      <c r="DT37" s="45"/>
      <c r="DU37" s="45"/>
      <c r="DV37" s="45"/>
      <c r="DW37" s="45"/>
      <c r="DX37" s="45"/>
      <c r="DY37" s="45"/>
      <c r="DZ37" s="45"/>
      <c r="EA37" s="45"/>
      <c r="EB37" s="45"/>
      <c r="EC37" s="45"/>
      <c r="ED37" s="45"/>
      <c r="EE37" s="45"/>
      <c r="EF37" s="45"/>
      <c r="EG37" s="45"/>
      <c r="EH37" s="45"/>
      <c r="EI37" s="45"/>
      <c r="EJ37" s="45"/>
      <c r="EK37" s="45"/>
      <c r="EL37" s="45"/>
      <c r="EM37" s="45"/>
      <c r="EN37" s="45"/>
      <c r="EO37" s="45"/>
      <c r="EP37" s="45"/>
      <c r="EQ37" s="45"/>
      <c r="ER37" s="45"/>
      <c r="ES37" s="45"/>
      <c r="ET37" s="45"/>
      <c r="EU37" s="45"/>
      <c r="EV37" s="45"/>
      <c r="EW37" s="45"/>
      <c r="EX37" s="45"/>
      <c r="EY37" s="45"/>
      <c r="EZ37" s="45"/>
      <c r="FA37" s="45"/>
      <c r="FB37" s="45"/>
      <c r="FC37" s="45"/>
      <c r="FD37" s="45"/>
      <c r="FE37" s="45"/>
      <c r="FF37" s="45"/>
    </row>
    <row r="38" spans="1:162" s="40" customFormat="1" ht="30" customHeight="1" thickBot="1" x14ac:dyDescent="0.4">
      <c r="A38" s="10"/>
      <c r="B38" s="62" t="s">
        <v>27</v>
      </c>
      <c r="C38" s="63" t="s">
        <v>23</v>
      </c>
      <c r="D38" s="64">
        <v>0</v>
      </c>
      <c r="E38" s="65">
        <v>45371</v>
      </c>
      <c r="F38" s="65">
        <v>45467</v>
      </c>
      <c r="G38" s="12"/>
      <c r="H38" s="3">
        <f t="shared" si="114"/>
        <v>97</v>
      </c>
      <c r="I38" s="45"/>
      <c r="J38" s="45"/>
      <c r="K38" s="45"/>
      <c r="L38" s="45"/>
      <c r="M38" s="45"/>
      <c r="N38" s="45"/>
      <c r="O38" s="45"/>
      <c r="P38" s="45"/>
      <c r="Q38" s="45"/>
      <c r="R38" s="45"/>
      <c r="S38" s="45"/>
      <c r="T38" s="45"/>
      <c r="U38" s="45"/>
      <c r="V38" s="45"/>
      <c r="W38" s="45"/>
      <c r="X38" s="45"/>
      <c r="Y38" s="45"/>
      <c r="Z38" s="45"/>
      <c r="AA38" s="45"/>
      <c r="AB38" s="45"/>
      <c r="AC38" s="45"/>
      <c r="AD38" s="45"/>
      <c r="AE38" s="45"/>
      <c r="AF38" s="45"/>
      <c r="AG38" s="45"/>
      <c r="AH38" s="45"/>
      <c r="AI38" s="45"/>
      <c r="AJ38" s="45"/>
      <c r="AK38" s="45"/>
      <c r="AL38" s="45"/>
      <c r="AM38" s="45"/>
      <c r="AN38" s="45"/>
      <c r="AO38" s="45"/>
      <c r="AP38" s="45"/>
      <c r="AQ38" s="45"/>
      <c r="AR38" s="45"/>
      <c r="AS38" s="45"/>
      <c r="AT38" s="45"/>
      <c r="AU38" s="45"/>
      <c r="AV38" s="45"/>
      <c r="AW38" s="45"/>
      <c r="AX38" s="45"/>
      <c r="AY38" s="45"/>
      <c r="AZ38" s="45"/>
      <c r="BA38" s="45"/>
      <c r="BB38" s="45"/>
      <c r="BC38" s="45"/>
      <c r="BD38" s="45"/>
      <c r="BE38" s="45"/>
      <c r="BF38" s="45"/>
      <c r="BG38" s="45"/>
      <c r="BH38" s="45"/>
      <c r="BI38" s="45"/>
      <c r="BJ38" s="45"/>
      <c r="BK38" s="45"/>
      <c r="BL38" s="45"/>
      <c r="BM38" s="45"/>
      <c r="BN38" s="45"/>
      <c r="BO38" s="45"/>
      <c r="BP38" s="45"/>
      <c r="BQ38" s="45"/>
      <c r="BR38" s="45"/>
      <c r="BS38" s="45"/>
      <c r="BT38" s="45"/>
      <c r="BU38" s="45"/>
      <c r="BV38" s="45"/>
      <c r="BW38" s="45"/>
      <c r="BX38" s="45"/>
      <c r="BY38" s="45"/>
      <c r="BZ38" s="45"/>
      <c r="CA38" s="45"/>
      <c r="CB38" s="45"/>
      <c r="CC38" s="45"/>
      <c r="CD38" s="45"/>
      <c r="CE38" s="45"/>
      <c r="CF38" s="45"/>
      <c r="CG38" s="45"/>
      <c r="CH38" s="45"/>
      <c r="CI38" s="101"/>
      <c r="CJ38" s="106"/>
      <c r="CK38" s="102"/>
      <c r="CL38" s="45"/>
      <c r="CM38" s="45"/>
      <c r="CN38" s="45"/>
      <c r="CO38" s="45"/>
      <c r="CP38" s="45"/>
      <c r="CQ38" s="45"/>
      <c r="CR38" s="45"/>
      <c r="CS38" s="45"/>
      <c r="CT38" s="45"/>
      <c r="CU38" s="45"/>
      <c r="CV38" s="45"/>
      <c r="CW38" s="45"/>
      <c r="CX38" s="45"/>
      <c r="CY38" s="45"/>
      <c r="CZ38" s="45"/>
      <c r="DA38" s="45"/>
      <c r="DB38" s="45"/>
      <c r="DC38" s="45"/>
      <c r="DD38" s="45"/>
      <c r="DE38" s="45"/>
      <c r="DF38" s="45"/>
      <c r="DG38" s="45"/>
      <c r="DH38" s="45"/>
      <c r="DI38" s="45"/>
      <c r="DJ38" s="45"/>
      <c r="DK38" s="45"/>
      <c r="DL38" s="45"/>
      <c r="DM38" s="45"/>
      <c r="DN38" s="45"/>
      <c r="DO38" s="45"/>
      <c r="DP38" s="45"/>
      <c r="DQ38" s="45"/>
      <c r="DR38" s="45"/>
      <c r="DS38" s="45"/>
      <c r="DT38" s="45"/>
      <c r="DU38" s="45"/>
      <c r="DV38" s="45"/>
      <c r="DW38" s="45"/>
      <c r="DX38" s="45"/>
      <c r="DY38" s="45"/>
      <c r="DZ38" s="45"/>
      <c r="EA38" s="45"/>
      <c r="EB38" s="45"/>
      <c r="EC38" s="45"/>
      <c r="ED38" s="45"/>
      <c r="EE38" s="45"/>
      <c r="EF38" s="45"/>
      <c r="EG38" s="45"/>
      <c r="EH38" s="45"/>
      <c r="EI38" s="45"/>
      <c r="EJ38" s="45"/>
      <c r="EK38" s="45"/>
      <c r="EL38" s="45"/>
      <c r="EM38" s="45"/>
      <c r="EN38" s="45"/>
      <c r="EO38" s="45"/>
      <c r="EP38" s="45"/>
      <c r="EQ38" s="45"/>
      <c r="ER38" s="45"/>
      <c r="ES38" s="45"/>
      <c r="ET38" s="45"/>
      <c r="EU38" s="45"/>
      <c r="EV38" s="45"/>
      <c r="EW38" s="45"/>
      <c r="EX38" s="45"/>
      <c r="EY38" s="45"/>
      <c r="EZ38" s="45"/>
      <c r="FA38" s="45"/>
      <c r="FB38" s="45"/>
      <c r="FC38" s="45"/>
      <c r="FD38" s="45"/>
      <c r="FE38" s="45"/>
      <c r="FF38" s="45"/>
    </row>
    <row r="39" spans="1:162" s="40" customFormat="1" ht="30" customHeight="1" thickBot="1" x14ac:dyDescent="0.4">
      <c r="A39" s="10"/>
      <c r="B39" s="62" t="s">
        <v>29</v>
      </c>
      <c r="C39" s="63" t="s">
        <v>23</v>
      </c>
      <c r="D39" s="64">
        <v>0</v>
      </c>
      <c r="E39" s="65">
        <v>45371</v>
      </c>
      <c r="F39" s="65">
        <v>45467</v>
      </c>
      <c r="G39" s="12"/>
      <c r="H39" s="3"/>
      <c r="I39" s="45"/>
      <c r="J39" s="45"/>
      <c r="K39" s="45"/>
      <c r="L39" s="45"/>
      <c r="M39" s="45"/>
      <c r="N39" s="45"/>
      <c r="O39" s="45"/>
      <c r="P39" s="45"/>
      <c r="Q39" s="45"/>
      <c r="R39" s="45"/>
      <c r="S39" s="45"/>
      <c r="T39" s="45"/>
      <c r="U39" s="45"/>
      <c r="V39" s="45"/>
      <c r="W39" s="45"/>
      <c r="X39" s="45"/>
      <c r="Y39" s="45"/>
      <c r="Z39" s="45"/>
      <c r="AA39" s="45"/>
      <c r="AB39" s="45"/>
      <c r="AC39" s="45"/>
      <c r="AD39" s="45"/>
      <c r="AE39" s="45"/>
      <c r="AF39" s="45"/>
      <c r="AG39" s="45"/>
      <c r="AH39" s="45"/>
      <c r="AI39" s="45"/>
      <c r="AJ39" s="45"/>
      <c r="AK39" s="45"/>
      <c r="AL39" s="45"/>
      <c r="AM39" s="45"/>
      <c r="AN39" s="45"/>
      <c r="AO39" s="45"/>
      <c r="AP39" s="45"/>
      <c r="AQ39" s="45"/>
      <c r="AR39" s="45"/>
      <c r="AS39" s="45"/>
      <c r="AT39" s="45"/>
      <c r="AU39" s="45"/>
      <c r="AV39" s="45"/>
      <c r="AW39" s="45"/>
      <c r="AX39" s="45"/>
      <c r="AY39" s="45"/>
      <c r="AZ39" s="45"/>
      <c r="BA39" s="45"/>
      <c r="BB39" s="45"/>
      <c r="BC39" s="45"/>
      <c r="BD39" s="45"/>
      <c r="BE39" s="45"/>
      <c r="BF39" s="45"/>
      <c r="BG39" s="45"/>
      <c r="BH39" s="45"/>
      <c r="BI39" s="45"/>
      <c r="BJ39" s="45"/>
      <c r="BK39" s="45"/>
      <c r="BL39" s="45"/>
      <c r="BM39" s="45"/>
      <c r="BN39" s="45"/>
      <c r="BO39" s="45"/>
      <c r="BP39" s="45"/>
      <c r="BQ39" s="45"/>
      <c r="BR39" s="45"/>
      <c r="BS39" s="45"/>
      <c r="BT39" s="45"/>
      <c r="BU39" s="45"/>
      <c r="BV39" s="45"/>
      <c r="BW39" s="45"/>
      <c r="BX39" s="45"/>
      <c r="BY39" s="45"/>
      <c r="BZ39" s="45"/>
      <c r="CA39" s="45"/>
      <c r="CB39" s="45"/>
      <c r="CC39" s="45"/>
      <c r="CD39" s="45"/>
      <c r="CE39" s="45"/>
      <c r="CF39" s="45"/>
      <c r="CG39" s="45"/>
      <c r="CH39" s="45"/>
      <c r="CI39" s="101"/>
      <c r="CJ39" s="106"/>
      <c r="CK39" s="102"/>
      <c r="CL39" s="45"/>
      <c r="CM39" s="45"/>
      <c r="CN39" s="45"/>
      <c r="CO39" s="45"/>
      <c r="CP39" s="45"/>
      <c r="CQ39" s="45"/>
      <c r="CR39" s="45"/>
      <c r="CS39" s="45"/>
      <c r="CT39" s="45"/>
      <c r="CU39" s="45"/>
      <c r="CV39" s="45"/>
      <c r="CW39" s="45"/>
      <c r="CX39" s="45"/>
      <c r="CY39" s="45"/>
      <c r="CZ39" s="45"/>
      <c r="DA39" s="45"/>
      <c r="DB39" s="45"/>
      <c r="DC39" s="45"/>
      <c r="DD39" s="45"/>
      <c r="DE39" s="45"/>
      <c r="DF39" s="45"/>
      <c r="DG39" s="45"/>
      <c r="DH39" s="45"/>
      <c r="DI39" s="45"/>
      <c r="DJ39" s="45"/>
      <c r="DK39" s="45"/>
      <c r="DL39" s="45"/>
      <c r="DM39" s="45"/>
      <c r="DN39" s="45"/>
      <c r="DO39" s="45"/>
      <c r="DP39" s="45"/>
      <c r="DQ39" s="45"/>
      <c r="DR39" s="45"/>
      <c r="DS39" s="45"/>
      <c r="DT39" s="45"/>
      <c r="DU39" s="45"/>
      <c r="DV39" s="45"/>
      <c r="DW39" s="45"/>
      <c r="DX39" s="45"/>
      <c r="DY39" s="45"/>
      <c r="DZ39" s="45"/>
      <c r="EA39" s="45"/>
      <c r="EB39" s="45"/>
      <c r="EC39" s="45"/>
      <c r="ED39" s="45"/>
      <c r="EE39" s="45"/>
      <c r="EF39" s="45"/>
      <c r="EG39" s="45"/>
      <c r="EH39" s="45"/>
      <c r="EI39" s="45"/>
      <c r="EJ39" s="45"/>
      <c r="EK39" s="45"/>
      <c r="EL39" s="45"/>
      <c r="EM39" s="45"/>
      <c r="EN39" s="45"/>
      <c r="EO39" s="45"/>
      <c r="EP39" s="45"/>
      <c r="EQ39" s="45"/>
      <c r="ER39" s="45"/>
      <c r="ES39" s="45"/>
      <c r="ET39" s="45"/>
      <c r="EU39" s="45"/>
      <c r="EV39" s="45"/>
      <c r="EW39" s="45"/>
      <c r="EX39" s="45"/>
      <c r="EY39" s="45"/>
      <c r="EZ39" s="45"/>
      <c r="FA39" s="45"/>
      <c r="FB39" s="45"/>
      <c r="FC39" s="45"/>
      <c r="FD39" s="45"/>
      <c r="FE39" s="45"/>
      <c r="FF39" s="45"/>
    </row>
    <row r="40" spans="1:162" s="40" customFormat="1" ht="30" customHeight="1" thickBot="1" x14ac:dyDescent="0.4">
      <c r="A40" s="10"/>
      <c r="B40" s="62" t="s">
        <v>28</v>
      </c>
      <c r="C40" s="63" t="s">
        <v>23</v>
      </c>
      <c r="D40" s="64">
        <v>0</v>
      </c>
      <c r="E40" s="65">
        <v>45371</v>
      </c>
      <c r="F40" s="65">
        <v>45467</v>
      </c>
      <c r="G40" s="12"/>
      <c r="H40" s="3">
        <f t="shared" si="114"/>
        <v>97</v>
      </c>
      <c r="I40" s="45"/>
      <c r="J40" s="45"/>
      <c r="K40" s="45"/>
      <c r="L40" s="45"/>
      <c r="M40" s="45"/>
      <c r="N40" s="45"/>
      <c r="O40" s="45"/>
      <c r="P40" s="45"/>
      <c r="Q40" s="45"/>
      <c r="R40" s="45"/>
      <c r="S40" s="45"/>
      <c r="T40" s="45"/>
      <c r="U40" s="45"/>
      <c r="V40" s="45"/>
      <c r="W40" s="45"/>
      <c r="X40" s="45"/>
      <c r="Y40" s="45"/>
      <c r="Z40" s="45"/>
      <c r="AA40" s="45"/>
      <c r="AB40" s="45"/>
      <c r="AC40" s="45"/>
      <c r="AD40" s="45"/>
      <c r="AE40" s="45"/>
      <c r="AF40" s="45"/>
      <c r="AG40" s="45"/>
      <c r="AH40" s="45"/>
      <c r="AI40" s="45"/>
      <c r="AJ40" s="45"/>
      <c r="AK40" s="45"/>
      <c r="AL40" s="45"/>
      <c r="AM40" s="45"/>
      <c r="AN40" s="45"/>
      <c r="AO40" s="45"/>
      <c r="AP40" s="45"/>
      <c r="AQ40" s="45"/>
      <c r="AR40" s="45"/>
      <c r="AS40" s="45"/>
      <c r="AT40" s="45"/>
      <c r="AU40" s="45"/>
      <c r="AV40" s="45"/>
      <c r="AW40" s="45"/>
      <c r="AX40" s="45"/>
      <c r="AY40" s="45"/>
      <c r="AZ40" s="45"/>
      <c r="BA40" s="45"/>
      <c r="BB40" s="45"/>
      <c r="BC40" s="45"/>
      <c r="BD40" s="45"/>
      <c r="BE40" s="45"/>
      <c r="BF40" s="45"/>
      <c r="BG40" s="45"/>
      <c r="BH40" s="45"/>
      <c r="BI40" s="45"/>
      <c r="BJ40" s="45"/>
      <c r="BK40" s="45"/>
      <c r="BL40" s="45"/>
      <c r="BM40" s="45"/>
      <c r="BN40" s="45"/>
      <c r="BO40" s="45"/>
      <c r="BP40" s="45"/>
      <c r="BQ40" s="45"/>
      <c r="BR40" s="45"/>
      <c r="BS40" s="45"/>
      <c r="BT40" s="45"/>
      <c r="BU40" s="45"/>
      <c r="BV40" s="45"/>
      <c r="BW40" s="45"/>
      <c r="BX40" s="45"/>
      <c r="BY40" s="45"/>
      <c r="BZ40" s="45"/>
      <c r="CA40" s="45"/>
      <c r="CB40" s="45"/>
      <c r="CC40" s="45"/>
      <c r="CD40" s="45"/>
      <c r="CE40" s="45"/>
      <c r="CF40" s="45"/>
      <c r="CG40" s="45"/>
      <c r="CH40" s="45"/>
      <c r="CI40" s="101"/>
      <c r="CJ40" s="106"/>
      <c r="CK40" s="102"/>
      <c r="CL40" s="45"/>
      <c r="CM40" s="45"/>
      <c r="CN40" s="45"/>
      <c r="CO40" s="45"/>
      <c r="CP40" s="45"/>
      <c r="CQ40" s="45"/>
      <c r="CR40" s="45"/>
      <c r="CS40" s="45"/>
      <c r="CT40" s="45"/>
      <c r="CU40" s="45"/>
      <c r="CV40" s="45"/>
      <c r="CW40" s="45"/>
      <c r="CX40" s="45"/>
      <c r="CY40" s="45"/>
      <c r="CZ40" s="45"/>
      <c r="DA40" s="45"/>
      <c r="DB40" s="45"/>
      <c r="DC40" s="45"/>
      <c r="DD40" s="45"/>
      <c r="DE40" s="45"/>
      <c r="DF40" s="45"/>
      <c r="DG40" s="45"/>
      <c r="DH40" s="45"/>
      <c r="DI40" s="45"/>
      <c r="DJ40" s="45"/>
      <c r="DK40" s="45"/>
      <c r="DL40" s="45"/>
      <c r="DM40" s="45"/>
      <c r="DN40" s="45"/>
      <c r="DO40" s="45"/>
      <c r="DP40" s="45"/>
      <c r="DQ40" s="45"/>
      <c r="DR40" s="45"/>
      <c r="DS40" s="45"/>
      <c r="DT40" s="45"/>
      <c r="DU40" s="45"/>
      <c r="DV40" s="45"/>
      <c r="DW40" s="45"/>
      <c r="DX40" s="45"/>
      <c r="DY40" s="45"/>
      <c r="DZ40" s="45"/>
      <c r="EA40" s="45"/>
      <c r="EB40" s="45"/>
      <c r="EC40" s="45"/>
      <c r="ED40" s="45"/>
      <c r="EE40" s="45"/>
      <c r="EF40" s="45"/>
      <c r="EG40" s="45"/>
      <c r="EH40" s="45"/>
      <c r="EI40" s="45"/>
      <c r="EJ40" s="45"/>
      <c r="EK40" s="45"/>
      <c r="EL40" s="45"/>
      <c r="EM40" s="45"/>
      <c r="EN40" s="45"/>
      <c r="EO40" s="45"/>
      <c r="EP40" s="45"/>
      <c r="EQ40" s="45"/>
      <c r="ER40" s="45"/>
      <c r="ES40" s="45"/>
      <c r="ET40" s="45"/>
      <c r="EU40" s="45"/>
      <c r="EV40" s="45"/>
      <c r="EW40" s="45"/>
      <c r="EX40" s="45"/>
      <c r="EY40" s="45"/>
      <c r="EZ40" s="45"/>
      <c r="FA40" s="45"/>
      <c r="FB40" s="45"/>
      <c r="FC40" s="45"/>
      <c r="FD40" s="45"/>
      <c r="FE40" s="45"/>
      <c r="FF40" s="45"/>
    </row>
    <row r="41" spans="1:162" s="40" customFormat="1" ht="30" customHeight="1" thickBot="1" x14ac:dyDescent="0.4">
      <c r="A41" s="10"/>
      <c r="B41" s="66" t="s">
        <v>46</v>
      </c>
      <c r="C41" s="67"/>
      <c r="D41" s="68"/>
      <c r="E41" s="69"/>
      <c r="F41" s="70"/>
      <c r="G41" s="12"/>
      <c r="H41" s="3" t="str">
        <f t="shared" si="114"/>
        <v/>
      </c>
      <c r="I41" s="71"/>
      <c r="J41" s="71"/>
      <c r="K41" s="71"/>
      <c r="L41" s="71"/>
      <c r="M41" s="71"/>
      <c r="N41" s="71"/>
      <c r="O41" s="71"/>
      <c r="P41" s="71"/>
      <c r="Q41" s="71"/>
      <c r="R41" s="71"/>
      <c r="S41" s="71"/>
      <c r="T41" s="71"/>
      <c r="U41" s="71"/>
      <c r="V41" s="71"/>
      <c r="W41" s="71"/>
      <c r="X41" s="71"/>
      <c r="Y41" s="71"/>
      <c r="Z41" s="71"/>
      <c r="AA41" s="71"/>
      <c r="AB41" s="71"/>
      <c r="AC41" s="71"/>
      <c r="AD41" s="71"/>
      <c r="AE41" s="71"/>
      <c r="AF41" s="71"/>
      <c r="AG41" s="71"/>
      <c r="AH41" s="71"/>
      <c r="AI41" s="71"/>
      <c r="AJ41" s="71"/>
      <c r="AK41" s="71"/>
      <c r="AL41" s="71"/>
      <c r="AM41" s="71"/>
      <c r="AN41" s="71"/>
      <c r="AO41" s="71"/>
      <c r="AP41" s="71"/>
      <c r="AQ41" s="71"/>
      <c r="AR41" s="71"/>
      <c r="AS41" s="71"/>
      <c r="AT41" s="71"/>
      <c r="AU41" s="71"/>
      <c r="AV41" s="71"/>
      <c r="AW41" s="71"/>
      <c r="AX41" s="71"/>
      <c r="AY41" s="71"/>
      <c r="AZ41" s="71"/>
      <c r="BA41" s="71"/>
      <c r="BB41" s="71"/>
      <c r="BC41" s="71"/>
      <c r="BD41" s="71"/>
      <c r="BE41" s="71"/>
      <c r="BF41" s="71"/>
      <c r="BG41" s="71"/>
      <c r="BH41" s="71"/>
      <c r="BI41" s="71"/>
      <c r="BJ41" s="71"/>
      <c r="BK41" s="71"/>
      <c r="BL41" s="71"/>
      <c r="BM41" s="71"/>
      <c r="BN41" s="71"/>
      <c r="BO41" s="71"/>
      <c r="BP41" s="71"/>
      <c r="BQ41" s="71"/>
      <c r="BR41" s="71"/>
      <c r="BS41" s="71"/>
      <c r="BT41" s="71"/>
      <c r="BU41" s="71"/>
      <c r="BV41" s="71"/>
      <c r="BW41" s="71"/>
      <c r="BX41" s="71"/>
      <c r="BY41" s="71"/>
      <c r="BZ41" s="71"/>
      <c r="CA41" s="71"/>
      <c r="CB41" s="71"/>
      <c r="CC41" s="71"/>
      <c r="CD41" s="71"/>
      <c r="CE41" s="71"/>
      <c r="CF41" s="71"/>
      <c r="CG41" s="71"/>
      <c r="CH41" s="71"/>
      <c r="CI41" s="71"/>
      <c r="CJ41" s="106"/>
      <c r="CK41" s="71"/>
      <c r="CL41" s="71"/>
      <c r="CM41" s="71"/>
      <c r="CN41" s="71"/>
      <c r="CO41" s="71"/>
      <c r="CP41" s="71"/>
      <c r="CQ41" s="71"/>
      <c r="CR41" s="71"/>
      <c r="CS41" s="71"/>
      <c r="CT41" s="71"/>
      <c r="CU41" s="71"/>
      <c r="CV41" s="71"/>
      <c r="CW41" s="71"/>
      <c r="CX41" s="71"/>
      <c r="CY41" s="71"/>
      <c r="CZ41" s="71"/>
      <c r="DA41" s="71"/>
      <c r="DB41" s="71"/>
      <c r="DC41" s="71"/>
      <c r="DD41" s="71"/>
      <c r="DE41" s="71"/>
      <c r="DF41" s="71"/>
      <c r="DG41" s="71"/>
      <c r="DH41" s="71"/>
      <c r="DI41" s="71"/>
      <c r="DJ41" s="71"/>
      <c r="DK41" s="71"/>
      <c r="DL41" s="71"/>
      <c r="DM41" s="71"/>
      <c r="DN41" s="71"/>
      <c r="DO41" s="71"/>
      <c r="DP41" s="71"/>
      <c r="DQ41" s="71"/>
      <c r="DR41" s="71"/>
      <c r="DS41" s="71"/>
      <c r="DT41" s="71"/>
      <c r="DU41" s="71"/>
      <c r="DV41" s="71"/>
      <c r="DW41" s="71"/>
      <c r="DX41" s="71"/>
      <c r="DY41" s="71"/>
      <c r="DZ41" s="71"/>
      <c r="EA41" s="71"/>
      <c r="EB41" s="71"/>
      <c r="EC41" s="71"/>
      <c r="ED41" s="71"/>
      <c r="EE41" s="71"/>
      <c r="EF41" s="71"/>
      <c r="EG41" s="71"/>
      <c r="EH41" s="71"/>
      <c r="EI41" s="71"/>
      <c r="EJ41" s="71"/>
      <c r="EK41" s="71"/>
      <c r="EL41" s="71"/>
      <c r="EM41" s="71"/>
      <c r="EN41" s="71"/>
      <c r="EO41" s="71"/>
      <c r="EP41" s="71"/>
      <c r="EQ41" s="71"/>
      <c r="ER41" s="71"/>
      <c r="ES41" s="71"/>
      <c r="ET41" s="71"/>
      <c r="EU41" s="71"/>
      <c r="EV41" s="71"/>
      <c r="EW41" s="71"/>
      <c r="EX41" s="71"/>
      <c r="EY41" s="71"/>
      <c r="EZ41" s="71"/>
      <c r="FA41" s="71"/>
      <c r="FB41" s="71"/>
      <c r="FC41" s="71"/>
      <c r="FD41" s="71"/>
      <c r="FE41" s="71"/>
      <c r="FF41" s="71"/>
    </row>
    <row r="42" spans="1:162" s="40" customFormat="1" ht="30" customHeight="1" thickBot="1" x14ac:dyDescent="0.4">
      <c r="A42" s="10"/>
      <c r="B42" s="72" t="s">
        <v>35</v>
      </c>
      <c r="C42" s="73" t="s">
        <v>47</v>
      </c>
      <c r="D42" s="74">
        <v>1</v>
      </c>
      <c r="E42" s="75">
        <v>45392</v>
      </c>
      <c r="F42" s="75">
        <v>45392</v>
      </c>
      <c r="G42" s="12"/>
      <c r="H42" s="3">
        <f t="shared" si="114"/>
        <v>1</v>
      </c>
      <c r="I42" s="45"/>
      <c r="J42" s="45"/>
      <c r="K42" s="45"/>
      <c r="L42" s="45"/>
      <c r="M42" s="45"/>
      <c r="N42" s="45"/>
      <c r="O42" s="45"/>
      <c r="P42" s="45"/>
      <c r="Q42" s="45"/>
      <c r="R42" s="45"/>
      <c r="S42" s="45"/>
      <c r="T42" s="45"/>
      <c r="U42" s="45"/>
      <c r="V42" s="45"/>
      <c r="W42" s="45"/>
      <c r="X42" s="45"/>
      <c r="Y42" s="45"/>
      <c r="Z42" s="45"/>
      <c r="AA42" s="45"/>
      <c r="AB42" s="45"/>
      <c r="AC42" s="45"/>
      <c r="AD42" s="45"/>
      <c r="AE42" s="45"/>
      <c r="AF42" s="45"/>
      <c r="AG42" s="45"/>
      <c r="AH42" s="45"/>
      <c r="AI42" s="45"/>
      <c r="AJ42" s="45"/>
      <c r="AK42" s="45"/>
      <c r="AL42" s="45"/>
      <c r="AM42" s="45"/>
      <c r="AN42" s="45"/>
      <c r="AO42" s="45"/>
      <c r="AP42" s="45"/>
      <c r="AQ42" s="45"/>
      <c r="AR42" s="45"/>
      <c r="AS42" s="45"/>
      <c r="AT42" s="45"/>
      <c r="AU42" s="45"/>
      <c r="AV42" s="45"/>
      <c r="AW42" s="45"/>
      <c r="AX42" s="45"/>
      <c r="AY42" s="45"/>
      <c r="AZ42" s="45"/>
      <c r="BA42" s="45"/>
      <c r="BB42" s="45"/>
      <c r="BC42" s="45"/>
      <c r="BD42" s="45"/>
      <c r="BE42" s="45"/>
      <c r="BF42" s="45"/>
      <c r="BG42" s="45"/>
      <c r="BH42" s="45"/>
      <c r="BI42" s="45"/>
      <c r="BJ42" s="45"/>
      <c r="BK42" s="45"/>
      <c r="BL42" s="45"/>
      <c r="BM42" s="45"/>
      <c r="BN42" s="45"/>
      <c r="BO42" s="45"/>
      <c r="BP42" s="45"/>
      <c r="BQ42" s="45"/>
      <c r="BR42" s="45"/>
      <c r="BS42" s="45"/>
      <c r="BT42" s="45"/>
      <c r="BU42" s="45"/>
      <c r="BV42" s="45"/>
      <c r="BW42" s="45"/>
      <c r="BX42" s="45"/>
      <c r="BY42" s="45"/>
      <c r="BZ42" s="45"/>
      <c r="CA42" s="45"/>
      <c r="CB42" s="45"/>
      <c r="CC42" s="45"/>
      <c r="CD42" s="45"/>
      <c r="CE42" s="45"/>
      <c r="CF42" s="45"/>
      <c r="CG42" s="45"/>
      <c r="CH42" s="45"/>
      <c r="CI42" s="101"/>
      <c r="CJ42" s="106"/>
      <c r="CK42" s="102"/>
      <c r="CL42" s="45"/>
      <c r="CM42" s="45"/>
      <c r="CN42" s="45"/>
      <c r="CO42" s="45"/>
      <c r="CP42" s="45"/>
      <c r="CQ42" s="45"/>
      <c r="CR42" s="45"/>
      <c r="CS42" s="45"/>
      <c r="CT42" s="45"/>
      <c r="CU42" s="45"/>
      <c r="CV42" s="45"/>
      <c r="CW42" s="45"/>
      <c r="CX42" s="45"/>
      <c r="CY42" s="45"/>
      <c r="CZ42" s="45"/>
      <c r="DA42" s="45"/>
      <c r="DB42" s="45"/>
      <c r="DC42" s="45"/>
      <c r="DD42" s="45"/>
      <c r="DE42" s="45"/>
      <c r="DF42" s="45"/>
      <c r="DG42" s="45"/>
      <c r="DH42" s="45"/>
      <c r="DI42" s="45"/>
      <c r="DJ42" s="45"/>
      <c r="DK42" s="45"/>
      <c r="DL42" s="45"/>
      <c r="DM42" s="45"/>
      <c r="DN42" s="45"/>
      <c r="DO42" s="45"/>
      <c r="DP42" s="45"/>
      <c r="DQ42" s="45"/>
      <c r="DR42" s="45"/>
      <c r="DS42" s="45"/>
      <c r="DT42" s="45"/>
      <c r="DU42" s="45"/>
      <c r="DV42" s="45"/>
      <c r="DW42" s="45"/>
      <c r="DX42" s="45"/>
      <c r="DY42" s="45"/>
      <c r="DZ42" s="45"/>
      <c r="EA42" s="45"/>
      <c r="EB42" s="45"/>
      <c r="EC42" s="45"/>
      <c r="ED42" s="45"/>
      <c r="EE42" s="45"/>
      <c r="EF42" s="45"/>
      <c r="EG42" s="45"/>
      <c r="EH42" s="45"/>
      <c r="EI42" s="45"/>
      <c r="EJ42" s="45"/>
      <c r="EK42" s="45"/>
      <c r="EL42" s="45"/>
      <c r="EM42" s="45"/>
      <c r="EN42" s="45"/>
      <c r="EO42" s="45"/>
      <c r="EP42" s="45"/>
      <c r="EQ42" s="45"/>
      <c r="ER42" s="45"/>
      <c r="ES42" s="45"/>
      <c r="ET42" s="45"/>
      <c r="EU42" s="45"/>
      <c r="EV42" s="45"/>
      <c r="EW42" s="45"/>
      <c r="EX42" s="45"/>
      <c r="EY42" s="45"/>
      <c r="EZ42" s="45"/>
      <c r="FA42" s="45"/>
      <c r="FB42" s="45"/>
      <c r="FC42" s="45"/>
      <c r="FD42" s="45"/>
      <c r="FE42" s="45"/>
      <c r="FF42" s="45"/>
    </row>
  </sheetData>
  <mergeCells count="32">
    <mergeCell ref="EE4:EK4"/>
    <mergeCell ref="EL4:ER4"/>
    <mergeCell ref="ES4:EY4"/>
    <mergeCell ref="EZ4:FF4"/>
    <mergeCell ref="CV4:DB4"/>
    <mergeCell ref="DC4:DI4"/>
    <mergeCell ref="DJ4:DP4"/>
    <mergeCell ref="DQ4:DW4"/>
    <mergeCell ref="DX4:ED4"/>
    <mergeCell ref="BM4:BS4"/>
    <mergeCell ref="BT4:BZ4"/>
    <mergeCell ref="CA4:CG4"/>
    <mergeCell ref="CH4:CN4"/>
    <mergeCell ref="CO4:CU4"/>
    <mergeCell ref="A5:A6"/>
    <mergeCell ref="B5:B6"/>
    <mergeCell ref="C5:C6"/>
    <mergeCell ref="D5:D6"/>
    <mergeCell ref="E5:E6"/>
    <mergeCell ref="F5:F6"/>
    <mergeCell ref="Q2:Z2"/>
    <mergeCell ref="Q1:Z1"/>
    <mergeCell ref="I1:O1"/>
    <mergeCell ref="I2:O2"/>
    <mergeCell ref="BF4:BL4"/>
    <mergeCell ref="I4:O4"/>
    <mergeCell ref="P4:V4"/>
    <mergeCell ref="W4:AC4"/>
    <mergeCell ref="AD4:AJ4"/>
    <mergeCell ref="AK4:AQ4"/>
    <mergeCell ref="AR4:AX4"/>
    <mergeCell ref="AY4:BE4"/>
  </mergeCells>
  <phoneticPr fontId="28" type="noConversion"/>
  <conditionalFormatting sqref="D7:D42">
    <cfRule type="dataBar" priority="39">
      <dataBar>
        <cfvo type="num" val="0"/>
        <cfvo type="num" val="1"/>
        <color theme="0"/>
      </dataBar>
      <extLst>
        <ext xmlns:x14="http://schemas.microsoft.com/office/spreadsheetml/2009/9/main" uri="{B025F937-C7B1-47D3-B67F-A62EFF666E3E}">
          <x14:id>{B0389232-4C98-4A03-AD0E-39F63BAD1F53}</x14:id>
        </ext>
      </extLst>
    </cfRule>
  </conditionalFormatting>
  <conditionalFormatting sqref="I4:BL42 BM9:FF42">
    <cfRule type="expression" dxfId="18" priority="17">
      <formula>AND(TODAY()&gt;=I$5, TODAY()&lt;J$5)</formula>
    </cfRule>
  </conditionalFormatting>
  <conditionalFormatting sqref="I9:FF9">
    <cfRule type="expression" dxfId="17" priority="22">
      <formula>AND(task_start&lt;=I$5,ROUNDDOWN((task_end-task_start+1)*task_progress,0)+task_start-1&gt;=I$5)</formula>
    </cfRule>
    <cfRule type="expression" dxfId="16" priority="23" stopIfTrue="1">
      <formula>AND(task_end&gt;=I$5,task_start&lt;J$5)</formula>
    </cfRule>
  </conditionalFormatting>
  <conditionalFormatting sqref="I11:FF15">
    <cfRule type="expression" dxfId="15" priority="20">
      <formula>AND(task_start&lt;=I$5,ROUNDDOWN((task_end-task_start+1)*task_progress,0)+task_start-1&gt;=I$5)</formula>
    </cfRule>
    <cfRule type="expression" dxfId="14" priority="21" stopIfTrue="1">
      <formula>AND(task_end&gt;=I$5,task_start&lt;J$5)</formula>
    </cfRule>
  </conditionalFormatting>
  <conditionalFormatting sqref="I17:FF21 I33:FF40">
    <cfRule type="expression" dxfId="13" priority="18">
      <formula>AND(task_start&lt;=I$5,ROUNDDOWN((task_end-task_start+1)*task_progress,0)+task_start-1&gt;=I$5)</formula>
    </cfRule>
    <cfRule type="expression" dxfId="12" priority="19" stopIfTrue="1">
      <formula>AND(task_end&gt;=I$5,task_start&lt;J$5)</formula>
    </cfRule>
  </conditionalFormatting>
  <conditionalFormatting sqref="I23:FF23">
    <cfRule type="expression" dxfId="11" priority="52">
      <formula>AND(task_start&lt;=I$5,ROUNDDOWN((task_end-task_start+1)*task_progress,0)+task_start-1&gt;=I$5)</formula>
    </cfRule>
    <cfRule type="expression" dxfId="10" priority="53" stopIfTrue="1">
      <formula>AND(task_end&gt;=I$5,task_start&lt;J$5)</formula>
    </cfRule>
  </conditionalFormatting>
  <conditionalFormatting sqref="I25:FF25">
    <cfRule type="expression" dxfId="9" priority="7">
      <formula>AND(task_start&lt;=I$5,ROUNDDOWN((task_end-task_start+1)*task_progress,0)+task_start-1&gt;=I$5)</formula>
    </cfRule>
    <cfRule type="expression" dxfId="8" priority="8" stopIfTrue="1">
      <formula>AND(task_end&gt;=I$5,task_start&lt;J$5)</formula>
    </cfRule>
  </conditionalFormatting>
  <conditionalFormatting sqref="I27:FF31">
    <cfRule type="expression" dxfId="7" priority="5">
      <formula>AND(task_start&lt;=I$5,ROUNDDOWN((task_end-task_start+1)*task_progress,0)+task_start-1&gt;=I$5)</formula>
    </cfRule>
    <cfRule type="expression" dxfId="6" priority="6" stopIfTrue="1">
      <formula>AND(task_end&gt;=I$5,task_start&lt;J$5)</formula>
    </cfRule>
  </conditionalFormatting>
  <conditionalFormatting sqref="I42:FF42">
    <cfRule type="expression" dxfId="5" priority="9">
      <formula>AND(task_start&lt;=I$5,ROUNDDOWN((task_end-task_start+1)*task_progress,0)+task_start-1&gt;=I$5)</formula>
    </cfRule>
    <cfRule type="expression" dxfId="4" priority="10" stopIfTrue="1">
      <formula>AND(task_end&gt;=I$5,task_start&lt;J$5)</formula>
    </cfRule>
  </conditionalFormatting>
  <conditionalFormatting sqref="BM4:FF6">
    <cfRule type="expression" dxfId="2" priority="1">
      <formula>AND(TODAY()&gt;=BM$5, TODAY()&lt;BN$5)</formula>
    </cfRule>
  </conditionalFormatting>
  <dataValidations count="11">
    <dataValidation type="whole" operator="greaterThanOrEqual" allowBlank="1" showInputMessage="1" promptTitle="Display Week" prompt="Changing this number will scroll the Gantt Chart view." sqref="Q2" xr:uid="{00000000-0002-0000-0000-000000000000}">
      <formula1>1</formula1>
    </dataValidation>
    <dataValidation allowBlank="1" showInputMessage="1" showErrorMessage="1" prompt="Create a Project Schedule in this worksheet._x000a_Enter title of this project in cell B1. _x000a_Information on how to use this worksheet, including instructions for screen readers and the author of this workbook, is in the About worksheet._x000a_" sqref="A1" xr:uid="{D005F8F4-EA16-4627-8A05-1997BE425B88}"/>
    <dataValidation allowBlank="1" showInputMessage="1" showErrorMessage="1" prompt="Enter Company name in cel B2." sqref="A2" xr:uid="{75F274B0-5B30-4CC0-A53C-C012C0845179}"/>
    <dataValidation allowBlank="1" showInputMessage="1" showErrorMessage="1" prompt="Enter the name of the Project Lead in cell C3. Enter the Project Start date in cell Q1. Project Start: label is in cell I1." sqref="A3" xr:uid="{EEA7C783-457F-401F-98B9-9035587B9210}"/>
    <dataValidation allowBlank="1" showInputMessage="1" showErrorMessage="1" prompt="The Display week in cell Q2 is the starting week to display in the project schedule in cell I4. The project start date is Week 1. To change the display week, enter a new week number in cell Q2._x000a__x000a_Start date for each week is auto calculated starting in I4." sqref="A4" xr:uid="{43382715-6BC7-4B19-A31B-4B13A11ED166}"/>
    <dataValidation allowBlank="1" showInputMessage="1" showErrorMessage="1" prompt="Cells I5 through BL5 contain the day number for the week represented in the cell block above each date and are auto calculated._x000a__x000a_Today's date is outlined from today's date in row 5 through the entire date column to the end of the project schedule." sqref="A5:A6" xr:uid="{7A3789A6-A3FB-43B6-A4F7-8C0AC564F67E}"/>
    <dataValidation allowBlank="1" showInputMessage="1" showErrorMessage="1" prompt="Cell B8 contains the Phase 1 sample title. Enter a new title in cell B8._x000a_To delete the phase and work only from tasks, simply delete this row." sqref="A8 A24" xr:uid="{CEC78982-AFA8-419E-B0A2-676B709E5100}"/>
    <dataValidation allowBlank="1" showInputMessage="1" showErrorMessage="1" prompt="B9 contains the task name.  C9 is the assignee.  D9 is a progress bar that shades based on the number entered into the cell.  _x000a__x000a_E9 contains the start date and F9 contains the end date._x000a__x000a_The Gantt chart will fill in starting in cell I9 based on task dates." sqref="A9 A25" xr:uid="{D870A2F6-6B07-4F5A-A81D-4BCCFADF8796}"/>
    <dataValidation allowBlank="1" showInputMessage="1" showErrorMessage="1" prompt="Cell B14 contains the Phase 2 sample title. Enter a new title in cell B14._x000a_To delete the phase and work only from tasks, simply delete this row. To remove the phase, simply delete the row. Add tasks to previous phase by entering a new row above this one._x000a_" sqref="A10 A26" xr:uid="{4F48FC41-E335-47F1-87AA-3333A52AD81C}"/>
    <dataValidation allowBlank="1" showInputMessage="1" showErrorMessage="1" prompt="Phase 3's sample block starts in cell B20." sqref="A16 A32" xr:uid="{956902D1-D3B5-416D-BB69-9362D193BC0A}"/>
    <dataValidation allowBlank="1" showInputMessage="1" showErrorMessage="1" prompt="Phase 4's sample block starts in cell B26." sqref="A22 A41" xr:uid="{DE54E5DE-526D-4D71-8D03-E99B4AB2FEE5}"/>
  </dataValidations>
  <printOptions horizontalCentered="1"/>
  <pageMargins left="0.35" right="0.35" top="0.35" bottom="0.5" header="0.3" footer="0.3"/>
  <pageSetup scale="57" fitToHeight="0" orientation="landscape" r:id="rId1"/>
  <headerFooter differentFirst="1" scaleWithDoc="0">
    <oddFooter>Page &amp;P of &amp;N</oddFooter>
  </headerFooter>
  <extLst>
    <ext xmlns:x14="http://schemas.microsoft.com/office/spreadsheetml/2009/9/main" uri="{78C0D931-6437-407d-A8EE-F0AAD7539E65}">
      <x14:conditionalFormattings>
        <x14:conditionalFormatting xmlns:xm="http://schemas.microsoft.com/office/excel/2006/main">
          <x14:cfRule type="dataBar" id="{B0389232-4C98-4A03-AD0E-39F63BAD1F53}">
            <x14:dataBar minLength="0" maxLength="100" gradient="0">
              <x14:cfvo type="num">
                <xm:f>0</xm:f>
              </x14:cfvo>
              <x14:cfvo type="num">
                <xm:f>1</xm:f>
              </x14:cfvo>
              <x14:negativeFillColor rgb="FFFF0000"/>
              <x14:axisColor rgb="FF000000"/>
            </x14:dataBar>
          </x14:cfRule>
          <xm:sqref>D7:D42</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24"/>
  <sheetViews>
    <sheetView showGridLines="0" topLeftCell="A7" zoomScaleNormal="100" workbookViewId="0">
      <selection activeCell="A10" sqref="A10"/>
    </sheetView>
  </sheetViews>
  <sheetFormatPr defaultColWidth="9" defaultRowHeight="12.75" x14ac:dyDescent="0.35"/>
  <cols>
    <col min="1" max="1" width="87" style="4" customWidth="1"/>
    <col min="2" max="16384" width="9" style="1"/>
  </cols>
  <sheetData>
    <row r="1" spans="1:2" ht="46.5" customHeight="1" x14ac:dyDescent="0.35"/>
    <row r="2" spans="1:2" s="6" customFormat="1" ht="15" x14ac:dyDescent="0.35">
      <c r="A2" s="79" t="s">
        <v>7</v>
      </c>
      <c r="B2" s="5"/>
    </row>
    <row r="3" spans="1:2" s="8" customFormat="1" ht="27" customHeight="1" x14ac:dyDescent="0.35">
      <c r="A3" s="80"/>
      <c r="B3" s="9"/>
    </row>
    <row r="4" spans="1:2" s="7" customFormat="1" ht="30" x14ac:dyDescent="1.1000000000000001">
      <c r="A4" s="81" t="s">
        <v>6</v>
      </c>
    </row>
    <row r="5" spans="1:2" ht="74.25" customHeight="1" x14ac:dyDescent="0.35">
      <c r="A5" s="82" t="s">
        <v>14</v>
      </c>
    </row>
    <row r="6" spans="1:2" ht="26.25" customHeight="1" x14ac:dyDescent="0.35">
      <c r="A6" s="81" t="s">
        <v>17</v>
      </c>
    </row>
    <row r="7" spans="1:2" s="4" customFormat="1" ht="205.05" customHeight="1" x14ac:dyDescent="0.35">
      <c r="A7" s="83" t="s">
        <v>16</v>
      </c>
    </row>
    <row r="8" spans="1:2" s="7" customFormat="1" ht="30" x14ac:dyDescent="1.1000000000000001">
      <c r="A8" s="81" t="s">
        <v>8</v>
      </c>
    </row>
    <row r="9" spans="1:2" ht="40.5" x14ac:dyDescent="0.35">
      <c r="A9" s="82" t="s">
        <v>15</v>
      </c>
    </row>
    <row r="10" spans="1:2" s="4" customFormat="1" ht="28.05" customHeight="1" x14ac:dyDescent="0.35">
      <c r="A10" s="84" t="s">
        <v>13</v>
      </c>
    </row>
    <row r="11" spans="1:2" s="7" customFormat="1" ht="30" x14ac:dyDescent="1.1000000000000001">
      <c r="A11" s="81" t="s">
        <v>5</v>
      </c>
    </row>
    <row r="12" spans="1:2" ht="27" x14ac:dyDescent="0.35">
      <c r="A12" s="82" t="s">
        <v>12</v>
      </c>
    </row>
    <row r="13" spans="1:2" s="4" customFormat="1" ht="28.05" customHeight="1" x14ac:dyDescent="0.35">
      <c r="A13" s="84" t="s">
        <v>1</v>
      </c>
    </row>
    <row r="14" spans="1:2" s="7" customFormat="1" ht="30" x14ac:dyDescent="1.1000000000000001">
      <c r="A14" s="81" t="s">
        <v>9</v>
      </c>
    </row>
    <row r="15" spans="1:2" ht="75" customHeight="1" x14ac:dyDescent="0.35">
      <c r="A15" s="82" t="s">
        <v>10</v>
      </c>
    </row>
    <row r="16" spans="1:2" ht="67.5" x14ac:dyDescent="0.35">
      <c r="A16" s="82" t="s">
        <v>11</v>
      </c>
    </row>
    <row r="17" spans="1:1" x14ac:dyDescent="0.35">
      <c r="A17" s="85"/>
    </row>
    <row r="18" spans="1:1" x14ac:dyDescent="0.35">
      <c r="A18" s="85"/>
    </row>
    <row r="19" spans="1:1" x14ac:dyDescent="0.35">
      <c r="A19" s="85"/>
    </row>
    <row r="20" spans="1:1" x14ac:dyDescent="0.35">
      <c r="A20" s="85"/>
    </row>
    <row r="21" spans="1:1" x14ac:dyDescent="0.35">
      <c r="A21" s="85"/>
    </row>
    <row r="22" spans="1:1" x14ac:dyDescent="0.35">
      <c r="A22" s="85"/>
    </row>
    <row r="23" spans="1:1" x14ac:dyDescent="0.35">
      <c r="A23" s="85"/>
    </row>
    <row r="24" spans="1:1" x14ac:dyDescent="0.35">
      <c r="A24" s="85"/>
    </row>
  </sheetData>
  <hyperlinks>
    <hyperlink ref="A13" r:id="rId1" xr:uid="{00000000-0004-0000-0100-000000000000}"/>
    <hyperlink ref="A10" r:id="rId2" xr:uid="{00000000-0004-0000-0100-000001000000}"/>
    <hyperlink ref="A2" r:id="rId3" xr:uid="{00000000-0004-0000-0100-000003000000}"/>
  </hyperlinks>
  <pageMargins left="0.5" right="0.5" top="0.5" bottom="0.5" header="0.3" footer="0.3"/>
  <pageSetup orientation="portrait" r:id="rId4"/>
  <drawing r:id="rId5"/>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Image xmlns="71af3243-3dd4-4a8d-8c0d-dd76da1f02a5">
      <Url xsi:nil="true"/>
      <Description xsi:nil="true"/>
    </Image>
    <Status xmlns="71af3243-3dd4-4a8d-8c0d-dd76da1f02a5">Not started</Status>
    <Background xmlns="71af3243-3dd4-4a8d-8c0d-dd76da1f02a5">false</Background>
    <_ip_UnifiedCompliancePolicyProperties xmlns="http://schemas.microsoft.com/sharepoint/v3" xsi:nil="true"/>
    <ImageTagsTaxHTField xmlns="71af3243-3dd4-4a8d-8c0d-dd76da1f02a5">
      <Terms xmlns="http://schemas.microsoft.com/office/infopath/2007/PartnerControls"/>
    </ImageTagsTaxHTField>
    <TaxCatchAll xmlns="230e9df3-be65-4c73-a93b-d1236ebd677e" xsi:nil="true"/>
    <MediaServiceKeyPoints xmlns="71af3243-3dd4-4a8d-8c0d-dd76da1f02a5"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79F111ED35F8CC479449609E8A0923A6" ma:contentTypeVersion="28" ma:contentTypeDescription="Create a new document." ma:contentTypeScope="" ma:versionID="60f5a4f2d2b0abadcf532d48ebf9cb71">
  <xsd:schema xmlns:xsd="http://www.w3.org/2001/XMLSchema" xmlns:xs="http://www.w3.org/2001/XMLSchema" xmlns:p="http://schemas.microsoft.com/office/2006/metadata/properties" xmlns:ns1="http://schemas.microsoft.com/sharepoint/v3" xmlns:ns2="71af3243-3dd4-4a8d-8c0d-dd76da1f02a5" xmlns:ns3="16c05727-aa75-4e4a-9b5f-8a80a1165891" xmlns:ns4="230e9df3-be65-4c73-a93b-d1236ebd677e" targetNamespace="http://schemas.microsoft.com/office/2006/metadata/properties" ma:root="true" ma:fieldsID="7dd78129e6a1811f84807ad11c651531" ns1:_="" ns2:_="" ns3:_="" ns4:_="">
    <xsd:import namespace="http://schemas.microsoft.com/sharepoint/v3"/>
    <xsd:import namespace="71af3243-3dd4-4a8d-8c0d-dd76da1f02a5"/>
    <xsd:import namespace="16c05727-aa75-4e4a-9b5f-8a80a1165891"/>
    <xsd:import namespace="230e9df3-be65-4c73-a93b-d1236ebd677e"/>
    <xsd:element name="properties">
      <xsd:complexType>
        <xsd:sequence>
          <xsd:element name="documentManagement">
            <xsd:complexType>
              <xsd:all>
                <xsd:element ref="ns2:Status" minOccurs="0"/>
                <xsd:element ref="ns2:Image" minOccurs="0"/>
                <xsd:element ref="ns2:MediaServiceMetadata" minOccurs="0"/>
                <xsd:element ref="ns2:MediaServiceFastMetadata" minOccurs="0"/>
                <xsd:element ref="ns2:MediaServiceOCR" minOccurs="0"/>
                <xsd:element ref="ns2:MediaServiceAutoTags" minOccurs="0"/>
                <xsd:element ref="ns2:MediaServiceEventHashCode" minOccurs="0"/>
                <xsd:element ref="ns2:MediaServiceGenerationTime" minOccurs="0"/>
                <xsd:element ref="ns3:SharedWithUsers" minOccurs="0"/>
                <xsd:element ref="ns3:SharedWithDetails" minOccurs="0"/>
                <xsd:element ref="ns2:MediaServiceAutoKeyPoints" minOccurs="0"/>
                <xsd:element ref="ns2:MediaServiceKeyPoints" minOccurs="0"/>
                <xsd:element ref="ns2:MediaServiceDateTaken" minOccurs="0"/>
                <xsd:element ref="ns1:_ip_UnifiedCompliancePolicyProperties" minOccurs="0"/>
                <xsd:element ref="ns1:_ip_UnifiedCompliancePolicyUIAction" minOccurs="0"/>
                <xsd:element ref="ns4:TaxCatchAll" minOccurs="0"/>
                <xsd:element ref="ns2:ImageTagsTaxHTField" minOccurs="0"/>
                <xsd:element ref="ns2:MediaServiceLocation" minOccurs="0"/>
                <xsd:element ref="ns2:MediaLengthInSeconds" minOccurs="0"/>
                <xsd:element ref="ns2:Background" minOccurs="0"/>
                <xsd:element ref="ns2:MediaServiceSearchProperties" minOccurs="0"/>
                <xsd:element ref="ns2:MediaServiceDocTags" minOccurs="0"/>
                <xsd:element ref="ns2:MediaServiceObjectDetectorVersions" minOccurs="0"/>
                <xsd:element ref="ns2:MediaServiceSystemTag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0" nillable="true" ma:displayName="Unified Compliance Policy Properties" ma:hidden="true" ma:internalName="_ip_UnifiedCompliancePolicyProperties" ma:readOnly="false">
      <xsd:simpleType>
        <xsd:restriction base="dms:Note"/>
      </xsd:simpleType>
    </xsd:element>
    <xsd:element name="_ip_UnifiedCompliancePolicyUIAction" ma:index="21" nillable="true" ma:displayName="Unified Compliance Policy UI Action" ma:hidden="true" ma:internalName="_ip_UnifiedCompliancePolicyUIAction"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1af3243-3dd4-4a8d-8c0d-dd76da1f02a5" elementFormDefault="qualified">
    <xsd:import namespace="http://schemas.microsoft.com/office/2006/documentManagement/types"/>
    <xsd:import namespace="http://schemas.microsoft.com/office/infopath/2007/PartnerControls"/>
    <xsd:element name="Status" ma:index="2" nillable="true" ma:displayName="Status" ma:default="Not started" ma:format="Dropdown" ma:internalName="Status" ma:readOnly="false">
      <xsd:simpleType>
        <xsd:restriction base="dms:Choice">
          <xsd:enumeration value="Not started"/>
          <xsd:enumeration value="In Progress"/>
          <xsd:enumeration value="Completed"/>
        </xsd:restriction>
      </xsd:simpleType>
    </xsd:element>
    <xsd:element name="Image" ma:index="3" nillable="true" ma:displayName="Image" ma:format="Image" ma:internalName="Image" ma:readOnly="false">
      <xsd:complexType>
        <xsd:complexContent>
          <xsd:extension base="dms:URL">
            <xsd:sequence>
              <xsd:element name="Url" type="dms:ValidUrl" minOccurs="0" nillable="true"/>
              <xsd:element name="Description" type="xsd:string" nillable="true"/>
            </xsd:sequence>
          </xsd:extension>
        </xsd:complexContent>
      </xsd:complexType>
    </xsd:element>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CR" ma:index="10" nillable="true" ma:displayName="MediaServiceOCR" ma:hidden="true" ma:internalName="MediaServiceOCR" ma:readOnly="true">
      <xsd:simpleType>
        <xsd:restriction base="dms:Note"/>
      </xsd:simpleType>
    </xsd:element>
    <xsd:element name="MediaServiceAutoTags" ma:index="11" nillable="true" ma:displayName="MediaServiceAutoTags" ma:hidden="true" ma:internalName="MediaServiceAutoTags"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hidden="true" ma:internalName="MediaServiceKeyPoints" ma:readOnly="false">
      <xsd:simpleType>
        <xsd:restriction base="dms:Note"/>
      </xsd:simpleType>
    </xsd:element>
    <xsd:element name="MediaServiceDateTaken" ma:index="18" nillable="true" ma:displayName="MediaServiceDateTaken" ma:hidden="true" ma:internalName="MediaServiceDateTaken" ma:readOnly="true">
      <xsd:simpleType>
        <xsd:restriction base="dms:Text"/>
      </xsd:simpleType>
    </xsd:element>
    <xsd:element name="ImageTagsTaxHTField" ma:index="25" nillable="true" ma:taxonomy="true" ma:internalName="ImageTagsTaxHTField" ma:taxonomyFieldName="MediaServiceImageTags" ma:displayName="Image Tags" ma:readOnly="false" ma:fieldId="{5cf76f15-5ced-4ddc-b409-7134ff3c332f}" ma:taxonomyMulti="true" ma:sspId="e385fb40-52d4-4fae-9c5b-3e8ff8a5878e" ma:termSetId="09814cd3-568e-fe90-9814-8d621ff8fb84" ma:anchorId="fba54fb3-c3e1-fe81-a776-ca4b69148c4d" ma:open="true" ma:isKeyword="false">
      <xsd:complexType>
        <xsd:sequence>
          <xsd:element ref="pc:Terms" minOccurs="0" maxOccurs="1"/>
        </xsd:sequence>
      </xsd:complexType>
    </xsd:element>
    <xsd:element name="MediaServiceLocation" ma:index="26" nillable="true" ma:displayName="Location" ma:hidden="true" ma:internalName="MediaServiceLocation" ma:readOnly="true">
      <xsd:simpleType>
        <xsd:restriction base="dms:Text"/>
      </xsd:simpleType>
    </xsd:element>
    <xsd:element name="MediaLengthInSeconds" ma:index="27" nillable="true" ma:displayName="MediaLengthInSeconds" ma:hidden="true" ma:internalName="MediaLengthInSeconds" ma:readOnly="true">
      <xsd:simpleType>
        <xsd:restriction base="dms:Unknown"/>
      </xsd:simpleType>
    </xsd:element>
    <xsd:element name="Background" ma:index="28" nillable="true" ma:displayName="Background" ma:default="0" ma:format="Dropdown" ma:internalName="Background">
      <xsd:simpleType>
        <xsd:restriction base="dms:Boolean"/>
      </xsd:simpleType>
    </xsd:element>
    <xsd:element name="MediaServiceSearchProperties" ma:index="29" nillable="true" ma:displayName="MediaServiceSearchProperties" ma:hidden="true" ma:internalName="MediaServiceSearchProperties" ma:readOnly="true">
      <xsd:simpleType>
        <xsd:restriction base="dms:Note"/>
      </xsd:simpleType>
    </xsd:element>
    <xsd:element name="MediaServiceDocTags" ma:index="30" nillable="true" ma:displayName="MediaServiceDocTags" ma:hidden="true" ma:internalName="MediaServiceDocTags" ma:readOnly="true">
      <xsd:simpleType>
        <xsd:restriction base="dms:Note"/>
      </xsd:simpleType>
    </xsd:element>
    <xsd:element name="MediaServiceObjectDetectorVersions" ma:index="31" nillable="true" ma:displayName="MediaServiceObjectDetectorVersions" ma:description="" ma:hidden="true" ma:indexed="true" ma:internalName="MediaServiceObjectDetectorVersions" ma:readOnly="true">
      <xsd:simpleType>
        <xsd:restriction base="dms:Text"/>
      </xsd:simpleType>
    </xsd:element>
    <xsd:element name="MediaServiceSystemTags" ma:index="32" nillable="true" ma:displayName="MediaServiceSystemTags" ma:hidden="true" ma:internalName="MediaServiceSystemTag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16c05727-aa75-4e4a-9b5f-8a80a1165891" elementFormDefault="qualified">
    <xsd:import namespace="http://schemas.microsoft.com/office/2006/documentManagement/types"/>
    <xsd:import namespace="http://schemas.microsoft.com/office/infopath/2007/PartnerControls"/>
    <xsd:element name="SharedWithUsers" ma:index="14" nillable="true" ma:displayName="Shared With" ma:hidden="true"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hidden="true" ma:internalName="SharedWithDetail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230e9df3-be65-4c73-a93b-d1236ebd677e" elementFormDefault="qualified">
    <xsd:import namespace="http://schemas.microsoft.com/office/2006/documentManagement/types"/>
    <xsd:import namespace="http://schemas.microsoft.com/office/infopath/2007/PartnerControls"/>
    <xsd:element name="TaxCatchAll" ma:index="23" nillable="true" ma:displayName="Taxonomy Catch All Column" ma:hidden="true" ma:list="{3f6bfcbc-3db3-4ae6-bd76-326f0798ad28}" ma:internalName="TaxCatchAll" ma:readOnly="false" ma:showField="CatchAllData" ma:web="16c05727-aa75-4e4a-9b5f-8a80a116589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displayName="Content Typ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A82239A0-E68C-493F-BEE6-C77FEA397FD6}">
  <ds:schemaRefs>
    <ds:schemaRef ds:uri="http://purl.org/dc/elements/1.1/"/>
    <ds:schemaRef ds:uri="16c05727-aa75-4e4a-9b5f-8a80a1165891"/>
    <ds:schemaRef ds:uri="http://schemas.microsoft.com/sharepoint/v3"/>
    <ds:schemaRef ds:uri="http://schemas.microsoft.com/office/2006/documentManagement/types"/>
    <ds:schemaRef ds:uri="http://schemas.microsoft.com/office/infopath/2007/PartnerControls"/>
    <ds:schemaRef ds:uri="http://purl.org/dc/dcmitype/"/>
    <ds:schemaRef ds:uri="http://schemas.openxmlformats.org/package/2006/metadata/core-properties"/>
    <ds:schemaRef ds:uri="230e9df3-be65-4c73-a93b-d1236ebd677e"/>
    <ds:schemaRef ds:uri="http://schemas.microsoft.com/office/2006/metadata/properties"/>
    <ds:schemaRef ds:uri="71af3243-3dd4-4a8d-8c0d-dd76da1f02a5"/>
    <ds:schemaRef ds:uri="http://www.w3.org/XML/1998/namespace"/>
    <ds:schemaRef ds:uri="http://purl.org/dc/terms/"/>
  </ds:schemaRefs>
</ds:datastoreItem>
</file>

<file path=customXml/itemProps2.xml><?xml version="1.0" encoding="utf-8"?>
<ds:datastoreItem xmlns:ds="http://schemas.openxmlformats.org/officeDocument/2006/customXml" ds:itemID="{C2348D59-3426-404A-A0C5-6456F6613ED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71af3243-3dd4-4a8d-8c0d-dd76da1f02a5"/>
    <ds:schemaRef ds:uri="16c05727-aa75-4e4a-9b5f-8a80a1165891"/>
    <ds:schemaRef ds:uri="230e9df3-be65-4c73-a93b-d1236ebd677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97245281-08F3-4104-84BD-39F3D8CFB195}">
  <ds:schemaRefs>
    <ds:schemaRef ds:uri="http://schemas.microsoft.com/sharepoint/v3/contenttype/forms"/>
  </ds:schemaRefs>
</ds:datastoreItem>
</file>

<file path=docMetadata/LabelInfo.xml><?xml version="1.0" encoding="utf-8"?>
<clbl:labelList xmlns:clbl="http://schemas.microsoft.com/office/2020/mipLabelMetadata"/>
</file>

<file path=docProps/app.xml><?xml version="1.0" encoding="utf-8"?>
<Properties xmlns="http://schemas.openxmlformats.org/officeDocument/2006/extended-properties" xmlns:vt="http://schemas.openxmlformats.org/officeDocument/2006/docPropsVTypes">
  <Template>TM16400962</Template>
  <Application>Microsoft Excel</Application>
  <DocSecurity>0</DocSecurity>
  <ScaleCrop>false</ScaleCrop>
  <HeadingPairs>
    <vt:vector size="4" baseType="variant">
      <vt:variant>
        <vt:lpstr>Worksheets</vt:lpstr>
      </vt:variant>
      <vt:variant>
        <vt:i4>2</vt:i4>
      </vt:variant>
      <vt:variant>
        <vt:lpstr>Named Ranges</vt:lpstr>
      </vt:variant>
      <vt:variant>
        <vt:i4>6</vt:i4>
      </vt:variant>
    </vt:vector>
  </HeadingPairs>
  <TitlesOfParts>
    <vt:vector size="8" baseType="lpstr">
      <vt:lpstr>Project schedule</vt:lpstr>
      <vt:lpstr>About</vt:lpstr>
      <vt:lpstr>Display_Week</vt:lpstr>
      <vt:lpstr>'Project schedule'!Print_Titles</vt:lpstr>
      <vt:lpstr>Project_Start</vt:lpstr>
      <vt:lpstr>'Project schedule'!task_end</vt:lpstr>
      <vt:lpstr>'Project schedule'!task_progress</vt:lpstr>
      <vt:lpstr>'Project schedule'!task_start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description/>
  <cp:lastModifiedBy>Viktor Skovlykke Sølvsten</cp:lastModifiedBy>
  <dcterms:created xsi:type="dcterms:W3CDTF">2022-03-11T22:41:12Z</dcterms:created>
  <dcterms:modified xsi:type="dcterms:W3CDTF">2024-04-24T12:49:13Z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0x01010079F111ED35F8CC479449609E8A0923A6</vt:lpwstr>
  </property>
  <property fmtid="{D5CDD505-2E9C-101B-9397-08002B2CF9AE}" pid="3" name="MediaServiceImageTags">
    <vt:lpwstr/>
  </property>
</Properties>
</file>