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s science\github\bike-rental-analysis\"/>
    </mc:Choice>
  </mc:AlternateContent>
  <xr:revisionPtr revIDLastSave="0" documentId="8_{B49D51EC-7C87-40EB-9743-A52252EC2FAF}" xr6:coauthVersionLast="47" xr6:coauthVersionMax="47" xr10:uidLastSave="{00000000-0000-0000-0000-000000000000}"/>
  <bookViews>
    <workbookView xWindow="-108" yWindow="-108" windowWidth="23256" windowHeight="12456" firstSheet="1" activeTab="1"/>
  </bookViews>
  <sheets>
    <sheet name="Sheet1" sheetId="2" r:id="rId1"/>
    <sheet name="day 1" sheetId="1" r:id="rId2"/>
    <sheet name="Sheet2" sheetId="3" r:id="rId3"/>
  </sheets>
  <calcPr calcId="0"/>
  <pivotCaches>
    <pivotCache cacheId="4" r:id="rId4"/>
  </pivotCaches>
</workbook>
</file>

<file path=xl/calcChain.xml><?xml version="1.0" encoding="utf-8"?>
<calcChain xmlns="http://schemas.openxmlformats.org/spreadsheetml/2006/main">
  <c r="S5" i="1" l="1"/>
  <c r="R5" i="1"/>
  <c r="T2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2" i="1"/>
  <c r="P2" i="1"/>
  <c r="P721" i="1"/>
  <c r="P694" i="1"/>
  <c r="P674" i="1"/>
  <c r="P672" i="1"/>
  <c r="P670" i="1"/>
  <c r="P682" i="1"/>
  <c r="P718" i="1"/>
  <c r="P720" i="1"/>
  <c r="P696" i="1"/>
  <c r="P699" i="1"/>
  <c r="P703" i="1"/>
  <c r="P692" i="1"/>
  <c r="P690" i="1"/>
  <c r="P700" i="1"/>
  <c r="P701" i="1"/>
  <c r="P714" i="1"/>
  <c r="P725" i="1"/>
  <c r="P666" i="1"/>
  <c r="P642" i="1"/>
  <c r="P676" i="1"/>
  <c r="P717" i="1"/>
  <c r="P715" i="1"/>
  <c r="P691" i="1"/>
  <c r="P636" i="1"/>
  <c r="P729" i="1"/>
  <c r="P731" i="1"/>
  <c r="P702" i="1"/>
  <c r="P707" i="1"/>
  <c r="P708" i="1"/>
  <c r="P683" i="1"/>
  <c r="P693" i="1"/>
  <c r="P681" i="1"/>
  <c r="P675" i="1"/>
  <c r="P661" i="1"/>
  <c r="P713" i="1"/>
  <c r="P668" i="1"/>
  <c r="P660" i="1"/>
  <c r="P679" i="1"/>
  <c r="P671" i="1"/>
  <c r="P677" i="1"/>
  <c r="P659" i="1"/>
  <c r="P685" i="1"/>
  <c r="P673" i="1"/>
  <c r="P644" i="1"/>
  <c r="P652" i="1"/>
  <c r="P627" i="1"/>
  <c r="P592" i="1"/>
  <c r="P565" i="1"/>
  <c r="P667" i="1"/>
  <c r="P653" i="1"/>
  <c r="P706" i="1"/>
  <c r="P688" i="1"/>
  <c r="P643" i="1"/>
  <c r="P654" i="1"/>
  <c r="P687" i="1"/>
  <c r="P639" i="1"/>
  <c r="P605" i="1"/>
  <c r="P689" i="1"/>
  <c r="P648" i="1"/>
  <c r="P623" i="1"/>
  <c r="P663" i="1"/>
  <c r="P641" i="1"/>
  <c r="P629" i="1"/>
  <c r="P728" i="1"/>
  <c r="P646" i="1"/>
  <c r="P624" i="1"/>
  <c r="P645" i="1"/>
  <c r="P727" i="1"/>
  <c r="P637" i="1"/>
  <c r="P625" i="1"/>
  <c r="P603" i="1"/>
  <c r="P632" i="1"/>
  <c r="P631" i="1"/>
  <c r="P619" i="1"/>
  <c r="P576" i="1"/>
  <c r="P542" i="1"/>
  <c r="P553" i="1"/>
  <c r="P593" i="1"/>
  <c r="P630" i="1"/>
  <c r="P582" i="1"/>
  <c r="P626" i="1"/>
  <c r="P647" i="1"/>
  <c r="P617" i="1"/>
  <c r="P589" i="1"/>
  <c r="P662" i="1"/>
  <c r="P634" i="1"/>
  <c r="P598" i="1"/>
  <c r="P678" i="1"/>
  <c r="P664" i="1"/>
  <c r="P616" i="1"/>
  <c r="P614" i="1"/>
  <c r="P540" i="1"/>
  <c r="P554" i="1"/>
  <c r="P656" i="1"/>
  <c r="P572" i="1"/>
  <c r="P550" i="1"/>
  <c r="P686" i="1"/>
  <c r="P594" i="1"/>
  <c r="P569" i="1"/>
  <c r="P531" i="1"/>
  <c r="P633" i="1"/>
  <c r="P622" i="1"/>
  <c r="P539" i="1"/>
  <c r="P552" i="1"/>
  <c r="P722" i="1"/>
  <c r="P488" i="1"/>
  <c r="P517" i="1"/>
  <c r="P546" i="1"/>
  <c r="P460" i="1"/>
  <c r="P420" i="1"/>
  <c r="P665" i="1"/>
  <c r="P450" i="1"/>
  <c r="P419" i="1"/>
  <c r="P442" i="1"/>
  <c r="P387" i="1"/>
  <c r="P469" i="1"/>
  <c r="P447" i="1"/>
  <c r="P354" i="1"/>
  <c r="P245" i="1"/>
  <c r="P529" i="1"/>
  <c r="P385" i="1"/>
  <c r="P383" i="1"/>
  <c r="P586" i="1"/>
  <c r="P384" i="1"/>
  <c r="P352" i="1"/>
  <c r="P332" i="1"/>
  <c r="P401" i="1"/>
  <c r="P394" i="1"/>
  <c r="P314" i="1"/>
  <c r="P423" i="1"/>
  <c r="P305" i="1"/>
  <c r="P435" i="1"/>
  <c r="P521" i="1"/>
  <c r="P365" i="1"/>
  <c r="P458" i="1"/>
  <c r="P431" i="1"/>
  <c r="P471" i="1"/>
  <c r="P361" i="1"/>
  <c r="P297" i="1"/>
  <c r="P197" i="1"/>
  <c r="P343" i="1"/>
  <c r="P410" i="1"/>
  <c r="P374" i="1"/>
  <c r="P292" i="1"/>
  <c r="P338" i="1"/>
  <c r="P337" i="1"/>
  <c r="P325" i="1"/>
  <c r="P318" i="1"/>
  <c r="P436" i="1"/>
  <c r="P454" i="1"/>
  <c r="P455" i="1"/>
  <c r="P294" i="1"/>
  <c r="P246" i="1"/>
  <c r="P240" i="1"/>
  <c r="P300" i="1"/>
  <c r="P367" i="1"/>
  <c r="P312" i="1"/>
  <c r="P386" i="1"/>
  <c r="P464" i="1"/>
  <c r="P357" i="1"/>
  <c r="P295" i="1"/>
  <c r="P378" i="1"/>
  <c r="P285" i="1"/>
  <c r="P302" i="1"/>
  <c r="P262" i="1"/>
  <c r="P484" i="1"/>
  <c r="P308" i="1"/>
  <c r="P268" i="1"/>
  <c r="P328" i="1"/>
  <c r="P453" i="1"/>
  <c r="P311" i="1"/>
  <c r="P373" i="1"/>
  <c r="P317" i="1"/>
  <c r="P289" i="1"/>
  <c r="P258" i="1"/>
  <c r="P247" i="1"/>
  <c r="P334" i="1"/>
  <c r="P347" i="1"/>
  <c r="P255" i="1"/>
  <c r="P222" i="1"/>
  <c r="P238" i="1"/>
  <c r="P269" i="1"/>
  <c r="P345" i="1"/>
  <c r="P177" i="1"/>
  <c r="P341" i="1"/>
  <c r="P351" i="1"/>
  <c r="P355" i="1"/>
  <c r="P449" i="1"/>
  <c r="P241" i="1"/>
  <c r="P303" i="1"/>
  <c r="P440" i="1"/>
  <c r="P414" i="1"/>
  <c r="P397" i="1"/>
  <c r="P277" i="1"/>
  <c r="P219" i="1"/>
  <c r="P186" i="1"/>
  <c r="P248" i="1"/>
  <c r="P381" i="1"/>
  <c r="P368" i="1"/>
  <c r="P402" i="1"/>
  <c r="P481" i="1"/>
  <c r="P525" i="1"/>
  <c r="P537" i="1"/>
  <c r="P504" i="1"/>
  <c r="P473" i="1"/>
  <c r="P356" i="1"/>
  <c r="P344" i="1"/>
  <c r="P388" i="1"/>
  <c r="P472" i="1"/>
  <c r="P377" i="1"/>
  <c r="P408" i="1"/>
  <c r="P413" i="1"/>
  <c r="P307" i="1"/>
  <c r="P507" i="1"/>
  <c r="P360" i="1"/>
  <c r="P304" i="1"/>
  <c r="P409" i="1"/>
  <c r="P480" i="1"/>
  <c r="P403" i="1"/>
  <c r="P353" i="1"/>
  <c r="P320" i="1"/>
  <c r="P316" i="1"/>
  <c r="P301" i="1"/>
  <c r="P428" i="1"/>
  <c r="P476" i="1"/>
  <c r="P399" i="1"/>
  <c r="P330" i="1"/>
  <c r="P335" i="1"/>
  <c r="P478" i="1"/>
  <c r="P426" i="1"/>
  <c r="P260" i="1"/>
  <c r="P468" i="1"/>
  <c r="P326" i="1"/>
  <c r="P189" i="1"/>
  <c r="P267" i="1"/>
  <c r="P510" i="1"/>
  <c r="P342" i="1"/>
  <c r="P705" i="1"/>
  <c r="P400" i="1"/>
  <c r="P349" i="1"/>
  <c r="P257" i="1"/>
  <c r="P279" i="1"/>
  <c r="P271" i="1"/>
  <c r="P329" i="1"/>
  <c r="P376" i="1"/>
  <c r="P296" i="1"/>
  <c r="P530" i="1"/>
  <c r="P581" i="1"/>
  <c r="P635" i="1"/>
  <c r="P649" i="1"/>
  <c r="P509" i="1"/>
  <c r="P239" i="1"/>
  <c r="P281" i="1"/>
  <c r="P333" i="1"/>
  <c r="P323" i="1"/>
  <c r="P319" i="1"/>
  <c r="P495" i="1"/>
  <c r="P324" i="1"/>
  <c r="P371" i="1"/>
  <c r="P411" i="1"/>
  <c r="P369" i="1"/>
  <c r="P498" i="1"/>
  <c r="P396" i="1"/>
  <c r="P315" i="1"/>
  <c r="P606" i="1"/>
  <c r="P233" i="1"/>
  <c r="P286" i="1"/>
  <c r="P350" i="1"/>
  <c r="P432" i="1"/>
  <c r="P466" i="1"/>
  <c r="P310" i="1"/>
  <c r="P259" i="1"/>
  <c r="P597" i="1"/>
  <c r="P566" i="1"/>
  <c r="P508" i="1"/>
  <c r="P382" i="1"/>
  <c r="P313" i="1"/>
  <c r="P322" i="1"/>
  <c r="P291" i="1"/>
  <c r="P234" i="1"/>
  <c r="P223" i="1"/>
  <c r="P270" i="1"/>
  <c r="P364" i="1"/>
  <c r="P604" i="1"/>
  <c r="P568" i="1"/>
  <c r="P497" i="1"/>
  <c r="P256" i="1"/>
  <c r="P282" i="1"/>
  <c r="P362" i="1"/>
  <c r="P327" i="1"/>
  <c r="P600" i="1"/>
  <c r="P417" i="1"/>
  <c r="P407" i="1"/>
  <c r="P406" i="1"/>
  <c r="P389" i="1"/>
  <c r="P421" i="1"/>
  <c r="P336" i="1"/>
  <c r="P467" i="1"/>
  <c r="P585" i="1"/>
  <c r="P487" i="1"/>
  <c r="P726" i="1"/>
  <c r="P533" i="1"/>
  <c r="P493" i="1"/>
  <c r="P444" i="1"/>
  <c r="P422" i="1"/>
  <c r="P456" i="1"/>
  <c r="P448" i="1"/>
  <c r="P462" i="1"/>
  <c r="P496" i="1"/>
  <c r="P451" i="1"/>
  <c r="P416" i="1"/>
  <c r="P434" i="1"/>
  <c r="P564" i="1"/>
  <c r="P528" i="1"/>
  <c r="P445" i="1"/>
  <c r="P491" i="1"/>
  <c r="P375" i="1"/>
  <c r="P418" i="1"/>
  <c r="P651" i="1"/>
  <c r="P559" i="1"/>
  <c r="P523" i="1"/>
  <c r="P494" i="1"/>
  <c r="P512" i="1"/>
  <c r="P575" i="1"/>
  <c r="P669" i="1"/>
  <c r="P588" i="1"/>
  <c r="P684" i="1"/>
  <c r="P574" i="1"/>
  <c r="P557" i="1"/>
  <c r="P556" i="1"/>
  <c r="P470" i="1"/>
  <c r="P567" i="1"/>
  <c r="P503" i="1"/>
  <c r="P490" i="1"/>
  <c r="P461" i="1"/>
  <c r="P502" i="1"/>
  <c r="P515" i="1"/>
  <c r="P477" i="1"/>
  <c r="P587" i="1"/>
  <c r="P724" i="1"/>
  <c r="P534" i="1"/>
  <c r="P501" i="1"/>
  <c r="P548" i="1"/>
  <c r="P577" i="1"/>
  <c r="P535" i="1"/>
  <c r="P511" i="1"/>
  <c r="P489" i="1"/>
  <c r="P492" i="1"/>
  <c r="P506" i="1"/>
  <c r="P578" i="1"/>
  <c r="P596" i="1"/>
  <c r="P522" i="1"/>
  <c r="P486" i="1"/>
  <c r="P584" i="1"/>
  <c r="P558" i="1"/>
  <c r="P618" i="1"/>
  <c r="P712" i="1"/>
  <c r="P723" i="1"/>
  <c r="P697" i="1"/>
  <c r="P704" i="1"/>
  <c r="P610" i="1"/>
  <c r="P602" i="1"/>
  <c r="P561" i="1"/>
  <c r="P591" i="1"/>
  <c r="P612" i="1"/>
  <c r="P640" i="1"/>
  <c r="P615" i="1"/>
  <c r="P608" i="1"/>
  <c r="P538" i="1"/>
  <c r="P437" i="1"/>
  <c r="P370" i="1"/>
  <c r="P518" i="1"/>
  <c r="P607" i="1"/>
  <c r="P505" i="1"/>
  <c r="P620" i="1"/>
  <c r="P438" i="1"/>
  <c r="P544" i="1"/>
  <c r="P590" i="1"/>
  <c r="P609" i="1"/>
  <c r="P611" i="1"/>
  <c r="P563" i="1"/>
  <c r="P526" i="1"/>
  <c r="P536" i="1"/>
  <c r="P549" i="1"/>
  <c r="P698" i="1"/>
  <c r="P638" i="1"/>
  <c r="P595" i="1"/>
  <c r="P398" i="1"/>
  <c r="P412" i="1"/>
  <c r="P441" i="1"/>
  <c r="P516" i="1"/>
  <c r="P452" i="1"/>
  <c r="P541" i="1"/>
  <c r="P499" i="1"/>
  <c r="P372" i="1"/>
  <c r="P359" i="1"/>
  <c r="P485" i="1"/>
  <c r="P427" i="1"/>
  <c r="P571" i="1"/>
  <c r="P562" i="1"/>
  <c r="P482" i="1"/>
  <c r="P391" i="1"/>
  <c r="P573" i="1"/>
  <c r="P475" i="1"/>
  <c r="P474" i="1"/>
  <c r="P621" i="1"/>
  <c r="P680" i="1"/>
  <c r="P520" i="1"/>
  <c r="P463" i="1"/>
  <c r="P424" i="1"/>
  <c r="P560" i="1"/>
  <c r="P425" i="1"/>
  <c r="P405" i="1"/>
  <c r="P583" i="1"/>
  <c r="P551" i="1"/>
  <c r="P483" i="1"/>
  <c r="P321" i="1"/>
  <c r="P278" i="1"/>
  <c r="P514" i="1"/>
  <c r="P579" i="1"/>
  <c r="P524" i="1"/>
  <c r="P404" i="1"/>
  <c r="P393" i="1"/>
  <c r="P650" i="1"/>
  <c r="P290" i="1"/>
  <c r="P547" i="1"/>
  <c r="P446" i="1"/>
  <c r="P519" i="1"/>
  <c r="P532" i="1"/>
  <c r="P459" i="1"/>
  <c r="P298" i="1"/>
  <c r="P236" i="1"/>
  <c r="P363" i="1"/>
  <c r="P433" i="1"/>
  <c r="P299" i="1"/>
  <c r="P249" i="1"/>
  <c r="P193" i="1"/>
  <c r="P151" i="1"/>
  <c r="P168" i="1"/>
  <c r="P390" i="1"/>
  <c r="P19" i="1"/>
  <c r="P190" i="1"/>
  <c r="P170" i="1"/>
  <c r="P174" i="1"/>
  <c r="P162" i="1"/>
  <c r="P107" i="1"/>
  <c r="P5" i="1"/>
  <c r="P527" i="1"/>
  <c r="P288" i="1"/>
  <c r="P217" i="1"/>
  <c r="P274" i="1"/>
  <c r="P204" i="1"/>
  <c r="P172" i="1"/>
  <c r="P230" i="1"/>
  <c r="P159" i="1"/>
  <c r="P179" i="1"/>
  <c r="P185" i="1"/>
  <c r="P122" i="1"/>
  <c r="P145" i="1"/>
  <c r="P144" i="1"/>
  <c r="P143" i="1"/>
  <c r="P111" i="1"/>
  <c r="P264" i="1"/>
  <c r="P213" i="1"/>
  <c r="P187" i="1"/>
  <c r="P306" i="1"/>
  <c r="P235" i="1"/>
  <c r="P147" i="1"/>
  <c r="P52" i="1"/>
  <c r="P84" i="1"/>
  <c r="P149" i="1"/>
  <c r="P125" i="1"/>
  <c r="P392" i="1"/>
  <c r="P138" i="1"/>
  <c r="P75" i="1"/>
  <c r="P130" i="1"/>
  <c r="P710" i="1"/>
  <c r="P545" i="1"/>
  <c r="P210" i="1"/>
  <c r="P167" i="1"/>
  <c r="P284" i="1"/>
  <c r="P161" i="1"/>
  <c r="P415" i="1"/>
  <c r="P152" i="1"/>
  <c r="P215" i="1"/>
  <c r="P200" i="1"/>
  <c r="P169" i="1"/>
  <c r="P146" i="1"/>
  <c r="P154" i="1"/>
  <c r="P104" i="1"/>
  <c r="P150" i="1"/>
  <c r="P156" i="1"/>
  <c r="P202" i="1"/>
  <c r="P331" i="1"/>
  <c r="P136" i="1"/>
  <c r="P92" i="1"/>
  <c r="P58" i="1"/>
  <c r="P173" i="1"/>
  <c r="P570" i="1"/>
  <c r="P272" i="1"/>
  <c r="P59" i="1"/>
  <c r="P65" i="1"/>
  <c r="P33" i="1"/>
  <c r="P6" i="1"/>
  <c r="P85" i="1"/>
  <c r="P395" i="1"/>
  <c r="P175" i="1"/>
  <c r="P251" i="1"/>
  <c r="P123" i="1"/>
  <c r="P124" i="1"/>
  <c r="P140" i="1"/>
  <c r="P134" i="1"/>
  <c r="P178" i="1"/>
  <c r="P199" i="1"/>
  <c r="P112" i="1"/>
  <c r="P71" i="1"/>
  <c r="P430" i="1"/>
  <c r="P11" i="1"/>
  <c r="P32" i="1"/>
  <c r="P96" i="1"/>
  <c r="P95" i="1"/>
  <c r="P90" i="1"/>
  <c r="P49" i="1"/>
  <c r="P23" i="1"/>
  <c r="P48" i="1"/>
  <c r="P132" i="1"/>
  <c r="P127" i="1"/>
  <c r="P293" i="1"/>
  <c r="P60" i="1"/>
  <c r="P67" i="1"/>
  <c r="P31" i="1"/>
  <c r="P27" i="1"/>
  <c r="P97" i="1"/>
  <c r="P275" i="1"/>
  <c r="P115" i="1"/>
  <c r="P164" i="1"/>
  <c r="P188" i="1"/>
  <c r="P195" i="1"/>
  <c r="P53" i="1"/>
  <c r="P102" i="1"/>
  <c r="P120" i="1"/>
  <c r="P56" i="1"/>
  <c r="P72" i="1"/>
  <c r="P106" i="1"/>
  <c r="P229" i="1"/>
  <c r="P206" i="1"/>
  <c r="P221" i="1"/>
  <c r="P163" i="1"/>
  <c r="P128" i="1"/>
  <c r="P63" i="1"/>
  <c r="P158" i="1"/>
  <c r="P165" i="1"/>
  <c r="P309" i="1"/>
  <c r="P339" i="1"/>
  <c r="P137" i="1"/>
  <c r="P155" i="1"/>
  <c r="P79" i="1"/>
  <c r="P54" i="1"/>
  <c r="P47" i="1"/>
  <c r="P98" i="1"/>
  <c r="P181" i="1"/>
  <c r="P114" i="1"/>
  <c r="P118" i="1"/>
  <c r="P203" i="1"/>
  <c r="P135" i="1"/>
  <c r="P192" i="1"/>
  <c r="P379" i="1"/>
  <c r="P62" i="1"/>
  <c r="P99" i="1"/>
  <c r="P35" i="1"/>
  <c r="P8" i="1"/>
  <c r="P110" i="1"/>
  <c r="P101" i="1"/>
  <c r="P126" i="1"/>
  <c r="P133" i="1"/>
  <c r="P88" i="1"/>
  <c r="P81" i="1"/>
  <c r="P38" i="1"/>
  <c r="P80" i="1"/>
  <c r="P82" i="1"/>
  <c r="P116" i="1"/>
  <c r="P228" i="1"/>
  <c r="P93" i="1"/>
  <c r="P78" i="1"/>
  <c r="P42" i="1"/>
  <c r="P76" i="1"/>
  <c r="P198" i="1"/>
  <c r="P153" i="1"/>
  <c r="P139" i="1"/>
  <c r="P105" i="1"/>
  <c r="P119" i="1"/>
  <c r="P70" i="1"/>
  <c r="P34" i="1"/>
  <c r="P83" i="1"/>
  <c r="P17" i="1"/>
  <c r="P366" i="1"/>
  <c r="P142" i="1"/>
  <c r="P94" i="1"/>
  <c r="P66" i="1"/>
  <c r="P22" i="1"/>
  <c r="P37" i="1"/>
  <c r="P176" i="1"/>
  <c r="P254" i="1"/>
  <c r="P100" i="1"/>
  <c r="P91" i="1"/>
  <c r="P28" i="1"/>
  <c r="P26" i="1"/>
  <c r="P69" i="1"/>
  <c r="P171" i="1"/>
  <c r="P196" i="1"/>
  <c r="P180" i="1"/>
  <c r="P109" i="1"/>
  <c r="P86" i="1"/>
  <c r="P166" i="1"/>
  <c r="P46" i="1"/>
  <c r="P184" i="1"/>
  <c r="P7" i="1"/>
  <c r="P44" i="1"/>
  <c r="P21" i="1"/>
  <c r="P16" i="1"/>
  <c r="P20" i="1"/>
  <c r="P13" i="1"/>
  <c r="R2" i="1"/>
  <c r="P73" i="1"/>
  <c r="P108" i="1"/>
  <c r="P443" i="1"/>
  <c r="P36" i="1"/>
  <c r="P25" i="1"/>
  <c r="P9" i="1"/>
  <c r="P4" i="1"/>
  <c r="P15" i="1"/>
  <c r="P57" i="1"/>
  <c r="P41" i="1"/>
  <c r="P24" i="1"/>
  <c r="P64" i="1"/>
  <c r="P61" i="1"/>
  <c r="P3" i="1"/>
  <c r="P103" i="1"/>
  <c r="P121" i="1"/>
  <c r="P348" i="1"/>
  <c r="P39" i="1"/>
  <c r="P74" i="1"/>
  <c r="P10" i="1"/>
  <c r="P14" i="1"/>
  <c r="P513" i="1"/>
  <c r="P227" i="1"/>
  <c r="P148" i="1"/>
  <c r="P30" i="1"/>
  <c r="P40" i="1"/>
  <c r="P77" i="1"/>
  <c r="P87" i="1"/>
  <c r="P129" i="1"/>
  <c r="P191" i="1"/>
  <c r="P43" i="1"/>
  <c r="P51" i="1"/>
  <c r="P45" i="1"/>
  <c r="P232" i="1"/>
  <c r="P12" i="1"/>
  <c r="P117" i="1"/>
  <c r="P89" i="1"/>
  <c r="P50" i="1"/>
  <c r="P29" i="1"/>
  <c r="P68" i="1"/>
  <c r="P55" i="1"/>
  <c r="P18" i="1"/>
  <c r="P380" i="1"/>
  <c r="P732" i="1"/>
  <c r="P709" i="1"/>
  <c r="P216" i="1"/>
  <c r="P183" i="1"/>
  <c r="P194" i="1"/>
  <c r="P266" i="1"/>
  <c r="P273" i="1"/>
  <c r="P253" i="1"/>
  <c r="P207" i="1"/>
  <c r="P283" i="1"/>
  <c r="P244" i="1"/>
  <c r="P182" i="1"/>
  <c r="P141" i="1"/>
  <c r="P113" i="1"/>
  <c r="P157" i="1"/>
  <c r="P439" i="1"/>
  <c r="P226" i="1"/>
  <c r="P231" i="1"/>
  <c r="P205" i="1"/>
  <c r="P211" i="1"/>
  <c r="P340" i="1"/>
  <c r="P225" i="1"/>
  <c r="P209" i="1"/>
  <c r="P265" i="1"/>
  <c r="P599" i="1"/>
  <c r="P465" i="1"/>
  <c r="P613" i="1"/>
  <c r="P601" i="1"/>
  <c r="P276" i="1"/>
  <c r="P457" i="1"/>
  <c r="P252" i="1"/>
  <c r="P242" i="1"/>
  <c r="P208" i="1"/>
  <c r="P261" i="1"/>
  <c r="P346" i="1"/>
  <c r="P160" i="1"/>
  <c r="P131" i="1"/>
  <c r="P201" i="1"/>
  <c r="P237" i="1"/>
  <c r="P287" i="1"/>
  <c r="P214" i="1"/>
  <c r="P543" i="1"/>
  <c r="P263" i="1"/>
  <c r="P224" i="1"/>
  <c r="P243" i="1"/>
  <c r="P220" i="1"/>
  <c r="P212" i="1"/>
  <c r="P280" i="1"/>
  <c r="P479" i="1"/>
  <c r="P358" i="1"/>
  <c r="P218" i="1"/>
  <c r="P250" i="1"/>
  <c r="P429" i="1"/>
  <c r="P500" i="1"/>
  <c r="P658" i="1"/>
  <c r="P657" i="1"/>
  <c r="P719" i="1"/>
  <c r="P711" i="1"/>
  <c r="P730" i="1"/>
  <c r="P628" i="1"/>
  <c r="P555" i="1"/>
  <c r="P695" i="1"/>
  <c r="P655" i="1"/>
  <c r="P580" i="1"/>
  <c r="P716" i="1"/>
</calcChain>
</file>

<file path=xl/sharedStrings.xml><?xml version="1.0" encoding="utf-8"?>
<sst xmlns="http://schemas.openxmlformats.org/spreadsheetml/2006/main" count="179" uniqueCount="58">
  <si>
    <t>dteday</t>
  </si>
  <si>
    <t>season</t>
  </si>
  <si>
    <t>yr</t>
  </si>
  <si>
    <t>mnth</t>
  </si>
  <si>
    <t>holiday</t>
  </si>
  <si>
    <t>weekday</t>
  </si>
  <si>
    <t>workingday</t>
  </si>
  <si>
    <t>weathersit</t>
  </si>
  <si>
    <t>temp</t>
  </si>
  <si>
    <t>atemp</t>
  </si>
  <si>
    <t>hum</t>
  </si>
  <si>
    <t>windspeed</t>
  </si>
  <si>
    <t>casual</t>
  </si>
  <si>
    <t>registered</t>
  </si>
  <si>
    <t>cnt</t>
  </si>
  <si>
    <t>month</t>
  </si>
  <si>
    <t xml:space="preserve">highest rental </t>
  </si>
  <si>
    <t>which part of the month has the most rental</t>
  </si>
  <si>
    <t>day</t>
  </si>
  <si>
    <t xml:space="preserve"> which season has most rentals</t>
  </si>
  <si>
    <t>what temp, atmep, humidity, windspeed is favourable for rental</t>
  </si>
  <si>
    <t>No.of registered users</t>
  </si>
  <si>
    <t>No. of casual users</t>
  </si>
  <si>
    <t>correlation</t>
  </si>
  <si>
    <t>Year</t>
  </si>
  <si>
    <t>Category</t>
  </si>
  <si>
    <t>Product</t>
  </si>
  <si>
    <t>Sales</t>
  </si>
  <si>
    <t>Rating</t>
  </si>
  <si>
    <t>Components</t>
  </si>
  <si>
    <t>Chains</t>
  </si>
  <si>
    <t>Clothing</t>
  </si>
  <si>
    <t>Socks</t>
  </si>
  <si>
    <t>Bib-Shorts</t>
  </si>
  <si>
    <t>Shorts</t>
  </si>
  <si>
    <t>Tights</t>
  </si>
  <si>
    <t>Handlebars</t>
  </si>
  <si>
    <t>Brakes</t>
  </si>
  <si>
    <t>Bikes</t>
  </si>
  <si>
    <t>Mountain Bikes</t>
  </si>
  <si>
    <t>Accessories</t>
  </si>
  <si>
    <t>Helmets</t>
  </si>
  <si>
    <t>Lights</t>
  </si>
  <si>
    <t>Locks</t>
  </si>
  <si>
    <t>Bottom Brackets</t>
  </si>
  <si>
    <t>Jerseys</t>
  </si>
  <si>
    <t>Road Bikes</t>
  </si>
  <si>
    <t>Tires and Tubes</t>
  </si>
  <si>
    <t>Cargo Bike</t>
  </si>
  <si>
    <t>Bike Racks</t>
  </si>
  <si>
    <t>Caps</t>
  </si>
  <si>
    <t>Pumps</t>
  </si>
  <si>
    <t>Wheels</t>
  </si>
  <si>
    <t>Touring Bikes</t>
  </si>
  <si>
    <t>Vests</t>
  </si>
  <si>
    <t>Pedals</t>
  </si>
  <si>
    <t>Gloves</t>
  </si>
  <si>
    <t>Saddles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</si>
</sst>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/d/yy;@"/>
    <numFmt numFmtId="170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5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NumberFormat="1"/>
    <xf numFmtId="17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0" formatCode="General"/>
    </dxf>
    <dxf>
      <numFmt numFmtId="13" formatCode="0%"/>
    </dxf>
    <dxf>
      <numFmt numFmtId="170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 1(1).xlsx]Sheet1!PivotTable1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612816"/>
        <c:axId val="334613536"/>
      </c:barChart>
      <c:catAx>
        <c:axId val="33461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13536"/>
        <c:crosses val="autoZero"/>
        <c:auto val="1"/>
        <c:lblAlgn val="ctr"/>
        <c:lblOffset val="100"/>
        <c:noMultiLvlLbl val="0"/>
      </c:catAx>
      <c:valAx>
        <c:axId val="3346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1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6</xdr:row>
      <xdr:rowOff>34290</xdr:rowOff>
    </xdr:from>
    <xdr:to>
      <xdr:col>9</xdr:col>
      <xdr:colOff>220980</xdr:colOff>
      <xdr:row>21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FA520E-ED22-8862-9C1F-34B0F932C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5158.522839004632" createdVersion="8" refreshedVersion="8" minRefreshableVersion="3" recordCount="731">
  <cacheSource type="worksheet">
    <worksheetSource ref="A1:U732" sheet="day 1"/>
  </cacheSource>
  <cacheFields count="21">
    <cacheField name="dteday" numFmtId="165">
      <sharedItems containsSemiMixedTypes="0" containsNonDate="0" containsDate="1" containsString="0" minDate="2011-01-01T00:00:00" maxDate="2013-01-01T00:00:00"/>
    </cacheField>
    <cacheField name="season" numFmtId="0">
      <sharedItems containsSemiMixedTypes="0" containsString="0" containsNumber="1" containsInteger="1" minValue="1" maxValue="4"/>
    </cacheField>
    <cacheField name="yr" numFmtId="0">
      <sharedItems containsSemiMixedTypes="0" containsString="0" containsNumber="1" containsInteger="1" minValue="0" maxValue="1"/>
    </cacheField>
    <cacheField name="mnth" numFmtId="0">
      <sharedItems containsSemiMixedTypes="0" containsString="0" containsNumber="1" containsInteger="1" minValue="1" maxValue="12"/>
    </cacheField>
    <cacheField name="holiday" numFmtId="0">
      <sharedItems containsSemiMixedTypes="0" containsString="0" containsNumber="1" containsInteger="1" minValue="0" maxValue="1"/>
    </cacheField>
    <cacheField name="weekday" numFmtId="0">
      <sharedItems containsSemiMixedTypes="0" containsString="0" containsNumber="1" containsInteger="1" minValue="0" maxValue="6"/>
    </cacheField>
    <cacheField name="workingday" numFmtId="0">
      <sharedItems containsSemiMixedTypes="0" containsString="0" containsNumber="1" containsInteger="1" minValue="0" maxValue="1"/>
    </cacheField>
    <cacheField name="weathersit" numFmtId="0">
      <sharedItems containsSemiMixedTypes="0" containsString="0" containsNumber="1" containsInteger="1" minValue="1" maxValue="3"/>
    </cacheField>
    <cacheField name="temp" numFmtId="0">
      <sharedItems containsSemiMixedTypes="0" containsString="0" containsNumber="1" minValue="5.91304E-2" maxValue="0.86166699999999996" count="499">
        <n v="0.60833300000000001"/>
        <n v="0.54249999999999998"/>
        <n v="0.65"/>
        <n v="0.60166699999999995"/>
        <n v="0.6"/>
        <n v="0.61"/>
        <n v="0.72416700000000001"/>
        <n v="0.59916700000000001"/>
        <n v="0.61499999999999999"/>
        <n v="0.58333299999999999"/>
        <n v="0.48416700000000001"/>
        <n v="0.63333300000000003"/>
        <n v="0.55416699999999997"/>
        <n v="0.52916700000000005"/>
        <n v="0.67833299999999996"/>
        <n v="0.53"/>
        <n v="0.51416700000000004"/>
        <n v="0.61250000000000004"/>
        <n v="0.57750000000000001"/>
        <n v="0.69583300000000003"/>
        <n v="0.64916700000000005"/>
        <n v="0.63500000000000001"/>
        <n v="0.54666700000000001"/>
        <n v="0.70666700000000005"/>
        <n v="0.63166699999999998"/>
        <n v="0.68500000000000005"/>
        <n v="0.58750000000000002"/>
        <n v="0.63916700000000004"/>
        <n v="0.60250000000000004"/>
        <n v="0.56416699999999997"/>
        <n v="0.719167"/>
        <n v="0.75083299999999997"/>
        <n v="0.55249999999999999"/>
        <n v="0.70250000000000001"/>
        <n v="0.71750000000000003"/>
        <n v="0.65749999999999997"/>
        <n v="0.435"/>
        <n v="0.55000000000000004"/>
        <n v="0.75"/>
        <n v="0.468333"/>
        <n v="0.52249999999999996"/>
        <n v="0.70333299999999999"/>
        <n v="0.73166699999999996"/>
        <n v="0.71083300000000005"/>
        <n v="0.54416699999999996"/>
        <n v="0.45583299999999999"/>
        <n v="0.495"/>
        <n v="0.71583300000000005"/>
        <n v="0.54583300000000001"/>
        <n v="0.63083299999999998"/>
        <n v="0.63666699999999998"/>
        <n v="0.655833"/>
        <n v="0.61916700000000002"/>
        <n v="0.66749999999999998"/>
        <n v="0.78916699999999995"/>
        <n v="0.593333"/>
        <n v="0.64833300000000005"/>
        <n v="0.76416700000000004"/>
        <n v="0.68"/>
        <n v="0.69750000000000001"/>
        <n v="0.57999999999999996"/>
        <n v="0.526667"/>
        <n v="0.75583299999999998"/>
        <n v="0.4375"/>
        <n v="0.73583299999999996"/>
        <n v="0.71666700000000005"/>
        <n v="0.75249999999999995"/>
        <n v="0.71333299999999999"/>
        <n v="0.76583299999999999"/>
        <n v="0.723333"/>
        <n v="0.60666699999999996"/>
        <n v="0.62083299999999997"/>
        <n v="0.73666699999999996"/>
        <n v="0.39333299999999999"/>
        <n v="0.73083299999999995"/>
        <n v="0.48749999999999999"/>
        <n v="0.72833300000000001"/>
        <n v="0.53333299999999995"/>
        <n v="0.54083300000000001"/>
        <n v="0.59750000000000003"/>
        <n v="0.59250000000000003"/>
        <n v="0.74166699999999997"/>
        <n v="0.781667"/>
        <n v="0.74333300000000002"/>
        <n v="0.62166699999999997"/>
        <n v="0.72083299999999995"/>
        <n v="0.74916700000000003"/>
        <n v="0.58083300000000004"/>
        <n v="0.72583299999999995"/>
        <n v="0.776667"/>
        <n v="0.656667"/>
        <n v="0.42083300000000001"/>
        <n v="0.76333300000000004"/>
        <n v="0.68833299999999997"/>
        <n v="0.79333299999999995"/>
        <n v="0.464167"/>
        <n v="0.81833299999999998"/>
        <n v="0.72666699999999995"/>
        <n v="0.52083299999999999"/>
        <n v="0.466667"/>
        <n v="0.65500000000000003"/>
        <n v="0.780833"/>
        <n v="0.52166699999999999"/>
        <n v="0.56999999999999995"/>
        <n v="0.47583300000000001"/>
        <n v="0.72166699999999995"/>
        <n v="0.69"/>
        <n v="0.77"/>
        <n v="0.50583299999999998"/>
        <n v="0.49833300000000003"/>
        <n v="0.70083300000000004"/>
        <n v="0.6925"/>
        <n v="0.38916699999999999"/>
        <n v="0.63583299999999998"/>
        <n v="0.403333"/>
        <n v="0.54166700000000001"/>
        <n v="0.56000000000000005"/>
        <n v="0.4425"/>
        <n v="0.44666699999999998"/>
        <n v="0.66416699999999995"/>
        <n v="0.5625"/>
        <n v="0.57250000000000001"/>
        <n v="0.45833299999999999"/>
        <n v="0.62749999999999995"/>
        <n v="0.53749999999999998"/>
        <n v="0.48499999999999999"/>
        <n v="0.82750000000000001"/>
        <n v="0.42416700000000002"/>
        <n v="0.45250000000000001"/>
        <n v="0.45750000000000002"/>
        <n v="0.531667"/>
        <n v="0.78249999999999997"/>
        <n v="0.82833299999999999"/>
        <n v="0.69666700000000004"/>
        <n v="0.47666700000000001"/>
        <n v="0.5575"/>
        <n v="0.54500000000000004"/>
        <n v="0.75333300000000003"/>
        <n v="0.49416700000000002"/>
        <n v="0.56083300000000003"/>
        <n v="0.66166700000000001"/>
        <n v="0.71250000000000002"/>
        <n v="0.42583300000000002"/>
        <n v="0.70750000000000002"/>
        <n v="0.74583299999999997"/>
        <n v="0.36166700000000002"/>
        <n v="0.36583300000000002"/>
        <n v="0.65916699999999995"/>
        <n v="0.43391299999999999"/>
        <n v="0.68666700000000003"/>
        <n v="0.80583300000000002"/>
        <n v="0.64083299999999999"/>
        <n v="0.47249999999999998"/>
        <n v="0.56166700000000003"/>
        <n v="0.66583300000000001"/>
        <n v="0.56499999999999995"/>
        <n v="0.35499999999999998"/>
        <n v="0.77749999999999997"/>
        <n v="0.72250000000000003"/>
        <n v="0.61333300000000002"/>
        <n v="0.43833299999999997"/>
        <n v="0.58166700000000005"/>
        <n v="0.34499999999999997"/>
        <n v="0.76500000000000001"/>
        <n v="0.280833"/>
        <n v="0.29833300000000001"/>
        <n v="0.37416700000000003"/>
        <n v="0.41333300000000001"/>
        <n v="0.32500000000000001"/>
        <n v="0.281667"/>
        <n v="0.48916700000000002"/>
        <n v="0.38166699999999998"/>
        <n v="0.35749999999999998"/>
        <n v="0.44583299999999998"/>
        <n v="0.410833"/>
        <n v="0.66333299999999995"/>
        <n v="0.29583300000000001"/>
        <n v="0.81583300000000003"/>
        <n v="0.35333300000000001"/>
        <n v="0.38083299999999998"/>
        <n v="0.28916700000000001"/>
        <n v="0.38333299999999998"/>
        <n v="0.76916700000000005"/>
        <n v="0.83416699999999999"/>
        <n v="0.37"/>
        <n v="0.32166699999999998"/>
        <n v="0.56333299999999997"/>
        <n v="0.39750000000000002"/>
        <n v="0.52749999999999997"/>
        <n v="0.25583299999999998"/>
        <n v="0.66"/>
        <n v="0.73333300000000001"/>
        <n v="0.28087000000000001"/>
        <n v="0.29749999999999999"/>
        <n v="0.35217399999999999"/>
        <n v="0.62"/>
        <n v="0.33250000000000002"/>
        <n v="0.29666700000000001"/>
        <n v="0.31916699999999998"/>
        <n v="0.65333300000000005"/>
        <n v="0.50666699999999998"/>
        <n v="0.69499999999999995"/>
        <n v="0.62666699999999997"/>
        <n v="0.43583300000000003"/>
        <n v="0.5"/>
        <n v="0.343333"/>
        <n v="0.67333299999999996"/>
        <n v="0.73833300000000002"/>
        <n v="0.57083300000000003"/>
        <n v="0.61166699999999996"/>
        <n v="0.32583299999999998"/>
        <n v="0.32333299999999998"/>
        <n v="0.56833299999999998"/>
        <n v="0.31333299999999997"/>
        <n v="0.68083300000000002"/>
        <n v="0.45416699999999999"/>
        <n v="0.32416699999999998"/>
        <n v="0.51166699999999998"/>
        <n v="0.63416700000000004"/>
        <n v="0.32083299999999998"/>
        <n v="0.48583300000000001"/>
        <n v="0.51083299999999998"/>
        <n v="0.660833"/>
        <n v="0.71499999999999997"/>
        <n v="0.72499999999999998"/>
        <n v="0.70916699999999999"/>
        <n v="0.53666700000000001"/>
        <n v="0.404167"/>
        <n v="0.36173899999999998"/>
        <n v="0.70833299999999999"/>
        <n v="0.60416700000000001"/>
        <n v="0.74750000000000005"/>
        <n v="0.53500000000000003"/>
        <n v="0.34869600000000001"/>
        <n v="0.78333299999999995"/>
        <n v="0.86166699999999996"/>
        <n v="0.61666699999999997"/>
        <n v="0.53833299999999995"/>
        <n v="0.53249999999999997"/>
        <n v="0.62833300000000003"/>
        <n v="0.76666699999999999"/>
        <n v="0.39583299999999999"/>
        <n v="0.65083299999999999"/>
        <n v="0.469167"/>
        <n v="0.69166700000000003"/>
        <n v="0.69916699999999998"/>
        <n v="0.64333300000000004"/>
        <n v="0.57499999999999996"/>
        <n v="0.52"/>
        <n v="0.64434800000000003"/>
        <n v="0.6825"/>
        <n v="0.471667"/>
        <n v="0.68166700000000002"/>
        <n v="0.82250000000000001"/>
        <n v="0.34250000000000003"/>
        <n v="0.74666699999999997"/>
        <n v="0.7"/>
        <n v="0.77500000000000002"/>
        <n v="0.34749999999999998"/>
        <n v="0.74416700000000002"/>
        <n v="0.59083300000000005"/>
        <n v="0.72"/>
        <n v="0.47916700000000001"/>
        <n v="0.51"/>
        <n v="0.77166699999999999"/>
        <n v="0.755"/>
        <n v="0.71"/>
        <n v="0.530833"/>
        <n v="0.53416699999999995"/>
        <n v="0.56666700000000003"/>
        <n v="0.54916699999999996"/>
        <n v="0.49166700000000002"/>
        <n v="0.39"/>
        <n v="0.66916699999999996"/>
        <n v="0.80416699999999997"/>
        <n v="0.59583299999999995"/>
        <n v="0.47749999999999998"/>
        <n v="0.45916699999999999"/>
        <n v="0.77583299999999999"/>
        <n v="0.77916700000000005"/>
        <n v="0.42166700000000001"/>
        <n v="0.35416700000000001"/>
        <n v="0.46333299999999999"/>
        <n v="0.35916700000000001"/>
        <n v="0.598333"/>
        <n v="0.59499999999999997"/>
        <n v="0.70705899999999999"/>
        <n v="0.52833300000000005"/>
        <n v="0.76833300000000004"/>
        <n v="0.36666700000000002"/>
        <n v="0.346667"/>
        <n v="0.42249999999999999"/>
        <n v="0.42749999999999999"/>
        <n v="0.50749999999999995"/>
        <n v="0.29416700000000001"/>
        <n v="0.79416699999999996"/>
        <n v="0.37666699999999997"/>
        <n v="0.408333"/>
        <n v="0.3775"/>
        <n v="0.348333"/>
        <n v="0.68583300000000003"/>
        <n v="0.33"/>
        <n v="0.65416700000000005"/>
        <n v="0.28749999999999998"/>
        <n v="0.4"/>
        <n v="0.51249999999999996"/>
        <n v="0.33416699999999999"/>
        <n v="0.38250000000000001"/>
        <n v="0.76249999999999996"/>
        <n v="0.341667"/>
        <n v="0.62333300000000003"/>
        <n v="0.40083299999999999"/>
        <n v="0.35666700000000001"/>
        <n v="0.41416700000000001"/>
        <n v="0.61750000000000005"/>
        <n v="0.46"/>
        <n v="0.39500000000000002"/>
        <n v="0.31583299999999997"/>
        <n v="0.29166700000000001"/>
        <n v="0.25833299999999998"/>
        <n v="0.31416699999999997"/>
        <n v="0.32666699999999999"/>
        <n v="0.80833299999999997"/>
        <n v="0.36833300000000002"/>
        <n v="0.50347799999999998"/>
        <n v="0.83833299999999999"/>
        <n v="0.26500000000000001"/>
        <n v="0.67666700000000002"/>
        <n v="0.38583299999999998"/>
        <n v="0.71166700000000005"/>
        <n v="0.36249999999999999"/>
        <n v="0.74250000000000005"/>
        <n v="0.81499999999999995"/>
        <n v="0.282609"/>
        <n v="0.28782600000000003"/>
        <n v="0.39916699999999999"/>
        <n v="0.33083299999999999"/>
        <n v="0.45666699999999999"/>
        <n v="0.3175"/>
        <n v="0.3125"/>
        <n v="0.44083299999999997"/>
        <n v="0.34"/>
        <n v="0.32916699999999999"/>
        <n v="0.55083300000000002"/>
        <n v="0.26916699999999999"/>
        <n v="0.29083300000000001"/>
        <n v="0.29916700000000002"/>
        <n v="0.83"/>
        <n v="0.30869600000000003"/>
        <n v="0.375"/>
        <n v="0.38416699999999998"/>
        <n v="0.68416699999999997"/>
        <n v="0.28249999999999997"/>
        <n v="0.41583300000000001"/>
        <n v="0.40749999999999997"/>
        <n v="0.42499999999999999"/>
        <n v="0.33750000000000002"/>
        <n v="0.2225"/>
        <n v="0.276667"/>
        <n v="0.27416699999999999"/>
        <n v="0.279167"/>
        <n v="0.848333"/>
        <n v="0.30333300000000002"/>
        <n v="0.50249999999999995"/>
        <n v="0.45166699999999999"/>
        <n v="0.59565199999999996"/>
        <n v="0.24333299999999999"/>
        <n v="0.26583299999999999"/>
        <n v="0.23833299999999999"/>
        <n v="0.19"/>
        <n v="0.84916700000000001"/>
        <n v="0.46750000000000003"/>
        <n v="0.37833299999999997"/>
        <n v="0.54"/>
        <n v="0.27500000000000002"/>
        <n v="0.2175"/>
        <n v="0.28000000000000003"/>
        <n v="0.57333299999999998"/>
        <n v="0.25333299999999997"/>
        <n v="0.37583299999999997"/>
        <n v="0.42333300000000001"/>
        <n v="0.31666699999999998"/>
        <n v="0.31166700000000003"/>
        <n v="0.37304300000000001"/>
        <n v="0.38"/>
        <n v="0.589167"/>
        <n v="0.42666700000000002"/>
        <n v="0.26416699999999999"/>
        <n v="0.39083299999999999"/>
        <n v="0.25666699999999998"/>
        <n v="0.44750000000000001"/>
        <n v="0.41499999999999998"/>
        <n v="0.220833"/>
        <n v="0.215833"/>
        <n v="0.44166699999999998"/>
        <n v="0.42833300000000002"/>
        <n v="0.47"/>
        <n v="0.46250000000000002"/>
        <n v="0.18"/>
        <n v="0.41"/>
        <n v="0.218333"/>
        <n v="0.30249999999999999"/>
        <n v="0.54173899999999997"/>
        <n v="0.245833"/>
        <n v="0.248333"/>
        <n v="0.38434800000000002"/>
        <n v="0.54333299999999995"/>
        <n v="0.34347800000000001"/>
        <n v="0.60916700000000001"/>
        <n v="0.22416700000000001"/>
        <n v="0.1075"/>
        <n v="0.16666700000000001"/>
        <n v="0.29913000000000001"/>
        <n v="0.278333"/>
        <n v="0.315"/>
        <n v="0.15"/>
        <n v="0.3"/>
        <n v="0.37333300000000003"/>
        <n v="0.36521700000000001"/>
        <n v="0.41249999999999998"/>
        <n v="0.33500000000000002"/>
        <n v="0.29249999999999998"/>
        <n v="0.34695700000000002"/>
        <n v="0.31826100000000002"/>
        <n v="0.25416699999999998"/>
        <n v="0.43043500000000001"/>
        <n v="0.31739099999999998"/>
        <n v="0.32521699999999998"/>
        <n v="0.26434800000000003"/>
        <n v="0.22347800000000001"/>
        <n v="0.31652200000000003"/>
        <n v="0.16250000000000001"/>
        <n v="0.27304299999999998"/>
        <n v="0.26166699999999998"/>
        <n v="0.22173899999999999"/>
        <n v="0.261739"/>
        <n v="0.28499999999999998"/>
        <n v="0.26666699999999999"/>
        <n v="0.63391299999999995"/>
        <n v="0.34434799999999999"/>
        <n v="0.26608700000000002"/>
        <n v="0.285217"/>
        <n v="0.29565200000000003"/>
        <n v="0.18909100000000001"/>
        <n v="0.27166699999999999"/>
        <n v="0.21130399999999999"/>
        <n v="0.25304300000000002"/>
        <n v="0.19833300000000001"/>
        <n v="0.26833299999999999"/>
        <n v="0.33666699999999999"/>
        <n v="0.29217399999999999"/>
        <n v="0.285833"/>
        <n v="0.41666700000000001"/>
        <n v="0.204348"/>
        <n v="0.13478299999999999"/>
        <n v="0.22695699999999999"/>
        <n v="0.2"/>
        <n v="0.18695700000000001"/>
        <n v="0.17749999999999999"/>
        <n v="0.144348"/>
        <n v="0.1275"/>
        <n v="0.26"/>
        <n v="0.196522"/>
        <n v="0.18083299999999999"/>
        <n v="0.33583299999999999"/>
        <n v="0.36434800000000001"/>
        <n v="0.182222"/>
        <n v="0.407273"/>
        <n v="0.16087000000000001"/>
        <n v="9.73913E-2"/>
        <n v="0.16500000000000001"/>
        <n v="0.19217400000000001"/>
        <n v="0.19636400000000001"/>
        <n v="0.15083299999999999"/>
        <n v="0.321739"/>
        <n v="0.17333299999999999"/>
        <n v="0.16909099999999999"/>
        <n v="0.23333300000000001"/>
        <n v="0.23166700000000001"/>
        <n v="0.20347799999999999"/>
        <n v="0.17272699999999999"/>
        <n v="0.21652199999999999"/>
        <n v="0.31818200000000002"/>
        <n v="0.39666699999999999"/>
        <n v="0.29130400000000001"/>
        <n v="0.17583299999999999"/>
        <n v="9.6521700000000002E-2"/>
        <n v="0.344167"/>
        <n v="5.91304E-2"/>
        <n v="0.23130400000000001"/>
        <n v="0.13833300000000001"/>
        <n v="0.36347800000000002"/>
        <n v="0.43083300000000002"/>
        <n v="0.274783"/>
        <n v="0.216667"/>
        <n v="0.38909100000000002"/>
        <n v="0.37652200000000002"/>
        <n v="0.19500000000000001"/>
        <n v="0.44"/>
      </sharedItems>
    </cacheField>
    <cacheField name="atemp" numFmtId="0">
      <sharedItems containsSemiMixedTypes="0" containsString="0" containsNumber="1" minValue="7.9069600000000004E-2" maxValue="0.84089599999999998" count="690">
        <n v="0.58586700000000003"/>
        <n v="0.53029599999999999"/>
        <n v="0.61048800000000003"/>
        <n v="0.57006699999999999"/>
        <n v="0.56690799999999997"/>
        <n v="0.57892500000000002"/>
        <n v="0.65405400000000002"/>
        <n v="0.57197100000000001"/>
        <n v="0.58018700000000001"/>
        <n v="0.56628800000000001"/>
        <n v="0.47284199999999998"/>
        <n v="0.59408300000000003"/>
        <n v="0.53852100000000003"/>
        <n v="0.51893299999999998"/>
        <n v="0.570075"/>
        <n v="0.61807100000000004"/>
        <n v="0.51513299999999995"/>
        <n v="0.50504599999999999"/>
        <n v="0.57955800000000002"/>
        <n v="0.55429200000000001"/>
        <n v="0.63700800000000002"/>
        <n v="0.597862"/>
        <n v="0.59661299999999995"/>
        <n v="0.532192"/>
        <n v="0.652779"/>
        <n v="0.59470800000000001"/>
        <n v="0.63573299999999999"/>
        <n v="0.55872100000000002"/>
        <n v="0.50314199999999998"/>
        <n v="0.59975400000000001"/>
        <n v="0.57513300000000001"/>
        <n v="0.55112099999999997"/>
        <n v="0.65468800000000005"/>
        <n v="0.70645000000000002"/>
        <n v="0.540404"/>
        <n v="0.64710000000000001"/>
        <n v="0.66730800000000001"/>
        <n v="0.59913300000000003"/>
        <n v="0.43116700000000002"/>
        <n v="0.54417899999999997"/>
        <n v="0.70771700000000004"/>
        <n v="0.46084599999999998"/>
        <n v="0.56565399999999999"/>
        <n v="0.512625"/>
        <n v="0.65720400000000001"/>
        <n v="0.667933"/>
        <n v="0.64836700000000003"/>
        <n v="0.569442"/>
        <n v="0.530304"/>
        <n v="0.45010800000000001"/>
        <n v="0.48799599999999999"/>
        <n v="0.65279200000000004"/>
        <n v="0.65468300000000001"/>
        <n v="0.52275000000000005"/>
        <n v="0.59470400000000001"/>
        <n v="0.50251299999999999"/>
        <n v="0.544817"/>
        <n v="0.59597500000000003"/>
        <n v="0.61111700000000002"/>
        <n v="0.58586300000000002"/>
        <n v="0.62312500000000004"/>
        <n v="0.73233700000000002"/>
        <n v="0.60797500000000004"/>
        <n v="0.57261300000000004"/>
        <n v="0.62185400000000002"/>
        <n v="0.62438300000000002"/>
        <n v="0.52968800000000005"/>
        <n v="0.68940000000000001"/>
        <n v="0.65403699999999998"/>
        <n v="0.63132900000000003"/>
        <n v="0.64079200000000003"/>
        <n v="0.56312499999999999"/>
        <n v="0.51577499999999998"/>
        <n v="0.69950800000000002"/>
        <n v="0.43307099999999998"/>
        <n v="0.69762100000000005"/>
        <n v="0.65027100000000004"/>
        <n v="0.70708800000000005"/>
        <n v="0.66289600000000004"/>
        <n v="0.72286700000000004"/>
        <n v="0.2424"/>
        <n v="0.57387500000000002"/>
        <n v="0.58396700000000001"/>
        <n v="0.70898300000000003"/>
        <n v="0.39139600000000002"/>
        <n v="0.68498700000000001"/>
        <n v="0.48294199999999998"/>
        <n v="0.542292"/>
        <n v="0.66605000000000003"/>
        <n v="0.52083299999999999"/>
        <n v="0.71024600000000004"/>
        <n v="0.60102500000000003"/>
        <n v="0.52589200000000003"/>
        <n v="0.57828299999999999"/>
        <n v="0.57197500000000001"/>
        <n v="0.66604200000000002"/>
        <n v="0.69001699999999999"/>
        <n v="0.73421700000000001"/>
        <n v="0.67425400000000002"/>
        <n v="0.51766299999999998"/>
        <n v="0.58460800000000002"/>
        <n v="0.66225400000000001"/>
        <n v="0.675512"/>
        <n v="0.53156700000000001"/>
        <n v="0.55305000000000004"/>
        <n v="0.68688800000000005"/>
        <n v="0.739263"/>
        <n v="0.42612899999999998"/>
        <n v="0.61112900000000003"/>
        <n v="0.421713"/>
        <n v="0.72412500000000002"/>
        <n v="0.65469200000000005"/>
        <n v="0.75126700000000002"/>
        <n v="0.45642899999999997"/>
        <n v="0.75568299999999999"/>
        <n v="0.67677900000000002"/>
        <n v="0.65404200000000001"/>
        <n v="0.51200000000000001"/>
        <n v="0.46148299999999998"/>
        <n v="0.60670000000000002"/>
        <n v="0.627529"/>
        <n v="0.59848699999999999"/>
        <n v="0.697604"/>
        <n v="0.659721"/>
        <n v="0.70265"/>
        <n v="0.50820399999999999"/>
        <n v="0.54292099999999999"/>
        <n v="0.46905400000000003"/>
        <n v="0.66351700000000002"/>
        <n v="0.64142500000000002"/>
        <n v="0.714642"/>
        <n v="0.49178300000000003"/>
        <n v="0.49304599999999998"/>
        <n v="0.64457900000000001"/>
        <n v="0.64269600000000005"/>
        <n v="0.39393699999999998"/>
        <n v="0.59596700000000002"/>
        <n v="0.39076699999999998"/>
        <n v="0.43116300000000002"/>
        <n v="0.53344999999999998"/>
        <n v="0.537242"/>
        <n v="0.43180800000000003"/>
        <n v="0.438112"/>
        <n v="0.61492500000000005"/>
        <n v="0.54673700000000003"/>
        <n v="0.54861700000000002"/>
        <n v="0.45012099999999999"/>
        <n v="0.63826700000000003"/>
        <n v="0.59091700000000003"/>
        <n v="0.66479600000000005"/>
        <n v="0.527142"/>
        <n v="0.475383"/>
        <n v="0.76136700000000002"/>
        <n v="0.42170800000000003"/>
        <n v="0.45579599999999998"/>
        <n v="0.45263700000000001"/>
        <n v="0.51325799999999999"/>
        <n v="0.70203800000000005"/>
        <n v="0.72097500000000003"/>
        <n v="0.75253300000000001"/>
        <n v="0.65532900000000005"/>
        <n v="0.47031699999999999"/>
        <n v="0.53282499999999999"/>
        <n v="0.53789600000000004"/>
        <n v="0.53282099999999999"/>
        <n v="0.702654"/>
        <n v="0.48230400000000001"/>
        <n v="0.58523800000000004"/>
        <n v="0.53853300000000004"/>
        <n v="0.58082500000000004"/>
        <n v="0.61869600000000002"/>
        <n v="0.66541700000000004"/>
        <n v="0.67930000000000001"/>
        <n v="0.41728700000000002"/>
        <n v="0.66162900000000002"/>
        <n v="0.70519600000000005"/>
        <n v="0.35541299999999998"/>
        <n v="0.36994199999999999"/>
        <n v="0.61112100000000003"/>
        <n v="0.42751299999999998"/>
        <n v="0.63826300000000002"/>
        <n v="0.43623299999999998"/>
        <n v="0.75254200000000004"/>
        <n v="0.60606700000000002"/>
        <n v="0.46400000000000002"/>
        <n v="0.53915000000000002"/>
        <n v="0.61302500000000004"/>
        <n v="0.54292899999999999"/>
        <n v="0.35604200000000003"/>
        <n v="0.72412100000000001"/>
        <n v="0.64900000000000002"/>
        <n v="0.66794200000000004"/>
        <n v="0.67299200000000003"/>
        <n v="0.57702100000000001"/>
        <n v="0.428012"/>
        <n v="0.55747100000000005"/>
        <n v="0.745583"/>
        <n v="0.47094999999999998"/>
        <n v="0.34720400000000001"/>
        <n v="0.68750800000000001"/>
        <n v="0.28156700000000001"/>
        <n v="0.32386700000000002"/>
        <n v="0.38066699999999998"/>
        <n v="0.405283"/>
        <n v="0.32638299999999998"/>
        <n v="0.29419200000000001"/>
        <n v="0.47663800000000001"/>
        <n v="0.38950800000000002"/>
        <n v="0.45769599999999999"/>
        <n v="0.36109999999999998"/>
        <n v="0.43874999999999997"/>
        <n v="0.40970800000000002"/>
        <n v="0.62437100000000001"/>
        <n v="0.29418800000000001"/>
        <n v="0.75062899999999999"/>
        <n v="0.52398299999999998"/>
        <n v="0.33836300000000002"/>
        <n v="0.37562099999999998"/>
        <n v="0.28156300000000001"/>
        <n v="0.38760800000000001"/>
        <n v="0.73107900000000003"/>
        <n v="0.78661300000000001"/>
        <n v="0.324492"/>
        <n v="0.56441200000000002"/>
        <n v="0.51324199999999998"/>
        <n v="0.387604"/>
        <n v="0.52460399999999996"/>
        <n v="0.25820399999999999"/>
        <n v="0.65216200000000002"/>
        <n v="0.607962"/>
        <n v="0.594696"/>
        <n v="0.66415800000000003"/>
        <n v="0.29842200000000002"/>
        <n v="0.29733799999999999"/>
        <n v="0.341891"/>
        <n v="0.46402100000000002"/>
        <n v="0.58713300000000002"/>
        <n v="0.637629"/>
        <n v="0.66983300000000001"/>
        <n v="0.459592"/>
        <n v="0.34216200000000002"/>
        <n v="0.58461200000000002"/>
        <n v="0.28976200000000002"/>
        <n v="0.30807499999999999"/>
        <n v="0.59599599999999997"/>
        <n v="0.49872499999999997"/>
        <n v="0.64331300000000002"/>
        <n v="0.54482900000000001"/>
        <n v="0.64899600000000002"/>
        <n v="0.31690400000000002"/>
        <n v="0.587754"/>
        <n v="0.43557499999999999"/>
        <n v="0.492425"/>
        <n v="0.36489199999999999"/>
        <n v="0.32384600000000002"/>
        <n v="0.63069200000000003"/>
        <n v="0.64395400000000003"/>
        <n v="0.54292499999999999"/>
        <n v="0.61492100000000005"/>
        <n v="0.57640400000000003"/>
        <n v="0.329538"/>
        <n v="0.31565399999999999"/>
        <n v="0.54484200000000005"/>
        <n v="0.33900400000000003"/>
        <n v="0.635104"/>
        <n v="0.44444600000000001"/>
        <n v="0.33838299999999999"/>
        <n v="0.60922900000000002"/>
        <n v="0.50315399999999999"/>
        <n v="0.274621"/>
        <n v="0.48358299999999999"/>
        <n v="0.60165400000000002"/>
        <n v="0.57263699999999995"/>
        <n v="0.32195800000000002"/>
        <n v="0.43748799999999999"/>
        <n v="0.65658300000000003"/>
        <n v="0.47537099999999999"/>
        <n v="0.50440399999999996"/>
        <n v="0.61554200000000003"/>
        <n v="0.59787500000000005"/>
        <n v="0.64394200000000001"/>
        <n v="0.67803800000000003"/>
        <n v="0.66542900000000005"/>
        <n v="0.52904200000000001"/>
        <n v="0.3851"/>
        <n v="0.35966999999999999"/>
        <n v="0.61680400000000002"/>
        <n v="0.59154600000000002"/>
        <n v="0.690025"/>
        <n v="0.65656700000000001"/>
        <n v="0.52336300000000002"/>
        <n v="0.33727400000000002"/>
        <n v="0.70707100000000001"/>
        <n v="0.600383"/>
        <n v="0.80491299999999999"/>
        <n v="0.57451200000000002"/>
        <n v="0.63764600000000005"/>
        <n v="0.65595000000000003"/>
        <n v="0.527138"/>
        <n v="0.52272099999999999"/>
        <n v="0.55496299999999998"/>
        <n v="0.65152100000000002"/>
        <n v="0.69383300000000003"/>
        <n v="0.61555000000000004"/>
        <n v="0.62690000000000001"/>
        <n v="0.68498300000000001"/>
        <n v="0.39266699999999999"/>
        <n v="0.48042499999999999"/>
        <n v="0.60355400000000003"/>
        <n v="0.46147500000000002"/>
        <n v="0.61237900000000001"/>
        <n v="0.63825399999999999"/>
        <n v="0.64584600000000003"/>
        <n v="0.60480800000000001"/>
        <n v="0.64583699999999999"/>
        <n v="0.55302499999999999"/>
        <n v="0.51262099999999999"/>
        <n v="0.60213000000000005"/>
        <n v="0.63700400000000001"/>
        <n v="0.66667100000000001"/>
        <n v="0.46337499999999998"/>
        <n v="0.79039599999999999"/>
        <n v="0.33774599999999999"/>
        <n v="0.69633800000000001"/>
        <n v="0.65973300000000001"/>
        <n v="0.57450000000000001"/>
        <n v="0.69066700000000003"/>
        <n v="0.66857500000000003"/>
        <n v="0.35920800000000003"/>
        <n v="0.69255800000000001"/>
        <n v="0.54233299999999995"/>
        <n v="0.607958"/>
        <n v="0.58904199999999995"/>
        <n v="0.68563300000000005"/>
        <n v="0.47411700000000001"/>
        <n v="0.49746299999999999"/>
        <n v="0.68687100000000001"/>
        <n v="0.69697900000000002"/>
        <n v="0.70329200000000003"/>
        <n v="0.40150000000000002"/>
        <n v="0.46653800000000001"/>
        <n v="0.66478800000000005"/>
        <n v="0.51074200000000003"/>
        <n v="0.51072499999999998"/>
        <n v="0.39708300000000002"/>
        <n v="0.54609600000000003"/>
        <n v="0.53600000000000003"/>
        <n v="0.62185800000000002"/>
        <n v="0.747479"/>
        <n v="0.52967500000000001"/>
        <n v="0.39077899999999999"/>
        <n v="0.47851199999999999"/>
        <n v="0.38131700000000002"/>
        <n v="0.69382900000000003"/>
        <n v="0.60481300000000005"/>
        <n v="0.52461199999999997"/>
        <n v="0.63321300000000003"/>
        <n v="0.72853699999999999"/>
        <n v="0.64332500000000004"/>
        <n v="0.54991199999999996"/>
        <n v="0.46777099999999999"/>
        <n v="0.70392500000000002"/>
        <n v="0.472858"/>
        <n v="0.58207900000000001"/>
        <n v="0.441917"/>
        <n v="0.532833"/>
        <n v="0.72727900000000001"/>
        <n v="0.7399"/>
        <n v="0.42233300000000001"/>
        <n v="0.43622899999999998"/>
        <n v="0.36110399999999998"/>
        <n v="0.457038"/>
        <n v="0.35352499999999998"/>
        <n v="0.52524599999999999"/>
        <n v="0.56566700000000003"/>
        <n v="0.55053300000000005"/>
        <n v="0.68940400000000002"/>
        <n v="0.34910799999999997"/>
        <n v="0.61616700000000002"/>
        <n v="0.64795899999999995"/>
        <n v="0.74685000000000001"/>
        <n v="0.70328299999999999"/>
        <n v="0.35795399999999999"/>
        <n v="0.35542499999999999"/>
        <n v="0.42549199999999998"/>
        <n v="0.42359599999999997"/>
        <n v="0.729796"/>
        <n v="0.67615400000000003"/>
        <n v="0.59029600000000004"/>
        <n v="0.490537"/>
        <n v="0.294821"/>
        <n v="0.73927500000000002"/>
        <n v="0.37750400000000001"/>
        <n v="0.412246"/>
        <n v="0.46652500000000002"/>
        <n v="0.507579"/>
        <n v="0.551763"/>
        <n v="0.45389200000000002"/>
        <n v="0.457067"/>
        <n v="0.39013300000000001"/>
        <n v="0.52839999999999998"/>
        <n v="0.35162900000000002"/>
        <n v="0.63322100000000003"/>
        <n v="0.30934600000000001"/>
        <n v="0.64585800000000004"/>
        <n v="0.33521699999999999"/>
        <n v="0.53852900000000004"/>
        <n v="0.57452499999999995"/>
        <n v="0.27776699999999999"/>
        <n v="0.40907900000000003"/>
        <n v="0.49430000000000002"/>
        <n v="0.67109200000000002"/>
        <n v="0.34026699999999999"/>
        <n v="0.381938"/>
        <n v="0.32322499999999998"/>
        <n v="0.72980400000000001"/>
        <n v="0.35604999999999998"/>
        <n v="0.56506699999999999"/>
        <n v="0.397088"/>
        <n v="0.35794199999999998"/>
        <n v="0.41349200000000003"/>
        <n v="0.57892900000000003"/>
        <n v="0.40339199999999997"/>
        <n v="0.67048300000000005"/>
        <n v="0.40087099999999998"/>
        <n v="0.32637899999999997"/>
        <n v="0.59534600000000004"/>
        <n v="0.725383"/>
        <n v="0.72096700000000002"/>
        <n v="0.40592099999999998"/>
        <n v="0.28155799999999997"/>
        <n v="0.550512"/>
        <n v="0.25504199999999999"/>
        <n v="0.564392"/>
        <n v="0.33143299999999998"/>
        <n v="0.32385399999999998"/>
        <n v="0.33394600000000002"/>
        <n v="0.757579"/>
        <n v="0.37877899999999998"/>
        <n v="0.57515799999999995"/>
        <n v="0.47284599999999999"/>
        <n v="0.67552500000000004"/>
        <n v="0.57514200000000004"/>
        <n v="0.490122"/>
        <n v="0.52715800000000002"/>
        <n v="0.78596699999999997"/>
        <n v="0.72095799999999999"/>
        <n v="0.29355799999999999"/>
        <n v="0.261988"/>
        <n v="0.62438800000000005"/>
        <n v="0.39392500000000003"/>
        <n v="0.66225800000000001"/>
        <n v="0.36993799999999999"/>
        <n v="0.71529200000000004"/>
        <n v="0.82637099999999997"/>
        <n v="0.29642600000000002"/>
        <n v="0.29511300000000001"/>
        <n v="0.39897100000000002"/>
        <n v="0.39645399999999997"/>
        <n v="0.31881199999999998"/>
        <n v="0.44569599999999998"/>
        <n v="0.338362"/>
        <n v="0.30555399999999999"/>
        <n v="0.43054999999999999"/>
        <n v="0.41223700000000002"/>
        <n v="0.35606300000000002"/>
        <n v="0.32448300000000002"/>
        <n v="0.55367100000000002"/>
        <n v="0.36235800000000001"/>
        <n v="0.53221700000000005"/>
        <n v="0.262625"/>
        <n v="0.30176700000000001"/>
        <n v="0.31754199999999999"/>
        <n v="0.31060399999999999"/>
        <n v="0.31122100000000003"/>
        <n v="0.79482900000000001"/>
        <n v="0.318826"/>
        <n v="0.35982500000000001"/>
        <n v="0.67993700000000001"/>
        <n v="0.39204600000000001"/>
        <n v="0.57894599999999996"/>
        <n v="0.64585400000000004"/>
        <n v="0.30113800000000002"/>
        <n v="0.45705800000000002"/>
        <n v="0.41981299999999999"/>
        <n v="0.41097099999999998"/>
        <n v="0.34910000000000002"/>
        <n v="0.415383"/>
        <n v="0.50314599999999998"/>
        <n v="0.340258"/>
        <n v="0.30302099999999998"/>
        <n v="0.227913"/>
        <n v="0.50062899999999999"/>
        <n v="0.28093299999999999"/>
        <n v="0.27272099999999999"/>
        <n v="0.26830799999999999"/>
        <n v="0.84089599999999998"/>
        <n v="0.275254"/>
        <n v="0.48673300000000003"/>
        <n v="0.30681700000000001"/>
        <n v="0.44820399999999999"/>
        <n v="0.62564600000000004"/>
        <n v="0.56521699999999997"/>
        <n v="0.241171"/>
        <n v="0.32132899999999998"/>
        <n v="0.256938"/>
        <n v="0.27019599999999999"/>
        <n v="0.19003800000000001"/>
        <n v="0.80428699999999997"/>
        <n v="0.27841199999999999"/>
        <n v="0.46274199999999999"/>
        <n v="0.37876700000000002"/>
        <n v="0.52700899999999995"/>
        <n v="0.39014599999999999"/>
        <n v="0.249362"/>
        <n v="0.30112499999999998"/>
        <n v="0.48925800000000003"/>
        <n v="0.359842"/>
        <n v="0.26641199999999998"/>
        <n v="0.22095799999999999"/>
        <n v="0.43369600000000003"/>
        <n v="0.273391"/>
        <n v="0.441913"/>
        <n v="0.25504599999999999"/>
        <n v="0.45579999999999998"/>
        <n v="0.38508700000000001"/>
        <n v="0.42612100000000003"/>
        <n v="0.32322099999999998"/>
        <n v="0.33016200000000001"/>
        <n v="0.26452100000000001"/>
        <n v="0.36427799999999999"/>
        <n v="0.37372100000000003"/>
        <n v="0.51198299999999997"/>
        <n v="0.34531699999999999"/>
        <n v="0.45137500000000003"/>
        <n v="0.55180399999999996"/>
        <n v="0.42673699999999998"/>
        <n v="0.54990000000000006"/>
        <n v="0.272725"/>
        <n v="0.26642100000000002"/>
        <n v="0.38067099999999998"/>
        <n v="0.44506200000000001"/>
        <n v="0.410333"/>
        <n v="0.25315399999999999"/>
        <n v="0.24937100000000001"/>
        <n v="0.25567499999999999"/>
        <n v="0.22348699999999999"/>
        <n v="0.51519999999999999"/>
        <n v="0.44064199999999998"/>
        <n v="0.26578800000000002"/>
        <n v="0.42801699999999998"/>
        <n v="0.45704600000000001"/>
        <n v="0.40465000000000001"/>
        <n v="0.45639999999999997"/>
        <n v="0.430537"/>
        <n v="0.25757099999999999"/>
        <n v="0.183087"/>
        <n v="0.41412100000000002"/>
        <n v="0.42865799999999998"/>
        <n v="0.32574999999999998"/>
        <n v="0.34152900000000003"/>
        <n v="0.243058"/>
        <n v="0.24557899999999999"/>
        <n v="0.41286299999999998"/>
        <n v="0.292908"/>
        <n v="0.35037099999999999"/>
        <n v="0.51384799999999997"/>
        <n v="0.25758300000000001"/>
        <n v="0.26389200000000002"/>
        <n v="0.38009100000000001"/>
        <n v="0.51771699999999998"/>
        <n v="0.351109"/>
        <n v="0.52212499999999995"/>
        <n v="0.247479"/>
        <n v="0.119337"/>
        <n v="0.16162499999999999"/>
        <n v="0.279974"/>
        <n v="0.190663"/>
        <n v="0.24874199999999999"/>
        <n v="0.315637"/>
        <n v="0.126275"/>
        <n v="0.28345399999999998"/>
        <n v="0.25631199999999998"/>
        <n v="0.37751299999999999"/>
        <n v="0.36692999999999998"/>
        <n v="0.28282099999999999"/>
        <n v="0.210867"/>
        <n v="0.41728300000000002"/>
        <n v="0.32007099999999999"/>
        <n v="0.3024"/>
        <n v="0.33793899999999999"/>
        <n v="0.31619999999999998"/>
        <n v="0.22664200000000001"/>
        <n v="0.40973500000000002"/>
        <n v="0.31817800000000002"/>
        <n v="0.33200000000000002"/>
        <n v="0.49305399999999999"/>
        <n v="0.25757400000000003"/>
        <n v="0.54422899999999996"/>
        <n v="0.23452600000000001"/>
        <n v="0.30499999999999999"/>
        <n v="0.16225000000000001"/>
        <n v="0.282192"/>
        <n v="0.25230399999999997"/>
        <n v="0.25567899999999999"/>
        <n v="0.25505"/>
        <n v="0.24571699999999999"/>
        <n v="0.39834999999999998"/>
        <n v="0.28660799999999997"/>
        <n v="0.23846100000000001"/>
        <n v="0.27083299999999999"/>
        <n v="0.26387899999999997"/>
        <n v="0.55536099999999999"/>
        <n v="0.34847"/>
        <n v="0.451988"/>
        <n v="0.254274"/>
        <n v="0.27733000000000002"/>
        <n v="0.28919099999999998"/>
        <n v="0.23169999999999999"/>
        <n v="0.25947100000000001"/>
        <n v="0.23611299999999999"/>
        <n v="0.213509"/>
        <n v="0.30365799999999998"/>
        <n v="0.22858700000000001"/>
        <n v="0.25033899999999998"/>
        <n v="0.20013300000000001"/>
        <n v="0.257575"/>
        <n v="0.32195400000000002"/>
        <n v="0.39140399999999997"/>
        <n v="0.29167100000000001"/>
        <n v="0.42169600000000002"/>
        <n v="0.233209"/>
        <n v="0.14428299999999999"/>
        <n v="0.22927"/>
        <n v="0.32411299999999998"/>
        <n v="0.212122"/>
        <n v="0.17787800000000001"/>
        <n v="0.157833"/>
        <n v="0.14954799999999999"/>
        <n v="0.29735"/>
        <n v="0.19824600000000001"/>
        <n v="0.101658"/>
        <n v="0.254417"/>
        <n v="0.208839"/>
        <n v="0.18625"/>
        <n v="0.372471"/>
        <n v="0.23295399999999999"/>
        <n v="0.32447900000000002"/>
        <n v="0.35046100000000002"/>
        <n v="0.186033"/>
        <n v="0.40011799999999997"/>
        <n v="0.188413"/>
        <n v="0.11792999999999999"/>
        <n v="0.15088299999999999"/>
        <n v="0.23452999999999999"/>
        <n v="0.18940499999999999"/>
        <n v="0.15088799999999999"/>
        <n v="0.31553500000000001"/>
        <n v="0.174875"/>
        <n v="0.191464"/>
        <n v="0.248112"/>
        <n v="0.23421700000000001"/>
        <n v="0.22331699999999999"/>
        <n v="0.160473"/>
        <n v="0.32763300000000001"/>
        <n v="0.63555600000000001"/>
        <n v="0.28407500000000002"/>
        <n v="0.21212600000000001"/>
        <n v="0.25032199999999999"/>
        <n v="0.30990899999999999"/>
        <n v="0.38950400000000002"/>
        <n v="0.29446499999999998"/>
        <n v="0.29924200000000001"/>
        <n v="0.17677100000000001"/>
        <n v="9.8839099999999999E-2"/>
        <n v="0.36362499999999998"/>
        <n v="7.9069600000000004E-2"/>
        <n v="0.16225400000000001"/>
        <n v="0.25890000000000002"/>
        <n v="0.116175"/>
        <n v="0.35373900000000003"/>
        <n v="0.27996100000000002"/>
        <n v="0.40024599999999999"/>
        <n v="0.23233300000000001"/>
        <n v="0.38566800000000001"/>
        <n v="0.36625200000000002"/>
        <n v="0.2036"/>
        <n v="0.220333"/>
        <n v="0.21970000000000001"/>
        <n v="0.43940000000000001"/>
      </sharedItems>
    </cacheField>
    <cacheField name="hum" numFmtId="0">
      <sharedItems containsSemiMixedTypes="0" containsString="0" containsNumber="1" minValue="0" maxValue="0.97250000000000003"/>
    </cacheField>
    <cacheField name="windspeed" numFmtId="0">
      <sharedItems containsSemiMixedTypes="0" containsString="0" containsNumber="1" minValue="2.23917E-2" maxValue="0.507463"/>
    </cacheField>
    <cacheField name="casual" numFmtId="0">
      <sharedItems containsSemiMixedTypes="0" containsString="0" containsNumber="1" containsInteger="1" minValue="2" maxValue="3410"/>
    </cacheField>
    <cacheField name="registered" numFmtId="0">
      <sharedItems containsSemiMixedTypes="0" containsString="0" containsNumber="1" containsInteger="1" minValue="20" maxValue="6946"/>
    </cacheField>
    <cacheField name="cnt" numFmtId="0">
      <sharedItems containsSemiMixedTypes="0" containsString="0" containsNumber="1" containsInteger="1" minValue="22" maxValue="8714" count="696">
        <n v="8714"/>
        <n v="8555"/>
        <n v="8395"/>
        <n v="8362"/>
        <n v="8294"/>
        <n v="8227"/>
        <n v="8173"/>
        <n v="8167"/>
        <n v="8156"/>
        <n v="8120"/>
        <n v="8090"/>
        <n v="8009"/>
        <n v="7965"/>
        <n v="7907"/>
        <n v="7870"/>
        <n v="7865"/>
        <n v="7852"/>
        <n v="7836"/>
        <n v="7804"/>
        <n v="7767"/>
        <n v="7765"/>
        <n v="7736"/>
        <n v="7733"/>
        <n v="7720"/>
        <n v="7713"/>
        <n v="7702"/>
        <n v="7697"/>
        <n v="7693"/>
        <n v="7691"/>
        <n v="7665"/>
        <n v="7641"/>
        <n v="7639"/>
        <n v="7605"/>
        <n v="7592"/>
        <n v="7591"/>
        <n v="7582"/>
        <n v="7580"/>
        <n v="7572"/>
        <n v="7570"/>
        <n v="7538"/>
        <n v="7534"/>
        <n v="7525"/>
        <n v="7509"/>
        <n v="7504"/>
        <n v="7499"/>
        <n v="7498"/>
        <n v="7494"/>
        <n v="7466"/>
        <n v="7461"/>
        <n v="7460"/>
        <n v="7458"/>
        <n v="7446"/>
        <n v="7444"/>
        <n v="7442"/>
        <n v="7436"/>
        <n v="7429"/>
        <n v="7424"/>
        <n v="7421"/>
        <n v="7415"/>
        <n v="7410"/>
        <n v="7403"/>
        <n v="7393"/>
        <n v="7384"/>
        <n v="7375"/>
        <n v="7363"/>
        <n v="7359"/>
        <n v="7350"/>
        <n v="7347"/>
        <n v="7338"/>
        <n v="7335"/>
        <n v="7333"/>
        <n v="7328"/>
        <n v="7290"/>
        <n v="7286"/>
        <n v="7282"/>
        <n v="7273"/>
        <n v="7264"/>
        <n v="7261"/>
        <n v="7216"/>
        <n v="7175"/>
        <n v="7148"/>
        <n v="7132"/>
        <n v="7129"/>
        <n v="7112"/>
        <n v="7109"/>
        <n v="7105"/>
        <n v="7058"/>
        <n v="7055"/>
        <n v="7040"/>
        <n v="7030"/>
        <n v="7013"/>
        <n v="7006"/>
        <n v="7001"/>
        <n v="6998"/>
        <n v="6978"/>
        <n v="6969"/>
        <n v="6966"/>
        <n v="6917"/>
        <n v="6904"/>
        <n v="6891"/>
        <n v="6889"/>
        <n v="6883"/>
        <n v="6879"/>
        <n v="6871"/>
        <n v="6869"/>
        <n v="6864"/>
        <n v="6861"/>
        <n v="6857"/>
        <n v="6855"/>
        <n v="6852"/>
        <n v="6830"/>
        <n v="6825"/>
        <n v="6824"/>
        <n v="6786"/>
        <n v="6784"/>
        <n v="6779"/>
        <n v="6778"/>
        <n v="6772"/>
        <n v="6770"/>
        <n v="6734"/>
        <n v="6691"/>
        <n v="6685"/>
        <n v="6664"/>
        <n v="6660"/>
        <n v="6639"/>
        <n v="6624"/>
        <n v="6606"/>
        <n v="6598"/>
        <n v="6597"/>
        <n v="6591"/>
        <n v="6572"/>
        <n v="6569"/>
        <n v="6565"/>
        <n v="6544"/>
        <n v="6536"/>
        <n v="6530"/>
        <n v="6460"/>
        <n v="6457"/>
        <n v="6436"/>
        <n v="6421"/>
        <n v="6398"/>
        <n v="6392"/>
        <n v="6370"/>
        <n v="6359"/>
        <n v="6312"/>
        <n v="6304"/>
        <n v="6299"/>
        <n v="6296"/>
        <n v="6290"/>
        <n v="6273"/>
        <n v="6269"/>
        <n v="6241"/>
        <n v="6235"/>
        <n v="6234"/>
        <n v="6233"/>
        <n v="6230"/>
        <n v="6227"/>
        <n v="6211"/>
        <n v="6207"/>
        <n v="6203"/>
        <n v="6196"/>
        <n v="6192"/>
        <n v="6169"/>
        <n v="6153"/>
        <n v="6140"/>
        <n v="6133"/>
        <n v="6118"/>
        <n v="6093"/>
        <n v="6073"/>
        <n v="6053"/>
        <n v="6043"/>
        <n v="6041"/>
        <n v="6034"/>
        <n v="6031"/>
        <n v="5992"/>
        <n v="5986"/>
        <n v="5976"/>
        <n v="5936"/>
        <n v="5923"/>
        <n v="5918"/>
        <n v="5905"/>
        <n v="5895"/>
        <n v="5892"/>
        <n v="5875"/>
        <n v="5870"/>
        <n v="5847"/>
        <n v="5823"/>
        <n v="5810"/>
        <n v="5805"/>
        <n v="5786"/>
        <n v="5743"/>
        <n v="5740"/>
        <n v="5729"/>
        <n v="5728"/>
        <n v="5713"/>
        <n v="5698"/>
        <n v="5687"/>
        <n v="5686"/>
        <n v="5668"/>
        <n v="5634"/>
        <n v="5633"/>
        <n v="5629"/>
        <n v="5611"/>
        <n v="5585"/>
        <n v="5582"/>
        <n v="5572"/>
        <n v="5566"/>
        <n v="5558"/>
        <n v="5557"/>
        <n v="5538"/>
        <n v="5532"/>
        <n v="5531"/>
        <n v="5515"/>
        <n v="5511"/>
        <n v="5501"/>
        <n v="5499"/>
        <n v="5495"/>
        <n v="5478"/>
        <n v="5464"/>
        <n v="5463"/>
        <n v="5459"/>
        <n v="5445"/>
        <n v="5424"/>
        <n v="5423"/>
        <n v="5409"/>
        <n v="5382"/>
        <n v="5375"/>
        <n v="5362"/>
        <n v="5345"/>
        <n v="5342"/>
        <n v="5336"/>
        <n v="5323"/>
        <n v="5319"/>
        <n v="5315"/>
        <n v="5312"/>
        <n v="5305"/>
        <n v="5302"/>
        <n v="5298"/>
        <n v="5267"/>
        <n v="5260"/>
        <n v="5259"/>
        <n v="5255"/>
        <n v="5225"/>
        <n v="5217"/>
        <n v="5204"/>
        <n v="5202"/>
        <n v="5191"/>
        <n v="5180"/>
        <n v="5170"/>
        <n v="5169"/>
        <n v="5146"/>
        <n v="5138"/>
        <n v="5130"/>
        <n v="5119"/>
        <n v="5117"/>
        <n v="5115"/>
        <n v="5107"/>
        <n v="5102"/>
        <n v="5099"/>
        <n v="5087"/>
        <n v="5084"/>
        <n v="5062"/>
        <n v="5058"/>
        <n v="5047"/>
        <n v="5046"/>
        <n v="5041"/>
        <n v="5035"/>
        <n v="5026"/>
        <n v="5020"/>
        <n v="5010"/>
        <n v="5008"/>
        <n v="4996"/>
        <n v="4991"/>
        <n v="4990"/>
        <n v="4985"/>
        <n v="4978"/>
        <n v="4972"/>
        <n v="4968"/>
        <n v="4966"/>
        <n v="4940"/>
        <n v="4917"/>
        <n v="4916"/>
        <n v="4911"/>
        <n v="4906"/>
        <n v="4905"/>
        <n v="4891"/>
        <n v="4881"/>
        <n v="4866"/>
        <n v="4864"/>
        <n v="4862"/>
        <n v="4845"/>
        <n v="4844"/>
        <n v="4840"/>
        <n v="4839"/>
        <n v="4835"/>
        <n v="4833"/>
        <n v="4826"/>
        <n v="4803"/>
        <n v="4795"/>
        <n v="4792"/>
        <n v="4790"/>
        <n v="4788"/>
        <n v="4785"/>
        <n v="4780"/>
        <n v="4773"/>
        <n v="4765"/>
        <n v="4763"/>
        <n v="4760"/>
        <n v="4758"/>
        <n v="4748"/>
        <n v="4744"/>
        <n v="4727"/>
        <n v="4725"/>
        <n v="4717"/>
        <n v="4714"/>
        <n v="4713"/>
        <n v="4708"/>
        <n v="4694"/>
        <n v="4687"/>
        <n v="4679"/>
        <n v="4677"/>
        <n v="4672"/>
        <n v="4669"/>
        <n v="4665"/>
        <n v="4661"/>
        <n v="4660"/>
        <n v="4656"/>
        <n v="4649"/>
        <n v="4648"/>
        <n v="4639"/>
        <n v="4634"/>
        <n v="4630"/>
        <n v="4629"/>
        <n v="4608"/>
        <n v="4602"/>
        <n v="4595"/>
        <n v="4592"/>
        <n v="4590"/>
        <n v="4586"/>
        <n v="4585"/>
        <n v="4579"/>
        <n v="4576"/>
        <n v="4575"/>
        <n v="4570"/>
        <n v="4569"/>
        <n v="4563"/>
        <n v="4553"/>
        <n v="4549"/>
        <n v="4548"/>
        <n v="4541"/>
        <n v="4539"/>
        <n v="4521"/>
        <n v="4511"/>
        <n v="4509"/>
        <n v="4507"/>
        <n v="4492"/>
        <n v="4486"/>
        <n v="4484"/>
        <n v="4475"/>
        <n v="4460"/>
        <n v="4459"/>
        <n v="4458"/>
        <n v="4456"/>
        <n v="4451"/>
        <n v="4433"/>
        <n v="4401"/>
        <n v="4400"/>
        <n v="4390"/>
        <n v="4381"/>
        <n v="4378"/>
        <n v="4375"/>
        <n v="4367"/>
        <n v="4363"/>
        <n v="4362"/>
        <n v="4359"/>
        <n v="4352"/>
        <n v="4342"/>
        <n v="4339"/>
        <n v="4338"/>
        <n v="4334"/>
        <n v="4333"/>
        <n v="4332"/>
        <n v="4326"/>
        <n v="4322"/>
        <n v="4318"/>
        <n v="4308"/>
        <n v="4304"/>
        <n v="4302"/>
        <n v="4294"/>
        <n v="4274"/>
        <n v="4270"/>
        <n v="4266"/>
        <n v="4258"/>
        <n v="4220"/>
        <n v="4205"/>
        <n v="4195"/>
        <n v="4191"/>
        <n v="4189"/>
        <n v="4187"/>
        <n v="4186"/>
        <n v="4182"/>
        <n v="4169"/>
        <n v="4154"/>
        <n v="4153"/>
        <n v="4151"/>
        <n v="4150"/>
        <n v="4128"/>
        <n v="4127"/>
        <n v="4123"/>
        <n v="4120"/>
        <n v="4118"/>
        <n v="4109"/>
        <n v="4105"/>
        <n v="4098"/>
        <n v="4097"/>
        <n v="4094"/>
        <n v="4086"/>
        <n v="4075"/>
        <n v="4073"/>
        <n v="4068"/>
        <n v="4067"/>
        <n v="4066"/>
        <n v="4058"/>
        <n v="4046"/>
        <n v="4040"/>
        <n v="4036"/>
        <n v="4035"/>
        <n v="4023"/>
        <n v="4010"/>
        <n v="3982"/>
        <n v="3974"/>
        <n v="3959"/>
        <n v="3958"/>
        <n v="3956"/>
        <n v="3944"/>
        <n v="3940"/>
        <n v="3926"/>
        <n v="3922"/>
        <n v="3915"/>
        <n v="3910"/>
        <n v="3907"/>
        <n v="3894"/>
        <n v="3873"/>
        <n v="3872"/>
        <n v="3867"/>
        <n v="3855"/>
        <n v="3846"/>
        <n v="3840"/>
        <n v="3831"/>
        <n v="3830"/>
        <n v="3820"/>
        <n v="3811"/>
        <n v="3805"/>
        <n v="3786"/>
        <n v="3785"/>
        <n v="3784"/>
        <n v="3777"/>
        <n v="3767"/>
        <n v="3761"/>
        <n v="3750"/>
        <n v="3747"/>
        <n v="3744"/>
        <n v="3740"/>
        <n v="3727"/>
        <n v="3717"/>
        <n v="3709"/>
        <n v="3669"/>
        <n v="3663"/>
        <n v="3659"/>
        <n v="3649"/>
        <n v="3644"/>
        <n v="3641"/>
        <n v="3624"/>
        <n v="3623"/>
        <n v="3620"/>
        <n v="3614"/>
        <n v="3613"/>
        <n v="3606"/>
        <n v="3598"/>
        <n v="3577"/>
        <n v="3574"/>
        <n v="3570"/>
        <n v="3544"/>
        <n v="3542"/>
        <n v="3523"/>
        <n v="3520"/>
        <n v="3510"/>
        <n v="3487"/>
        <n v="3485"/>
        <n v="3456"/>
        <n v="3429"/>
        <n v="3425"/>
        <n v="3423"/>
        <n v="3422"/>
        <n v="3409"/>
        <n v="3403"/>
        <n v="3392"/>
        <n v="3389"/>
        <n v="3387"/>
        <n v="3376"/>
        <n v="3372"/>
        <n v="3368"/>
        <n v="3351"/>
        <n v="3348"/>
        <n v="3333"/>
        <n v="3331"/>
        <n v="3322"/>
        <n v="3310"/>
        <n v="3292"/>
        <n v="3285"/>
        <n v="3272"/>
        <n v="3267"/>
        <n v="3249"/>
        <n v="3243"/>
        <n v="3239"/>
        <n v="3228"/>
        <n v="3214"/>
        <n v="3204"/>
        <n v="3194"/>
        <n v="3190"/>
        <n v="3163"/>
        <n v="3141"/>
        <n v="3129"/>
        <n v="3126"/>
        <n v="3117"/>
        <n v="3115"/>
        <n v="3095"/>
        <n v="3071"/>
        <n v="3068"/>
        <n v="3053"/>
        <n v="3005"/>
        <n v="2999"/>
        <n v="2947"/>
        <n v="2935"/>
        <n v="2933"/>
        <n v="2927"/>
        <n v="2918"/>
        <n v="2914"/>
        <n v="2913"/>
        <n v="2895"/>
        <n v="2843"/>
        <n v="2832"/>
        <n v="2808"/>
        <n v="2802"/>
        <n v="2792"/>
        <n v="2765"/>
        <n v="2744"/>
        <n v="2743"/>
        <n v="2739"/>
        <n v="2732"/>
        <n v="2729"/>
        <n v="2710"/>
        <n v="2703"/>
        <n v="2689"/>
        <n v="2660"/>
        <n v="2659"/>
        <n v="2633"/>
        <n v="2594"/>
        <n v="2566"/>
        <n v="2496"/>
        <n v="2493"/>
        <n v="2485"/>
        <n v="2475"/>
        <n v="2471"/>
        <n v="2455"/>
        <n v="2432"/>
        <n v="2431"/>
        <n v="2429"/>
        <n v="2425"/>
        <n v="2424"/>
        <n v="2423"/>
        <n v="2417"/>
        <n v="2416"/>
        <n v="2402"/>
        <n v="2395"/>
        <n v="2376"/>
        <n v="2368"/>
        <n v="2311"/>
        <n v="2302"/>
        <n v="2298"/>
        <n v="2294"/>
        <n v="2277"/>
        <n v="2252"/>
        <n v="2236"/>
        <n v="2227"/>
        <n v="2210"/>
        <n v="2209"/>
        <n v="2192"/>
        <n v="2177"/>
        <n v="2169"/>
        <n v="2162"/>
        <n v="2134"/>
        <n v="2133"/>
        <n v="2132"/>
        <n v="2121"/>
        <n v="2115"/>
        <n v="2114"/>
        <n v="2077"/>
        <n v="2056"/>
        <n v="2046"/>
        <n v="2034"/>
        <n v="2028"/>
        <n v="1996"/>
        <n v="1985"/>
        <n v="1977"/>
        <n v="1969"/>
        <n v="1951"/>
        <n v="1944"/>
        <n v="1927"/>
        <n v="1917"/>
        <n v="1913"/>
        <n v="1891"/>
        <n v="1872"/>
        <n v="1865"/>
        <n v="1851"/>
        <n v="1842"/>
        <n v="1834"/>
        <n v="1817"/>
        <n v="1815"/>
        <n v="1812"/>
        <n v="1807"/>
        <n v="1796"/>
        <n v="1795"/>
        <n v="1787"/>
        <n v="1749"/>
        <n v="1746"/>
        <n v="1712"/>
        <n v="1708"/>
        <n v="1693"/>
        <n v="1685"/>
        <n v="1683"/>
        <n v="1650"/>
        <n v="1635"/>
        <n v="1623"/>
        <n v="1607"/>
        <n v="1606"/>
        <n v="1605"/>
        <n v="1600"/>
        <n v="1589"/>
        <n v="1562"/>
        <n v="1550"/>
        <n v="1543"/>
        <n v="1538"/>
        <n v="1536"/>
        <n v="1530"/>
        <n v="1529"/>
        <n v="1526"/>
        <n v="1510"/>
        <n v="1501"/>
        <n v="1495"/>
        <n v="1472"/>
        <n v="1471"/>
        <n v="1461"/>
        <n v="1450"/>
        <n v="1446"/>
        <n v="1421"/>
        <n v="1416"/>
        <n v="1406"/>
        <n v="1360"/>
        <n v="1349"/>
        <n v="1341"/>
        <n v="1321"/>
        <n v="1317"/>
        <n v="1301"/>
        <n v="1263"/>
        <n v="1248"/>
        <n v="1204"/>
        <n v="1167"/>
        <n v="1162"/>
        <n v="1115"/>
        <n v="1107"/>
        <n v="1098"/>
        <n v="1096"/>
        <n v="1027"/>
        <n v="1013"/>
        <n v="1011"/>
        <n v="1005"/>
        <n v="1000"/>
        <n v="986"/>
        <n v="985"/>
        <n v="981"/>
        <n v="959"/>
        <n v="920"/>
        <n v="822"/>
        <n v="801"/>
        <n v="795"/>
        <n v="754"/>
        <n v="705"/>
        <n v="683"/>
        <n v="627"/>
        <n v="623"/>
        <n v="605"/>
        <n v="506"/>
        <n v="441"/>
        <n v="431"/>
        <n v="22"/>
      </sharedItems>
    </cacheField>
    <cacheField name="month" numFmtId="0">
      <sharedItems containsSemiMixedTypes="0" containsString="0" containsNumber="1" containsInteger="1" minValue="1" maxValue="12"/>
    </cacheField>
    <cacheField name="day" numFmtId="0">
      <sharedItems containsSemiMixedTypes="0" containsString="0" containsNumber="1" containsInteger="1" minValue="1" maxValue="31"/>
    </cacheField>
    <cacheField name="highest rental " numFmtId="0">
      <sharedItems containsString="0" containsBlank="1" containsNumber="1" containsInteger="1" minValue="9" maxValue="9"/>
    </cacheField>
    <cacheField name="which part of the month has the most rental" numFmtId="0">
      <sharedItems containsString="0" containsBlank="1" containsNumber="1" containsInteger="1" minValue="0" maxValue="15"/>
    </cacheField>
    <cacheField name=" which season has most rentals" numFmtId="0">
      <sharedItems containsString="0" containsBlank="1" containsNumber="1" containsInteger="1" minValue="3" maxValue="3"/>
    </cacheField>
    <cacheField name="what temp, atmep, humidity, windspeed is favourable for rental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1">
  <r>
    <d v="2012-09-15T00:00:00"/>
    <n v="3"/>
    <n v="1"/>
    <n v="9"/>
    <n v="0"/>
    <n v="6"/>
    <n v="0"/>
    <n v="1"/>
    <x v="0"/>
    <x v="0"/>
    <n v="0.50166699999999997"/>
    <n v="0.24752099999999999"/>
    <n v="3160"/>
    <n v="5554"/>
    <x v="0"/>
    <n v="9"/>
    <n v="15"/>
    <n v="9"/>
    <n v="15"/>
    <n v="3"/>
    <m/>
  </r>
  <r>
    <d v="2012-09-29T00:00:00"/>
    <n v="4"/>
    <n v="1"/>
    <n v="9"/>
    <n v="0"/>
    <n v="6"/>
    <n v="0"/>
    <n v="1"/>
    <x v="1"/>
    <x v="1"/>
    <n v="0.54291699999999998"/>
    <n v="0.227604"/>
    <n v="2589"/>
    <n v="5966"/>
    <x v="1"/>
    <n v="9"/>
    <n v="29"/>
    <m/>
    <n v="0"/>
    <m/>
    <m/>
  </r>
  <r>
    <d v="2012-09-22T00:00:00"/>
    <n v="3"/>
    <n v="1"/>
    <n v="9"/>
    <n v="0"/>
    <n v="6"/>
    <n v="0"/>
    <n v="1"/>
    <x v="2"/>
    <x v="2"/>
    <n v="0.64666699999999999"/>
    <n v="0.28358299999999997"/>
    <n v="2512"/>
    <n v="5883"/>
    <x v="2"/>
    <n v="9"/>
    <n v="22"/>
    <m/>
    <m/>
    <m/>
    <m/>
  </r>
  <r>
    <d v="2012-03-23T00:00:00"/>
    <n v="2"/>
    <n v="1"/>
    <n v="3"/>
    <n v="0"/>
    <n v="5"/>
    <n v="1"/>
    <n v="2"/>
    <x v="3"/>
    <x v="3"/>
    <n v="0.69416699999999998"/>
    <n v="0.1163"/>
    <n v="2469"/>
    <n v="5893"/>
    <x v="3"/>
    <n v="3"/>
    <n v="23"/>
    <m/>
    <m/>
    <m/>
    <m/>
  </r>
  <r>
    <d v="2012-05-19T00:00:00"/>
    <n v="2"/>
    <n v="1"/>
    <n v="5"/>
    <n v="0"/>
    <n v="6"/>
    <n v="0"/>
    <n v="1"/>
    <x v="4"/>
    <x v="4"/>
    <n v="0.45624999999999999"/>
    <n v="8.3974999999999994E-2"/>
    <n v="3410"/>
    <n v="4884"/>
    <x v="4"/>
    <n v="5"/>
    <n v="19"/>
    <m/>
    <m/>
    <m/>
    <m/>
  </r>
  <r>
    <d v="2012-09-09T00:00:00"/>
    <n v="3"/>
    <n v="1"/>
    <n v="9"/>
    <n v="0"/>
    <n v="0"/>
    <n v="0"/>
    <n v="1"/>
    <x v="5"/>
    <x v="5"/>
    <n v="0.54749999999999999"/>
    <n v="0.224496"/>
    <n v="2570"/>
    <n v="5657"/>
    <x v="5"/>
    <n v="9"/>
    <n v="9"/>
    <m/>
    <m/>
    <m/>
    <m/>
  </r>
  <r>
    <d v="2012-07-25T00:00:00"/>
    <n v="3"/>
    <n v="1"/>
    <n v="7"/>
    <n v="0"/>
    <n v="3"/>
    <n v="1"/>
    <n v="1"/>
    <x v="6"/>
    <x v="6"/>
    <n v="0.45"/>
    <n v="0.1648"/>
    <n v="1383"/>
    <n v="6790"/>
    <x v="6"/>
    <n v="7"/>
    <n v="25"/>
    <m/>
    <m/>
    <m/>
    <m/>
  </r>
  <r>
    <d v="2012-09-21T00:00:00"/>
    <n v="3"/>
    <n v="1"/>
    <n v="9"/>
    <n v="0"/>
    <n v="5"/>
    <n v="1"/>
    <n v="1"/>
    <x v="7"/>
    <x v="7"/>
    <n v="0.66874999999999996"/>
    <n v="0.154229"/>
    <n v="1250"/>
    <n v="6917"/>
    <x v="7"/>
    <n v="9"/>
    <n v="21"/>
    <m/>
    <m/>
    <m/>
    <m/>
  </r>
  <r>
    <d v="2012-10-05T00:00:00"/>
    <n v="4"/>
    <n v="1"/>
    <n v="10"/>
    <n v="0"/>
    <n v="5"/>
    <n v="1"/>
    <n v="1"/>
    <x v="8"/>
    <x v="8"/>
    <n v="0.62749999999999995"/>
    <n v="0.10635"/>
    <n v="1516"/>
    <n v="6640"/>
    <x v="8"/>
    <n v="10"/>
    <n v="5"/>
    <m/>
    <m/>
    <m/>
    <m/>
  </r>
  <r>
    <d v="2012-06-02T00:00:00"/>
    <n v="2"/>
    <n v="1"/>
    <n v="6"/>
    <n v="0"/>
    <n v="6"/>
    <n v="0"/>
    <n v="1"/>
    <x v="9"/>
    <x v="9"/>
    <n v="0.54916699999999996"/>
    <n v="0.18656200000000001"/>
    <n v="2795"/>
    <n v="5325"/>
    <x v="9"/>
    <n v="6"/>
    <n v="2"/>
    <m/>
    <m/>
    <m/>
    <m/>
  </r>
  <r>
    <d v="2012-10-20T00:00:00"/>
    <n v="4"/>
    <n v="1"/>
    <n v="10"/>
    <n v="0"/>
    <n v="6"/>
    <n v="0"/>
    <n v="1"/>
    <x v="10"/>
    <x v="10"/>
    <n v="0.57291700000000001"/>
    <n v="0.117537"/>
    <n v="2806"/>
    <n v="5284"/>
    <x v="10"/>
    <n v="10"/>
    <n v="20"/>
    <m/>
    <m/>
    <m/>
    <m/>
  </r>
  <r>
    <d v="2012-09-14T00:00:00"/>
    <n v="3"/>
    <n v="1"/>
    <n v="9"/>
    <n v="0"/>
    <n v="5"/>
    <n v="1"/>
    <n v="1"/>
    <x v="11"/>
    <x v="11"/>
    <n v="0.67249999999999999"/>
    <n v="0.103863"/>
    <n v="1379"/>
    <n v="6630"/>
    <x v="11"/>
    <n v="9"/>
    <n v="14"/>
    <m/>
    <m/>
    <m/>
    <m/>
  </r>
  <r>
    <d v="2012-10-06T00:00:00"/>
    <n v="4"/>
    <n v="1"/>
    <n v="10"/>
    <n v="0"/>
    <n v="6"/>
    <n v="0"/>
    <n v="1"/>
    <x v="12"/>
    <x v="12"/>
    <n v="0.66416699999999995"/>
    <n v="0.26802500000000001"/>
    <n v="3031"/>
    <n v="4934"/>
    <x v="12"/>
    <n v="10"/>
    <n v="6"/>
    <m/>
    <m/>
    <m/>
    <m/>
  </r>
  <r>
    <d v="2012-09-23T00:00:00"/>
    <n v="4"/>
    <n v="1"/>
    <n v="9"/>
    <n v="0"/>
    <n v="0"/>
    <n v="0"/>
    <n v="1"/>
    <x v="13"/>
    <x v="13"/>
    <n v="0.46708300000000003"/>
    <n v="0.22325800000000001"/>
    <n v="2454"/>
    <n v="5453"/>
    <x v="13"/>
    <n v="9"/>
    <n v="23"/>
    <m/>
    <m/>
    <m/>
    <m/>
  </r>
  <r>
    <d v="2012-09-12T00:00:00"/>
    <n v="3"/>
    <n v="1"/>
    <n v="9"/>
    <n v="0"/>
    <n v="3"/>
    <n v="1"/>
    <n v="1"/>
    <x v="7"/>
    <x v="14"/>
    <n v="0.57708300000000001"/>
    <n v="0.13184599999999999"/>
    <n v="1050"/>
    <n v="6820"/>
    <x v="14"/>
    <n v="9"/>
    <n v="12"/>
    <m/>
    <m/>
    <m/>
    <m/>
  </r>
  <r>
    <d v="2012-08-18T00:00:00"/>
    <n v="3"/>
    <n v="1"/>
    <n v="8"/>
    <n v="0"/>
    <n v="6"/>
    <n v="0"/>
    <n v="1"/>
    <x v="14"/>
    <x v="15"/>
    <n v="0.60333300000000001"/>
    <n v="0.177867"/>
    <n v="2827"/>
    <n v="5038"/>
    <x v="15"/>
    <n v="8"/>
    <n v="18"/>
    <m/>
    <m/>
    <m/>
    <m/>
  </r>
  <r>
    <d v="2012-10-27T00:00:00"/>
    <n v="4"/>
    <n v="1"/>
    <n v="10"/>
    <n v="0"/>
    <n v="6"/>
    <n v="0"/>
    <n v="2"/>
    <x v="15"/>
    <x v="16"/>
    <n v="0.72"/>
    <n v="0.23569200000000001"/>
    <n v="2643"/>
    <n v="5209"/>
    <x v="16"/>
    <n v="10"/>
    <n v="27"/>
    <m/>
    <m/>
    <m/>
    <m/>
  </r>
  <r>
    <d v="2012-03-17T00:00:00"/>
    <n v="1"/>
    <n v="1"/>
    <n v="3"/>
    <n v="0"/>
    <n v="6"/>
    <n v="0"/>
    <n v="2"/>
    <x v="16"/>
    <x v="17"/>
    <n v="0.75583299999999998"/>
    <n v="0.110704"/>
    <n v="3155"/>
    <n v="4681"/>
    <x v="17"/>
    <n v="3"/>
    <n v="17"/>
    <m/>
    <m/>
    <m/>
    <m/>
  </r>
  <r>
    <d v="2012-09-13T00:00:00"/>
    <n v="3"/>
    <n v="1"/>
    <n v="9"/>
    <n v="0"/>
    <n v="4"/>
    <n v="1"/>
    <n v="1"/>
    <x v="17"/>
    <x v="18"/>
    <n v="0.63708299999999995"/>
    <n v="8.2720799999999997E-2"/>
    <n v="1054"/>
    <n v="6750"/>
    <x v="18"/>
    <n v="9"/>
    <n v="13"/>
    <m/>
    <m/>
    <m/>
    <m/>
  </r>
  <r>
    <d v="2012-09-11T00:00:00"/>
    <n v="3"/>
    <n v="1"/>
    <n v="9"/>
    <n v="0"/>
    <n v="2"/>
    <n v="1"/>
    <n v="1"/>
    <x v="18"/>
    <x v="19"/>
    <n v="0.52"/>
    <n v="9.2054200000000003E-2"/>
    <n v="1070"/>
    <n v="6697"/>
    <x v="19"/>
    <n v="9"/>
    <n v="11"/>
    <m/>
    <m/>
    <m/>
    <m/>
  </r>
  <r>
    <d v="2012-08-23T00:00:00"/>
    <n v="3"/>
    <n v="1"/>
    <n v="8"/>
    <n v="0"/>
    <n v="4"/>
    <n v="1"/>
    <n v="1"/>
    <x v="19"/>
    <x v="20"/>
    <n v="0.63583299999999998"/>
    <n v="8.4595799999999999E-2"/>
    <n v="1363"/>
    <n v="6402"/>
    <x v="20"/>
    <n v="8"/>
    <n v="23"/>
    <m/>
    <m/>
    <m/>
    <m/>
  </r>
  <r>
    <d v="2012-06-08T00:00:00"/>
    <n v="2"/>
    <n v="1"/>
    <n v="6"/>
    <n v="0"/>
    <n v="5"/>
    <n v="1"/>
    <n v="1"/>
    <x v="20"/>
    <x v="21"/>
    <n v="0.46791700000000003"/>
    <n v="0.17538300000000001"/>
    <n v="1488"/>
    <n v="6248"/>
    <x v="21"/>
    <n v="6"/>
    <n v="8"/>
    <m/>
    <m/>
    <m/>
    <m/>
  </r>
  <r>
    <d v="2012-09-26T00:00:00"/>
    <n v="4"/>
    <n v="1"/>
    <n v="9"/>
    <n v="0"/>
    <n v="3"/>
    <n v="1"/>
    <n v="1"/>
    <x v="21"/>
    <x v="22"/>
    <n v="0.63083299999999998"/>
    <n v="0.24440000000000001"/>
    <n v="787"/>
    <n v="6946"/>
    <x v="22"/>
    <n v="9"/>
    <n v="26"/>
    <m/>
    <m/>
    <m/>
    <m/>
  </r>
  <r>
    <d v="2012-09-20T00:00:00"/>
    <n v="3"/>
    <n v="1"/>
    <n v="9"/>
    <n v="0"/>
    <n v="4"/>
    <n v="1"/>
    <n v="1"/>
    <x v="22"/>
    <x v="23"/>
    <n v="0.61833300000000002"/>
    <n v="0.11816699999999999"/>
    <n v="939"/>
    <n v="6781"/>
    <x v="23"/>
    <n v="9"/>
    <n v="20"/>
    <m/>
    <m/>
    <m/>
    <m/>
  </r>
  <r>
    <d v="2012-08-30T00:00:00"/>
    <n v="3"/>
    <n v="1"/>
    <n v="8"/>
    <n v="0"/>
    <n v="4"/>
    <n v="1"/>
    <n v="1"/>
    <x v="23"/>
    <x v="24"/>
    <n v="0.59041699999999997"/>
    <n v="7.7116699999999996E-2"/>
    <n v="1172"/>
    <n v="6541"/>
    <x v="24"/>
    <n v="8"/>
    <n v="30"/>
    <m/>
    <m/>
    <m/>
    <m/>
  </r>
  <r>
    <d v="2012-06-16T00:00:00"/>
    <n v="2"/>
    <n v="1"/>
    <n v="6"/>
    <n v="0"/>
    <n v="6"/>
    <n v="0"/>
    <n v="1"/>
    <x v="24"/>
    <x v="25"/>
    <n v="0.50416700000000003"/>
    <n v="0.16666700000000001"/>
    <n v="2963"/>
    <n v="4739"/>
    <x v="25"/>
    <n v="6"/>
    <n v="16"/>
    <m/>
    <m/>
    <m/>
    <m/>
  </r>
  <r>
    <d v="2012-08-29T00:00:00"/>
    <n v="3"/>
    <n v="1"/>
    <n v="8"/>
    <n v="0"/>
    <n v="3"/>
    <n v="1"/>
    <n v="1"/>
    <x v="25"/>
    <x v="26"/>
    <n v="0.55208299999999999"/>
    <n v="0.112562"/>
    <n v="1177"/>
    <n v="6520"/>
    <x v="26"/>
    <n v="8"/>
    <n v="29"/>
    <m/>
    <m/>
    <m/>
    <m/>
  </r>
  <r>
    <d v="2012-10-24T00:00:00"/>
    <n v="4"/>
    <n v="1"/>
    <n v="10"/>
    <n v="0"/>
    <n v="3"/>
    <n v="1"/>
    <n v="1"/>
    <x v="26"/>
    <x v="27"/>
    <n v="0.63624999999999998"/>
    <n v="7.2779200000000002E-2"/>
    <n v="795"/>
    <n v="6898"/>
    <x v="27"/>
    <n v="10"/>
    <n v="24"/>
    <m/>
    <m/>
    <m/>
    <m/>
  </r>
  <r>
    <d v="2012-10-10T00:00:00"/>
    <n v="4"/>
    <n v="1"/>
    <n v="10"/>
    <n v="0"/>
    <n v="3"/>
    <n v="1"/>
    <n v="1"/>
    <x v="16"/>
    <x v="28"/>
    <n v="0.63083299999999998"/>
    <n v="0.18782099999999999"/>
    <n v="780"/>
    <n v="6911"/>
    <x v="28"/>
    <n v="10"/>
    <n v="10"/>
    <m/>
    <m/>
    <m/>
    <m/>
  </r>
  <r>
    <d v="2012-06-15T00:00:00"/>
    <n v="2"/>
    <n v="1"/>
    <n v="6"/>
    <n v="0"/>
    <n v="5"/>
    <n v="1"/>
    <n v="1"/>
    <x v="27"/>
    <x v="29"/>
    <n v="0.58958299999999997"/>
    <n v="0.176617"/>
    <n v="1563"/>
    <n v="6102"/>
    <x v="29"/>
    <n v="6"/>
    <n v="15"/>
    <m/>
    <m/>
    <m/>
    <m/>
  </r>
  <r>
    <d v="2012-06-03T00:00:00"/>
    <n v="2"/>
    <n v="1"/>
    <n v="6"/>
    <n v="0"/>
    <n v="0"/>
    <n v="0"/>
    <n v="1"/>
    <x v="28"/>
    <x v="30"/>
    <n v="0.49333300000000002"/>
    <n v="0.184087"/>
    <n v="2494"/>
    <n v="5147"/>
    <x v="30"/>
    <n v="6"/>
    <n v="3"/>
    <m/>
    <m/>
    <m/>
    <m/>
  </r>
  <r>
    <d v="2012-05-18T00:00:00"/>
    <n v="2"/>
    <n v="1"/>
    <n v="5"/>
    <n v="0"/>
    <n v="5"/>
    <n v="1"/>
    <n v="1"/>
    <x v="29"/>
    <x v="31"/>
    <n v="0.52333300000000005"/>
    <n v="0.13681699999999999"/>
    <n v="1521"/>
    <n v="6118"/>
    <x v="31"/>
    <n v="5"/>
    <n v="18"/>
    <m/>
    <m/>
    <m/>
    <m/>
  </r>
  <r>
    <d v="2012-08-16T00:00:00"/>
    <n v="3"/>
    <n v="1"/>
    <n v="8"/>
    <n v="0"/>
    <n v="4"/>
    <n v="1"/>
    <n v="1"/>
    <x v="30"/>
    <x v="32"/>
    <n v="0.51916700000000005"/>
    <n v="0.14179600000000001"/>
    <n v="1338"/>
    <n v="6267"/>
    <x v="32"/>
    <n v="8"/>
    <n v="16"/>
    <m/>
    <m/>
    <m/>
    <m/>
  </r>
  <r>
    <d v="2012-07-24T00:00:00"/>
    <n v="3"/>
    <n v="1"/>
    <n v="7"/>
    <n v="0"/>
    <n v="2"/>
    <n v="1"/>
    <n v="1"/>
    <x v="31"/>
    <x v="33"/>
    <n v="0.65500000000000003"/>
    <n v="0.211454"/>
    <n v="1140"/>
    <n v="6452"/>
    <x v="33"/>
    <n v="7"/>
    <n v="24"/>
    <m/>
    <m/>
    <m/>
    <m/>
  </r>
  <r>
    <d v="2012-09-19T00:00:00"/>
    <n v="3"/>
    <n v="1"/>
    <n v="9"/>
    <n v="0"/>
    <n v="3"/>
    <n v="1"/>
    <n v="1"/>
    <x v="32"/>
    <x v="34"/>
    <n v="0.53666700000000001"/>
    <n v="0.21517500000000001"/>
    <n v="788"/>
    <n v="6803"/>
    <x v="34"/>
    <n v="9"/>
    <n v="19"/>
    <m/>
    <m/>
    <m/>
    <m/>
  </r>
  <r>
    <d v="2012-08-24T00:00:00"/>
    <n v="3"/>
    <n v="1"/>
    <n v="8"/>
    <n v="0"/>
    <n v="5"/>
    <n v="1"/>
    <n v="2"/>
    <x v="33"/>
    <x v="35"/>
    <n v="0.61499999999999999"/>
    <n v="7.2145799999999996E-2"/>
    <n v="1325"/>
    <n v="6257"/>
    <x v="35"/>
    <n v="8"/>
    <n v="24"/>
    <m/>
    <m/>
    <m/>
    <m/>
  </r>
  <r>
    <d v="2012-08-01T00:00:00"/>
    <n v="3"/>
    <n v="1"/>
    <n v="8"/>
    <n v="0"/>
    <n v="3"/>
    <n v="1"/>
    <n v="1"/>
    <x v="34"/>
    <x v="36"/>
    <n v="0.67749999999999999"/>
    <n v="0.141179"/>
    <n v="1074"/>
    <n v="6506"/>
    <x v="36"/>
    <n v="8"/>
    <n v="1"/>
    <m/>
    <m/>
    <m/>
    <m/>
  </r>
  <r>
    <d v="2012-10-03T00:00:00"/>
    <n v="4"/>
    <n v="1"/>
    <n v="10"/>
    <n v="0"/>
    <n v="3"/>
    <n v="1"/>
    <n v="2"/>
    <x v="35"/>
    <x v="37"/>
    <n v="0.79374999999999996"/>
    <n v="6.6545800000000002E-2"/>
    <n v="728"/>
    <n v="6844"/>
    <x v="37"/>
    <n v="10"/>
    <n v="3"/>
    <m/>
    <m/>
    <m/>
    <m/>
  </r>
  <r>
    <d v="2012-10-11T00:00:00"/>
    <n v="4"/>
    <n v="1"/>
    <n v="10"/>
    <n v="0"/>
    <n v="4"/>
    <n v="1"/>
    <n v="1"/>
    <x v="36"/>
    <x v="38"/>
    <n v="0.46333299999999999"/>
    <n v="0.18159600000000001"/>
    <n v="834"/>
    <n v="6736"/>
    <x v="38"/>
    <n v="10"/>
    <n v="11"/>
    <m/>
    <m/>
    <m/>
    <m/>
  </r>
  <r>
    <d v="2012-09-25T00:00:00"/>
    <n v="4"/>
    <n v="1"/>
    <n v="9"/>
    <n v="0"/>
    <n v="2"/>
    <n v="1"/>
    <n v="1"/>
    <x v="37"/>
    <x v="39"/>
    <n v="0.56999999999999995"/>
    <n v="0.236321"/>
    <n v="845"/>
    <n v="6693"/>
    <x v="39"/>
    <n v="9"/>
    <n v="25"/>
    <m/>
    <m/>
    <m/>
    <m/>
  </r>
  <r>
    <d v="2012-08-08T00:00:00"/>
    <n v="3"/>
    <n v="1"/>
    <n v="8"/>
    <n v="0"/>
    <n v="3"/>
    <n v="1"/>
    <n v="2"/>
    <x v="38"/>
    <x v="40"/>
    <n v="0.67291699999999999"/>
    <n v="0.11070000000000001"/>
    <n v="1263"/>
    <n v="6271"/>
    <x v="40"/>
    <n v="8"/>
    <n v="8"/>
    <m/>
    <m/>
    <m/>
    <m/>
  </r>
  <r>
    <d v="2012-10-16T00:00:00"/>
    <n v="4"/>
    <n v="1"/>
    <n v="10"/>
    <n v="0"/>
    <n v="2"/>
    <n v="1"/>
    <n v="1"/>
    <x v="39"/>
    <x v="41"/>
    <n v="0.55833299999999997"/>
    <n v="0.18222099999999999"/>
    <n v="922"/>
    <n v="6612"/>
    <x v="40"/>
    <n v="10"/>
    <n v="16"/>
    <m/>
    <m/>
    <m/>
    <m/>
  </r>
  <r>
    <d v="2012-09-10T00:00:00"/>
    <n v="3"/>
    <n v="1"/>
    <n v="9"/>
    <n v="0"/>
    <n v="1"/>
    <n v="1"/>
    <n v="1"/>
    <x v="9"/>
    <x v="42"/>
    <n v="0.50375000000000003"/>
    <n v="0.25871300000000003"/>
    <n v="1118"/>
    <n v="6407"/>
    <x v="41"/>
    <n v="9"/>
    <n v="10"/>
    <m/>
    <m/>
    <m/>
    <m/>
  </r>
  <r>
    <d v="2012-10-18T00:00:00"/>
    <n v="4"/>
    <n v="1"/>
    <n v="10"/>
    <n v="0"/>
    <n v="4"/>
    <n v="1"/>
    <n v="2"/>
    <x v="40"/>
    <x v="43"/>
    <n v="0.72833300000000001"/>
    <n v="0.23693700000000001"/>
    <n v="1008"/>
    <n v="6501"/>
    <x v="42"/>
    <n v="10"/>
    <n v="18"/>
    <m/>
    <m/>
    <m/>
    <m/>
  </r>
  <r>
    <d v="2012-09-07T00:00:00"/>
    <n v="3"/>
    <n v="1"/>
    <n v="9"/>
    <n v="0"/>
    <n v="5"/>
    <n v="1"/>
    <n v="1"/>
    <x v="41"/>
    <x v="44"/>
    <n v="0.73624999999999996"/>
    <n v="0.17164599999999999"/>
    <n v="1045"/>
    <n v="6459"/>
    <x v="43"/>
    <n v="9"/>
    <n v="7"/>
    <m/>
    <m/>
    <m/>
    <m/>
  </r>
  <r>
    <d v="2012-07-13T00:00:00"/>
    <n v="3"/>
    <n v="1"/>
    <n v="7"/>
    <n v="0"/>
    <n v="5"/>
    <n v="1"/>
    <n v="2"/>
    <x v="42"/>
    <x v="45"/>
    <n v="0.48583300000000001"/>
    <n v="8.0850000000000005E-2"/>
    <n v="1511"/>
    <n v="5988"/>
    <x v="44"/>
    <n v="7"/>
    <n v="13"/>
    <m/>
    <m/>
    <m/>
    <m/>
  </r>
  <r>
    <d v="2012-06-09T00:00:00"/>
    <n v="2"/>
    <n v="1"/>
    <n v="6"/>
    <n v="0"/>
    <n v="6"/>
    <n v="0"/>
    <n v="1"/>
    <x v="43"/>
    <x v="46"/>
    <n v="0.437083"/>
    <n v="0.144287"/>
    <n v="2708"/>
    <n v="4790"/>
    <x v="45"/>
    <n v="6"/>
    <n v="9"/>
    <m/>
    <m/>
    <m/>
    <m/>
  </r>
  <r>
    <d v="2012-06-07T00:00:00"/>
    <n v="2"/>
    <n v="1"/>
    <n v="6"/>
    <n v="0"/>
    <n v="4"/>
    <n v="1"/>
    <n v="1"/>
    <x v="28"/>
    <x v="47"/>
    <n v="0.567083"/>
    <n v="0.15734999999999999"/>
    <n v="1038"/>
    <n v="6456"/>
    <x v="46"/>
    <n v="6"/>
    <n v="7"/>
    <m/>
    <m/>
    <m/>
    <m/>
  </r>
  <r>
    <d v="2012-10-23T00:00:00"/>
    <n v="4"/>
    <n v="1"/>
    <n v="10"/>
    <n v="0"/>
    <n v="2"/>
    <n v="1"/>
    <n v="1"/>
    <x v="44"/>
    <x v="48"/>
    <n v="0.64166699999999999"/>
    <n v="9.4545799999999999E-2"/>
    <n v="841"/>
    <n v="6625"/>
    <x v="47"/>
    <n v="10"/>
    <n v="23"/>
    <m/>
    <m/>
    <m/>
    <m/>
  </r>
  <r>
    <d v="2012-10-17T00:00:00"/>
    <n v="4"/>
    <n v="1"/>
    <n v="10"/>
    <n v="0"/>
    <n v="3"/>
    <n v="1"/>
    <n v="1"/>
    <x v="45"/>
    <x v="49"/>
    <n v="0.69291700000000001"/>
    <n v="0.101371"/>
    <n v="979"/>
    <n v="6482"/>
    <x v="48"/>
    <n v="10"/>
    <n v="17"/>
    <m/>
    <m/>
    <m/>
    <m/>
  </r>
  <r>
    <d v="2012-04-14T00:00:00"/>
    <n v="2"/>
    <n v="1"/>
    <n v="4"/>
    <n v="0"/>
    <n v="6"/>
    <n v="0"/>
    <n v="1"/>
    <x v="46"/>
    <x v="50"/>
    <n v="0.50291699999999995"/>
    <n v="0.190917"/>
    <n v="2795"/>
    <n v="4665"/>
    <x v="49"/>
    <n v="4"/>
    <n v="14"/>
    <m/>
    <m/>
    <m/>
    <m/>
  </r>
  <r>
    <d v="2012-06-23T00:00:00"/>
    <n v="3"/>
    <n v="1"/>
    <n v="6"/>
    <n v="0"/>
    <n v="6"/>
    <n v="0"/>
    <n v="1"/>
    <x v="42"/>
    <x v="51"/>
    <n v="0.53458300000000003"/>
    <n v="0.17972099999999999"/>
    <n v="2657"/>
    <n v="4801"/>
    <x v="50"/>
    <n v="6"/>
    <n v="23"/>
    <m/>
    <m/>
    <m/>
    <m/>
  </r>
  <r>
    <d v="2012-07-12T00:00:00"/>
    <n v="3"/>
    <n v="1"/>
    <n v="7"/>
    <n v="0"/>
    <n v="4"/>
    <n v="1"/>
    <n v="1"/>
    <x v="47"/>
    <x v="52"/>
    <n v="0.52958300000000003"/>
    <n v="0.14677499999999999"/>
    <n v="1032"/>
    <n v="6414"/>
    <x v="51"/>
    <n v="7"/>
    <n v="12"/>
    <m/>
    <m/>
    <m/>
    <m/>
  </r>
  <r>
    <d v="2012-10-26T00:00:00"/>
    <n v="4"/>
    <n v="1"/>
    <n v="10"/>
    <n v="0"/>
    <n v="5"/>
    <n v="1"/>
    <n v="2"/>
    <x v="48"/>
    <x v="53"/>
    <n v="0.80708299999999999"/>
    <n v="0.132467"/>
    <n v="1182"/>
    <n v="6262"/>
    <x v="52"/>
    <n v="10"/>
    <n v="26"/>
    <m/>
    <m/>
    <m/>
    <m/>
  </r>
  <r>
    <d v="2012-06-26T00:00:00"/>
    <n v="3"/>
    <n v="1"/>
    <n v="6"/>
    <n v="0"/>
    <n v="2"/>
    <n v="1"/>
    <n v="1"/>
    <x v="49"/>
    <x v="54"/>
    <n v="0.37333300000000003"/>
    <n v="0.34764200000000001"/>
    <n v="1077"/>
    <n v="6365"/>
    <x v="53"/>
    <n v="6"/>
    <n v="26"/>
    <m/>
    <m/>
    <m/>
    <m/>
  </r>
  <r>
    <d v="2012-09-24T00:00:00"/>
    <n v="4"/>
    <n v="1"/>
    <n v="9"/>
    <n v="0"/>
    <n v="1"/>
    <n v="1"/>
    <n v="1"/>
    <x v="16"/>
    <x v="55"/>
    <n v="0.49291699999999999"/>
    <n v="0.142404"/>
    <n v="1001"/>
    <n v="6435"/>
    <x v="54"/>
    <n v="9"/>
    <n v="24"/>
    <m/>
    <m/>
    <m/>
    <m/>
  </r>
  <r>
    <d v="2012-05-12T00:00:00"/>
    <n v="2"/>
    <n v="1"/>
    <n v="5"/>
    <n v="0"/>
    <n v="6"/>
    <n v="0"/>
    <n v="1"/>
    <x v="29"/>
    <x v="56"/>
    <n v="0.48041699999999998"/>
    <n v="0.12313300000000001"/>
    <n v="2622"/>
    <n v="4807"/>
    <x v="55"/>
    <n v="5"/>
    <n v="12"/>
    <m/>
    <m/>
    <m/>
    <m/>
  </r>
  <r>
    <d v="2012-05-16T00:00:00"/>
    <n v="2"/>
    <n v="1"/>
    <n v="5"/>
    <n v="0"/>
    <n v="3"/>
    <n v="1"/>
    <n v="1"/>
    <x v="50"/>
    <x v="57"/>
    <n v="0.69791700000000001"/>
    <n v="0.122512"/>
    <n v="991"/>
    <n v="6433"/>
    <x v="56"/>
    <n v="5"/>
    <n v="16"/>
    <m/>
    <m/>
    <m/>
    <m/>
  </r>
  <r>
    <d v="2012-06-13T00:00:00"/>
    <n v="2"/>
    <n v="1"/>
    <n v="6"/>
    <n v="0"/>
    <n v="3"/>
    <n v="1"/>
    <n v="1"/>
    <x v="51"/>
    <x v="58"/>
    <n v="0.58208300000000002"/>
    <n v="0.343279"/>
    <n v="1173"/>
    <n v="6248"/>
    <x v="57"/>
    <n v="6"/>
    <n v="13"/>
    <m/>
    <m/>
    <m/>
    <m/>
  </r>
  <r>
    <d v="2012-09-28T00:00:00"/>
    <n v="4"/>
    <n v="1"/>
    <n v="9"/>
    <n v="0"/>
    <n v="5"/>
    <n v="1"/>
    <n v="2"/>
    <x v="52"/>
    <x v="59"/>
    <n v="0.69"/>
    <n v="0.16417899999999999"/>
    <n v="1045"/>
    <n v="6370"/>
    <x v="58"/>
    <n v="9"/>
    <n v="28"/>
    <m/>
    <m/>
    <m/>
    <m/>
  </r>
  <r>
    <d v="2012-07-22T00:00:00"/>
    <n v="3"/>
    <n v="1"/>
    <n v="7"/>
    <n v="0"/>
    <n v="0"/>
    <n v="0"/>
    <n v="2"/>
    <x v="53"/>
    <x v="60"/>
    <n v="0.76249999999999996"/>
    <n v="9.3920799999999999E-2"/>
    <n v="2544"/>
    <n v="4866"/>
    <x v="59"/>
    <n v="7"/>
    <n v="22"/>
    <m/>
    <m/>
    <m/>
    <m/>
  </r>
  <r>
    <d v="2012-07-04T00:00:00"/>
    <n v="3"/>
    <n v="1"/>
    <n v="7"/>
    <n v="1"/>
    <n v="3"/>
    <n v="0"/>
    <n v="1"/>
    <x v="54"/>
    <x v="61"/>
    <n v="0.53874999999999995"/>
    <n v="0.13494999999999999"/>
    <n v="2562"/>
    <n v="4841"/>
    <x v="60"/>
    <n v="7"/>
    <n v="4"/>
    <m/>
    <m/>
    <m/>
    <m/>
  </r>
  <r>
    <d v="2012-09-27T00:00:00"/>
    <n v="4"/>
    <n v="1"/>
    <n v="9"/>
    <n v="0"/>
    <n v="4"/>
    <n v="1"/>
    <n v="2"/>
    <x v="2"/>
    <x v="62"/>
    <n v="0.69083300000000003"/>
    <n v="0.13434199999999999"/>
    <n v="751"/>
    <n v="6642"/>
    <x v="61"/>
    <n v="9"/>
    <n v="27"/>
    <m/>
    <m/>
    <m/>
    <m/>
  </r>
  <r>
    <d v="2012-05-17T00:00:00"/>
    <n v="2"/>
    <n v="1"/>
    <n v="5"/>
    <n v="0"/>
    <n v="4"/>
    <n v="1"/>
    <n v="1"/>
    <x v="55"/>
    <x v="63"/>
    <n v="0.52"/>
    <n v="0.22947500000000001"/>
    <n v="1242"/>
    <n v="6142"/>
    <x v="62"/>
    <n v="5"/>
    <n v="17"/>
    <m/>
    <m/>
    <m/>
    <m/>
  </r>
  <r>
    <d v="2012-08-22T00:00:00"/>
    <n v="3"/>
    <n v="1"/>
    <n v="8"/>
    <n v="0"/>
    <n v="3"/>
    <n v="1"/>
    <n v="1"/>
    <x v="53"/>
    <x v="64"/>
    <n v="0.67708299999999999"/>
    <n v="7.0283300000000007E-2"/>
    <n v="1094"/>
    <n v="6281"/>
    <x v="63"/>
    <n v="8"/>
    <n v="22"/>
    <m/>
    <m/>
    <m/>
    <m/>
  </r>
  <r>
    <d v="2012-06-14T00:00:00"/>
    <n v="2"/>
    <n v="1"/>
    <n v="6"/>
    <n v="0"/>
    <n v="4"/>
    <n v="1"/>
    <n v="1"/>
    <x v="56"/>
    <x v="65"/>
    <n v="0.56958299999999995"/>
    <n v="0.25373299999999999"/>
    <n v="1180"/>
    <n v="6183"/>
    <x v="64"/>
    <n v="6"/>
    <n v="14"/>
    <m/>
    <m/>
    <m/>
    <m/>
  </r>
  <r>
    <d v="2012-10-25T00:00:00"/>
    <n v="4"/>
    <n v="1"/>
    <n v="10"/>
    <n v="0"/>
    <n v="4"/>
    <n v="1"/>
    <n v="2"/>
    <x v="37"/>
    <x v="66"/>
    <n v="0.80041700000000005"/>
    <n v="0.124375"/>
    <n v="875"/>
    <n v="6484"/>
    <x v="65"/>
    <n v="10"/>
    <n v="25"/>
    <m/>
    <m/>
    <m/>
    <m/>
  </r>
  <r>
    <d v="2012-08-31T00:00:00"/>
    <n v="3"/>
    <n v="1"/>
    <n v="8"/>
    <n v="0"/>
    <n v="5"/>
    <n v="1"/>
    <n v="1"/>
    <x v="57"/>
    <x v="67"/>
    <n v="0.58750000000000002"/>
    <n v="0.16853299999999999"/>
    <n v="1433"/>
    <n v="5917"/>
    <x v="66"/>
    <n v="8"/>
    <n v="31"/>
    <m/>
    <m/>
    <m/>
    <m/>
  </r>
  <r>
    <d v="2012-08-15T00:00:00"/>
    <n v="3"/>
    <n v="1"/>
    <n v="8"/>
    <n v="0"/>
    <n v="3"/>
    <n v="1"/>
    <n v="1"/>
    <x v="23"/>
    <x v="68"/>
    <n v="0.61958299999999999"/>
    <n v="0.16977100000000001"/>
    <n v="1198"/>
    <n v="6149"/>
    <x v="67"/>
    <n v="8"/>
    <n v="15"/>
    <m/>
    <m/>
    <m/>
    <m/>
  </r>
  <r>
    <d v="2012-05-31T00:00:00"/>
    <n v="2"/>
    <n v="1"/>
    <n v="5"/>
    <n v="0"/>
    <n v="4"/>
    <n v="1"/>
    <n v="1"/>
    <x v="58"/>
    <x v="69"/>
    <n v="0.49291699999999999"/>
    <n v="0.19527900000000001"/>
    <n v="1100"/>
    <n v="6238"/>
    <x v="68"/>
    <n v="5"/>
    <n v="31"/>
    <m/>
    <m/>
    <m/>
    <m/>
  </r>
  <r>
    <d v="2012-06-27T00:00:00"/>
    <n v="3"/>
    <n v="1"/>
    <n v="6"/>
    <n v="0"/>
    <n v="3"/>
    <n v="1"/>
    <n v="1"/>
    <x v="59"/>
    <x v="70"/>
    <n v="0.36"/>
    <n v="0.27177499999999999"/>
    <n v="1077"/>
    <n v="6258"/>
    <x v="69"/>
    <n v="6"/>
    <n v="27"/>
    <m/>
    <m/>
    <m/>
    <m/>
  </r>
  <r>
    <d v="2012-09-16T00:00:00"/>
    <n v="3"/>
    <n v="1"/>
    <n v="9"/>
    <n v="0"/>
    <n v="0"/>
    <n v="0"/>
    <n v="1"/>
    <x v="60"/>
    <x v="71"/>
    <n v="0.56999999999999995"/>
    <n v="9.0183299999999994E-2"/>
    <n v="2166"/>
    <n v="5167"/>
    <x v="70"/>
    <n v="9"/>
    <n v="16"/>
    <m/>
    <m/>
    <m/>
    <m/>
  </r>
  <r>
    <d v="2012-10-04T00:00:00"/>
    <n v="4"/>
    <n v="1"/>
    <n v="10"/>
    <n v="0"/>
    <n v="4"/>
    <n v="1"/>
    <n v="2"/>
    <x v="35"/>
    <x v="62"/>
    <n v="0.72291700000000003"/>
    <n v="0.117546"/>
    <n v="891"/>
    <n v="6437"/>
    <x v="71"/>
    <n v="10"/>
    <n v="4"/>
    <m/>
    <m/>
    <m/>
    <m/>
  </r>
  <r>
    <d v="2012-04-20T00:00:00"/>
    <n v="2"/>
    <n v="1"/>
    <n v="4"/>
    <n v="0"/>
    <n v="5"/>
    <n v="1"/>
    <n v="1"/>
    <x v="61"/>
    <x v="72"/>
    <n v="0.69458299999999995"/>
    <n v="0.149871"/>
    <n v="1340"/>
    <n v="5950"/>
    <x v="72"/>
    <n v="4"/>
    <n v="20"/>
    <m/>
    <m/>
    <m/>
    <m/>
  </r>
  <r>
    <d v="2012-08-09T00:00:00"/>
    <n v="3"/>
    <n v="1"/>
    <n v="8"/>
    <n v="0"/>
    <n v="4"/>
    <n v="1"/>
    <n v="1"/>
    <x v="62"/>
    <x v="73"/>
    <n v="0.620417"/>
    <n v="0.15609999999999999"/>
    <n v="1196"/>
    <n v="6090"/>
    <x v="73"/>
    <n v="8"/>
    <n v="9"/>
    <m/>
    <m/>
    <m/>
    <m/>
  </r>
  <r>
    <d v="2012-10-12T00:00:00"/>
    <n v="4"/>
    <n v="1"/>
    <n v="10"/>
    <n v="0"/>
    <n v="5"/>
    <n v="1"/>
    <n v="1"/>
    <x v="63"/>
    <x v="74"/>
    <n v="0.53916699999999995"/>
    <n v="0.235092"/>
    <n v="1060"/>
    <n v="6222"/>
    <x v="74"/>
    <n v="10"/>
    <n v="12"/>
    <m/>
    <m/>
    <m/>
    <m/>
  </r>
  <r>
    <d v="2012-08-07T00:00:00"/>
    <n v="3"/>
    <n v="1"/>
    <n v="8"/>
    <n v="0"/>
    <n v="2"/>
    <n v="1"/>
    <n v="2"/>
    <x v="64"/>
    <x v="75"/>
    <n v="0.70374999999999999"/>
    <n v="0.116908"/>
    <n v="1278"/>
    <n v="5995"/>
    <x v="75"/>
    <n v="8"/>
    <n v="7"/>
    <m/>
    <m/>
    <m/>
    <m/>
  </r>
  <r>
    <d v="2012-07-11T00:00:00"/>
    <n v="3"/>
    <n v="1"/>
    <n v="7"/>
    <n v="0"/>
    <n v="3"/>
    <n v="1"/>
    <n v="1"/>
    <x v="65"/>
    <x v="76"/>
    <n v="0.63333300000000003"/>
    <n v="0.15173300000000001"/>
    <n v="975"/>
    <n v="6289"/>
    <x v="76"/>
    <n v="7"/>
    <n v="11"/>
    <m/>
    <m/>
    <m/>
    <m/>
  </r>
  <r>
    <d v="2012-08-02T00:00:00"/>
    <n v="3"/>
    <n v="1"/>
    <n v="8"/>
    <n v="0"/>
    <n v="4"/>
    <n v="1"/>
    <n v="1"/>
    <x v="66"/>
    <x v="77"/>
    <n v="0.65958300000000003"/>
    <n v="0.129354"/>
    <n v="983"/>
    <n v="6278"/>
    <x v="77"/>
    <n v="8"/>
    <n v="2"/>
    <m/>
    <m/>
    <m/>
    <m/>
  </r>
  <r>
    <d v="2012-07-31T00:00:00"/>
    <n v="3"/>
    <n v="1"/>
    <n v="7"/>
    <n v="0"/>
    <n v="2"/>
    <n v="1"/>
    <n v="1"/>
    <x v="67"/>
    <x v="78"/>
    <n v="0.70416699999999999"/>
    <n v="0.16542499999999999"/>
    <n v="968"/>
    <n v="6248"/>
    <x v="78"/>
    <n v="7"/>
    <n v="31"/>
    <m/>
    <m/>
    <m/>
    <m/>
  </r>
  <r>
    <d v="2012-08-03T00:00:00"/>
    <n v="3"/>
    <n v="1"/>
    <n v="8"/>
    <n v="0"/>
    <n v="5"/>
    <n v="1"/>
    <n v="2"/>
    <x v="68"/>
    <x v="79"/>
    <n v="0.64249999999999996"/>
    <n v="0.21579200000000001"/>
    <n v="1328"/>
    <n v="5847"/>
    <x v="79"/>
    <n v="8"/>
    <n v="3"/>
    <m/>
    <m/>
    <m/>
    <m/>
  </r>
  <r>
    <d v="2012-08-17T00:00:00"/>
    <n v="3"/>
    <n v="1"/>
    <n v="8"/>
    <n v="0"/>
    <n v="5"/>
    <n v="1"/>
    <n v="1"/>
    <x v="69"/>
    <x v="80"/>
    <n v="0.57083300000000003"/>
    <n v="0.231354"/>
    <n v="1483"/>
    <n v="5665"/>
    <x v="80"/>
    <n v="8"/>
    <n v="17"/>
    <m/>
    <m/>
    <m/>
    <m/>
  </r>
  <r>
    <d v="2012-04-15T00:00:00"/>
    <n v="2"/>
    <n v="1"/>
    <n v="4"/>
    <n v="0"/>
    <n v="0"/>
    <n v="0"/>
    <n v="1"/>
    <x v="70"/>
    <x v="81"/>
    <n v="0.50791699999999995"/>
    <n v="0.225129"/>
    <n v="2846"/>
    <n v="4286"/>
    <x v="81"/>
    <n v="4"/>
    <n v="15"/>
    <m/>
    <m/>
    <m/>
    <m/>
  </r>
  <r>
    <d v="2012-05-20T00:00:00"/>
    <n v="2"/>
    <n v="1"/>
    <n v="5"/>
    <n v="0"/>
    <n v="0"/>
    <n v="0"/>
    <n v="1"/>
    <x v="71"/>
    <x v="82"/>
    <n v="0.53041700000000003"/>
    <n v="0.25436700000000001"/>
    <n v="2704"/>
    <n v="4425"/>
    <x v="82"/>
    <n v="5"/>
    <n v="20"/>
    <m/>
    <m/>
    <m/>
    <m/>
  </r>
  <r>
    <d v="2012-09-05T00:00:00"/>
    <n v="3"/>
    <n v="1"/>
    <n v="9"/>
    <n v="0"/>
    <n v="3"/>
    <n v="1"/>
    <n v="1"/>
    <x v="72"/>
    <x v="83"/>
    <n v="0.74124999999999996"/>
    <n v="0.187808"/>
    <n v="832"/>
    <n v="6280"/>
    <x v="83"/>
    <n v="9"/>
    <n v="5"/>
    <m/>
    <m/>
    <m/>
    <m/>
  </r>
  <r>
    <d v="2012-10-13T00:00:00"/>
    <n v="4"/>
    <n v="1"/>
    <n v="10"/>
    <n v="0"/>
    <n v="6"/>
    <n v="0"/>
    <n v="1"/>
    <x v="73"/>
    <x v="84"/>
    <n v="0.49458299999999999"/>
    <n v="0.14614199999999999"/>
    <n v="2252"/>
    <n v="4857"/>
    <x v="84"/>
    <n v="10"/>
    <n v="13"/>
    <m/>
    <m/>
    <m/>
    <m/>
  </r>
  <r>
    <d v="2012-07-30T00:00:00"/>
    <n v="3"/>
    <n v="1"/>
    <n v="7"/>
    <n v="0"/>
    <n v="1"/>
    <n v="1"/>
    <n v="1"/>
    <x v="74"/>
    <x v="85"/>
    <n v="0.66874999999999996"/>
    <n v="0.153617"/>
    <n v="1040"/>
    <n v="6065"/>
    <x v="85"/>
    <n v="7"/>
    <n v="30"/>
    <m/>
    <m/>
    <m/>
    <m/>
  </r>
  <r>
    <d v="2012-10-22T00:00:00"/>
    <n v="4"/>
    <n v="1"/>
    <n v="10"/>
    <n v="0"/>
    <n v="1"/>
    <n v="1"/>
    <n v="1"/>
    <x v="75"/>
    <x v="86"/>
    <n v="0.56833299999999998"/>
    <n v="8.1483299999999995E-2"/>
    <n v="830"/>
    <n v="6228"/>
    <x v="86"/>
    <n v="10"/>
    <n v="22"/>
    <m/>
    <m/>
    <m/>
    <m/>
  </r>
  <r>
    <d v="2012-06-06T00:00:00"/>
    <n v="2"/>
    <n v="1"/>
    <n v="6"/>
    <n v="0"/>
    <n v="3"/>
    <n v="1"/>
    <n v="1"/>
    <x v="12"/>
    <x v="87"/>
    <n v="0.61124999999999996"/>
    <n v="7.7124999999999999E-2"/>
    <n v="1027"/>
    <n v="6028"/>
    <x v="87"/>
    <n v="6"/>
    <n v="6"/>
    <m/>
    <m/>
    <m/>
    <m/>
  </r>
  <r>
    <d v="2012-08-28T00:00:00"/>
    <n v="3"/>
    <n v="1"/>
    <n v="8"/>
    <n v="0"/>
    <n v="2"/>
    <n v="1"/>
    <n v="1"/>
    <x v="76"/>
    <x v="88"/>
    <n v="0.62"/>
    <n v="0.19092500000000001"/>
    <n v="935"/>
    <n v="6105"/>
    <x v="88"/>
    <n v="8"/>
    <n v="28"/>
    <m/>
    <m/>
    <m/>
    <m/>
  </r>
  <r>
    <d v="2012-05-11T00:00:00"/>
    <n v="2"/>
    <n v="1"/>
    <n v="5"/>
    <n v="0"/>
    <n v="5"/>
    <n v="1"/>
    <n v="1"/>
    <x v="77"/>
    <x v="89"/>
    <n v="0.36041699999999999"/>
    <n v="0.23693700000000001"/>
    <n v="1319"/>
    <n v="5711"/>
    <x v="89"/>
    <n v="5"/>
    <n v="11"/>
    <m/>
    <m/>
    <m/>
    <m/>
  </r>
  <r>
    <d v="2012-08-06T00:00:00"/>
    <n v="3"/>
    <n v="1"/>
    <n v="8"/>
    <n v="0"/>
    <n v="1"/>
    <n v="1"/>
    <n v="2"/>
    <x v="66"/>
    <x v="90"/>
    <n v="0.65416700000000005"/>
    <n v="0.129354"/>
    <n v="1233"/>
    <n v="5780"/>
    <x v="90"/>
    <n v="8"/>
    <n v="6"/>
    <m/>
    <m/>
    <m/>
    <m/>
  </r>
  <r>
    <d v="2012-08-21T00:00:00"/>
    <n v="3"/>
    <n v="1"/>
    <n v="8"/>
    <n v="0"/>
    <n v="2"/>
    <n v="1"/>
    <n v="1"/>
    <x v="20"/>
    <x v="91"/>
    <n v="0.67374999999999996"/>
    <n v="7.2770799999999997E-2"/>
    <n v="1081"/>
    <n v="5925"/>
    <x v="91"/>
    <n v="8"/>
    <n v="21"/>
    <m/>
    <m/>
    <m/>
    <m/>
  </r>
  <r>
    <d v="2012-06-05T00:00:00"/>
    <n v="2"/>
    <n v="1"/>
    <n v="6"/>
    <n v="0"/>
    <n v="2"/>
    <n v="1"/>
    <n v="2"/>
    <x v="78"/>
    <x v="92"/>
    <n v="0.61333300000000002"/>
    <n v="0.20957500000000001"/>
    <n v="968"/>
    <n v="6033"/>
    <x v="92"/>
    <n v="6"/>
    <n v="5"/>
    <m/>
    <m/>
    <m/>
    <m/>
  </r>
  <r>
    <d v="2012-06-04T00:00:00"/>
    <n v="2"/>
    <n v="1"/>
    <n v="6"/>
    <n v="0"/>
    <n v="1"/>
    <n v="1"/>
    <n v="1"/>
    <x v="79"/>
    <x v="93"/>
    <n v="0.48708299999999999"/>
    <n v="0.284833"/>
    <n v="1071"/>
    <n v="5927"/>
    <x v="93"/>
    <n v="6"/>
    <n v="4"/>
    <m/>
    <m/>
    <m/>
    <m/>
  </r>
  <r>
    <d v="2012-06-17T00:00:00"/>
    <n v="2"/>
    <n v="1"/>
    <n v="6"/>
    <n v="0"/>
    <n v="0"/>
    <n v="0"/>
    <n v="1"/>
    <x v="80"/>
    <x v="94"/>
    <n v="0.59875"/>
    <n v="0.14490400000000001"/>
    <n v="2634"/>
    <n v="4344"/>
    <x v="94"/>
    <n v="6"/>
    <n v="17"/>
    <m/>
    <m/>
    <m/>
    <m/>
  </r>
  <r>
    <d v="2012-07-14T00:00:00"/>
    <n v="3"/>
    <n v="1"/>
    <n v="7"/>
    <n v="0"/>
    <n v="6"/>
    <n v="0"/>
    <n v="2"/>
    <x v="41"/>
    <x v="95"/>
    <n v="0.69916699999999998"/>
    <n v="0.143679"/>
    <n v="2355"/>
    <n v="4614"/>
    <x v="95"/>
    <n v="7"/>
    <n v="14"/>
    <m/>
    <m/>
    <m/>
    <m/>
  </r>
  <r>
    <d v="2012-07-23T00:00:00"/>
    <n v="3"/>
    <n v="1"/>
    <n v="7"/>
    <n v="0"/>
    <n v="1"/>
    <n v="1"/>
    <n v="1"/>
    <x v="81"/>
    <x v="96"/>
    <n v="0.69416699999999998"/>
    <n v="0.138683"/>
    <n v="1135"/>
    <n v="5831"/>
    <x v="96"/>
    <n v="7"/>
    <n v="23"/>
    <m/>
    <m/>
    <m/>
    <m/>
  </r>
  <r>
    <d v="2012-08-27T00:00:00"/>
    <n v="3"/>
    <n v="1"/>
    <n v="8"/>
    <n v="0"/>
    <n v="1"/>
    <n v="1"/>
    <n v="1"/>
    <x v="41"/>
    <x v="32"/>
    <n v="0.73041699999999998"/>
    <n v="0.12873299999999999"/>
    <n v="989"/>
    <n v="5928"/>
    <x v="97"/>
    <n v="8"/>
    <n v="27"/>
    <m/>
    <m/>
    <m/>
    <m/>
  </r>
  <r>
    <d v="2012-07-27T00:00:00"/>
    <n v="3"/>
    <n v="1"/>
    <n v="7"/>
    <n v="0"/>
    <n v="5"/>
    <n v="1"/>
    <n v="1"/>
    <x v="82"/>
    <x v="97"/>
    <n v="0.59458299999999997"/>
    <n v="0.15299199999999999"/>
    <n v="1259"/>
    <n v="5645"/>
    <x v="98"/>
    <n v="7"/>
    <n v="27"/>
    <m/>
    <m/>
    <m/>
    <m/>
  </r>
  <r>
    <d v="2012-06-24T00:00:00"/>
    <n v="3"/>
    <n v="1"/>
    <n v="6"/>
    <n v="0"/>
    <n v="0"/>
    <n v="0"/>
    <n v="1"/>
    <x v="83"/>
    <x v="98"/>
    <n v="0.47916700000000001"/>
    <n v="0.14552499999999999"/>
    <n v="2551"/>
    <n v="4340"/>
    <x v="99"/>
    <n v="6"/>
    <n v="24"/>
    <m/>
    <m/>
    <m/>
    <m/>
  </r>
  <r>
    <d v="2012-09-30T00:00:00"/>
    <n v="4"/>
    <n v="1"/>
    <n v="9"/>
    <n v="0"/>
    <n v="0"/>
    <n v="0"/>
    <n v="1"/>
    <x v="61"/>
    <x v="99"/>
    <n v="0.58333299999999999"/>
    <n v="0.13495799999999999"/>
    <n v="2015"/>
    <n v="4874"/>
    <x v="100"/>
    <n v="9"/>
    <n v="30"/>
    <m/>
    <m/>
    <m/>
    <m/>
  </r>
  <r>
    <d v="2012-05-05T00:00:00"/>
    <n v="2"/>
    <n v="1"/>
    <n v="5"/>
    <n v="0"/>
    <n v="6"/>
    <n v="0"/>
    <n v="2"/>
    <x v="84"/>
    <x v="100"/>
    <n v="0.75666699999999998"/>
    <n v="0.15299199999999999"/>
    <n v="2496"/>
    <n v="4387"/>
    <x v="101"/>
    <n v="5"/>
    <n v="5"/>
    <m/>
    <m/>
    <m/>
    <m/>
  </r>
  <r>
    <d v="2012-08-13T00:00:00"/>
    <n v="3"/>
    <n v="1"/>
    <n v="8"/>
    <n v="0"/>
    <n v="1"/>
    <n v="1"/>
    <n v="1"/>
    <x v="85"/>
    <x v="101"/>
    <n v="0.54541700000000004"/>
    <n v="0.136212"/>
    <n v="1207"/>
    <n v="5676"/>
    <x v="101"/>
    <n v="8"/>
    <n v="13"/>
    <m/>
    <m/>
    <m/>
    <m/>
  </r>
  <r>
    <d v="2012-06-28T00:00:00"/>
    <n v="3"/>
    <n v="1"/>
    <n v="6"/>
    <n v="0"/>
    <n v="4"/>
    <n v="1"/>
    <n v="1"/>
    <x v="86"/>
    <x v="102"/>
    <n v="0.42249999999999999"/>
    <n v="0.17165"/>
    <n v="921"/>
    <n v="5958"/>
    <x v="102"/>
    <n v="6"/>
    <n v="28"/>
    <m/>
    <m/>
    <m/>
    <m/>
  </r>
  <r>
    <d v="2012-03-22T00:00:00"/>
    <n v="2"/>
    <n v="1"/>
    <n v="3"/>
    <n v="0"/>
    <n v="4"/>
    <n v="1"/>
    <n v="1"/>
    <x v="12"/>
    <x v="103"/>
    <n v="0.83125000000000004"/>
    <n v="0.117562"/>
    <n v="1334"/>
    <n v="5537"/>
    <x v="103"/>
    <n v="3"/>
    <n v="22"/>
    <m/>
    <m/>
    <m/>
    <m/>
  </r>
  <r>
    <d v="2012-09-17T00:00:00"/>
    <n v="3"/>
    <n v="1"/>
    <n v="9"/>
    <n v="0"/>
    <n v="1"/>
    <n v="1"/>
    <n v="2"/>
    <x v="87"/>
    <x v="104"/>
    <n v="0.73458299999999999"/>
    <n v="0.15174199999999999"/>
    <n v="1022"/>
    <n v="5847"/>
    <x v="104"/>
    <n v="9"/>
    <n v="17"/>
    <m/>
    <m/>
    <m/>
    <m/>
  </r>
  <r>
    <d v="2012-09-04T00:00:00"/>
    <n v="3"/>
    <n v="1"/>
    <n v="9"/>
    <n v="0"/>
    <n v="2"/>
    <n v="1"/>
    <n v="1"/>
    <x v="88"/>
    <x v="105"/>
    <n v="0.755"/>
    <n v="0.236321"/>
    <n v="867"/>
    <n v="5997"/>
    <x v="105"/>
    <n v="9"/>
    <n v="4"/>
    <m/>
    <m/>
    <m/>
    <m/>
  </r>
  <r>
    <d v="2012-07-26T00:00:00"/>
    <n v="3"/>
    <n v="1"/>
    <n v="7"/>
    <n v="0"/>
    <n v="4"/>
    <n v="1"/>
    <n v="1"/>
    <x v="89"/>
    <x v="106"/>
    <n v="0.59666699999999995"/>
    <n v="0.28481299999999998"/>
    <n v="1036"/>
    <n v="5825"/>
    <x v="106"/>
    <n v="7"/>
    <n v="26"/>
    <m/>
    <m/>
    <m/>
    <m/>
  </r>
  <r>
    <d v="2012-04-07T00:00:00"/>
    <n v="2"/>
    <n v="1"/>
    <n v="4"/>
    <n v="0"/>
    <n v="6"/>
    <n v="0"/>
    <n v="1"/>
    <x v="63"/>
    <x v="107"/>
    <n v="0.25416699999999998"/>
    <n v="0.27487099999999998"/>
    <n v="3252"/>
    <n v="3605"/>
    <x v="107"/>
    <n v="4"/>
    <n v="7"/>
    <m/>
    <m/>
    <m/>
    <m/>
  </r>
  <r>
    <d v="2012-05-30T00:00:00"/>
    <n v="2"/>
    <n v="1"/>
    <n v="5"/>
    <n v="0"/>
    <n v="3"/>
    <n v="1"/>
    <n v="2"/>
    <x v="90"/>
    <x v="108"/>
    <n v="0.67"/>
    <n v="0.134329"/>
    <n v="745"/>
    <n v="6110"/>
    <x v="108"/>
    <n v="5"/>
    <n v="30"/>
    <m/>
    <m/>
    <m/>
    <m/>
  </r>
  <r>
    <d v="2012-11-11T00:00:00"/>
    <n v="4"/>
    <n v="1"/>
    <n v="11"/>
    <n v="0"/>
    <n v="0"/>
    <n v="0"/>
    <n v="1"/>
    <x v="91"/>
    <x v="109"/>
    <n v="0.65916699999999995"/>
    <n v="0.1275"/>
    <n v="2290"/>
    <n v="4562"/>
    <x v="109"/>
    <n v="11"/>
    <n v="11"/>
    <m/>
    <m/>
    <m/>
    <m/>
  </r>
  <r>
    <d v="2012-07-16T00:00:00"/>
    <n v="3"/>
    <n v="1"/>
    <n v="7"/>
    <n v="0"/>
    <n v="1"/>
    <n v="1"/>
    <n v="1"/>
    <x v="92"/>
    <x v="110"/>
    <n v="0.64500000000000002"/>
    <n v="0.164187"/>
    <n v="1088"/>
    <n v="5742"/>
    <x v="110"/>
    <n v="7"/>
    <n v="16"/>
    <m/>
    <m/>
    <m/>
    <m/>
  </r>
  <r>
    <d v="2012-06-19T00:00:00"/>
    <n v="2"/>
    <n v="1"/>
    <n v="6"/>
    <n v="0"/>
    <n v="2"/>
    <n v="1"/>
    <n v="1"/>
    <x v="93"/>
    <x v="111"/>
    <n v="0.69"/>
    <n v="0.14801700000000001"/>
    <n v="968"/>
    <n v="5857"/>
    <x v="111"/>
    <n v="6"/>
    <n v="19"/>
    <m/>
    <m/>
    <m/>
    <m/>
  </r>
  <r>
    <d v="2012-08-04T00:00:00"/>
    <n v="3"/>
    <n v="1"/>
    <n v="8"/>
    <n v="0"/>
    <n v="6"/>
    <n v="0"/>
    <n v="1"/>
    <x v="94"/>
    <x v="112"/>
    <n v="0.61333300000000002"/>
    <n v="0.25745800000000002"/>
    <n v="2345"/>
    <n v="4479"/>
    <x v="112"/>
    <n v="8"/>
    <n v="4"/>
    <m/>
    <m/>
    <m/>
    <m/>
  </r>
  <r>
    <d v="2012-10-21T00:00:00"/>
    <n v="4"/>
    <n v="1"/>
    <n v="10"/>
    <n v="0"/>
    <n v="0"/>
    <n v="0"/>
    <n v="1"/>
    <x v="95"/>
    <x v="113"/>
    <n v="0.51"/>
    <n v="0.16605400000000001"/>
    <n v="2132"/>
    <n v="4692"/>
    <x v="112"/>
    <n v="10"/>
    <n v="21"/>
    <m/>
    <m/>
    <m/>
    <m/>
  </r>
  <r>
    <d v="2012-07-17T00:00:00"/>
    <n v="3"/>
    <n v="1"/>
    <n v="7"/>
    <n v="0"/>
    <n v="2"/>
    <n v="1"/>
    <n v="1"/>
    <x v="96"/>
    <x v="114"/>
    <n v="0.50583299999999998"/>
    <n v="0.114429"/>
    <n v="921"/>
    <n v="5865"/>
    <x v="113"/>
    <n v="7"/>
    <n v="17"/>
    <m/>
    <m/>
    <m/>
    <m/>
  </r>
  <r>
    <d v="2012-08-14T00:00:00"/>
    <n v="3"/>
    <n v="1"/>
    <n v="8"/>
    <n v="0"/>
    <n v="2"/>
    <n v="1"/>
    <n v="1"/>
    <x v="97"/>
    <x v="115"/>
    <n v="0.68666700000000003"/>
    <n v="0.169158"/>
    <n v="1128"/>
    <n v="5656"/>
    <x v="114"/>
    <n v="8"/>
    <n v="14"/>
    <m/>
    <m/>
    <m/>
    <m/>
  </r>
  <r>
    <d v="2012-06-25T00:00:00"/>
    <n v="3"/>
    <n v="1"/>
    <n v="6"/>
    <n v="0"/>
    <n v="1"/>
    <n v="1"/>
    <n v="1"/>
    <x v="47"/>
    <x v="116"/>
    <n v="0.50416700000000003"/>
    <n v="0.30038300000000001"/>
    <n v="1139"/>
    <n v="5640"/>
    <x v="115"/>
    <n v="6"/>
    <n v="25"/>
    <m/>
    <m/>
    <m/>
    <m/>
  </r>
  <r>
    <d v="2012-10-01T00:00:00"/>
    <n v="4"/>
    <n v="1"/>
    <n v="10"/>
    <n v="0"/>
    <n v="1"/>
    <n v="1"/>
    <n v="2"/>
    <x v="98"/>
    <x v="117"/>
    <n v="0.64916700000000005"/>
    <n v="9.0804200000000002E-2"/>
    <n v="763"/>
    <n v="6015"/>
    <x v="116"/>
    <n v="10"/>
    <n v="1"/>
    <m/>
    <m/>
    <m/>
    <m/>
  </r>
  <r>
    <d v="2012-04-03T00:00:00"/>
    <n v="2"/>
    <n v="1"/>
    <n v="4"/>
    <n v="0"/>
    <n v="2"/>
    <n v="1"/>
    <n v="1"/>
    <x v="99"/>
    <x v="118"/>
    <n v="0.39666699999999999"/>
    <n v="0.100133"/>
    <n v="1348"/>
    <n v="5424"/>
    <x v="117"/>
    <n v="4"/>
    <n v="3"/>
    <m/>
    <m/>
    <m/>
    <m/>
  </r>
  <r>
    <d v="2012-05-24T00:00:00"/>
    <n v="2"/>
    <n v="1"/>
    <n v="5"/>
    <n v="0"/>
    <n v="4"/>
    <n v="1"/>
    <n v="1"/>
    <x v="100"/>
    <x v="119"/>
    <n v="0.71666700000000005"/>
    <n v="0.17289599999999999"/>
    <n v="1059"/>
    <n v="5711"/>
    <x v="118"/>
    <n v="5"/>
    <n v="24"/>
    <m/>
    <m/>
    <m/>
    <m/>
  </r>
  <r>
    <d v="2012-05-25T00:00:00"/>
    <n v="2"/>
    <n v="1"/>
    <n v="5"/>
    <n v="0"/>
    <n v="5"/>
    <n v="1"/>
    <n v="1"/>
    <x v="58"/>
    <x v="120"/>
    <n v="0.74708300000000005"/>
    <n v="0.14055000000000001"/>
    <n v="1417"/>
    <n v="5317"/>
    <x v="119"/>
    <n v="5"/>
    <n v="25"/>
    <m/>
    <m/>
    <m/>
    <m/>
  </r>
  <r>
    <d v="2012-04-17T00:00:00"/>
    <n v="2"/>
    <n v="1"/>
    <n v="4"/>
    <n v="0"/>
    <n v="2"/>
    <n v="1"/>
    <n v="1"/>
    <x v="0"/>
    <x v="121"/>
    <n v="0.39041700000000001"/>
    <n v="0.27362900000000001"/>
    <n v="989"/>
    <n v="5702"/>
    <x v="120"/>
    <n v="4"/>
    <n v="17"/>
    <m/>
    <m/>
    <m/>
    <m/>
  </r>
  <r>
    <d v="2012-07-28T00:00:00"/>
    <n v="3"/>
    <n v="1"/>
    <n v="7"/>
    <n v="0"/>
    <n v="6"/>
    <n v="0"/>
    <n v="1"/>
    <x v="62"/>
    <x v="122"/>
    <n v="0.61333300000000002"/>
    <n v="0.15734999999999999"/>
    <n v="2234"/>
    <n v="4451"/>
    <x v="121"/>
    <n v="7"/>
    <n v="28"/>
    <m/>
    <m/>
    <m/>
    <m/>
  </r>
  <r>
    <d v="2012-06-11T00:00:00"/>
    <n v="2"/>
    <n v="1"/>
    <n v="6"/>
    <n v="0"/>
    <n v="1"/>
    <n v="1"/>
    <n v="2"/>
    <x v="85"/>
    <x v="123"/>
    <n v="0.58791700000000002"/>
    <n v="0.20771300000000001"/>
    <n v="1017"/>
    <n v="5647"/>
    <x v="122"/>
    <n v="6"/>
    <n v="11"/>
    <m/>
    <m/>
    <m/>
    <m/>
  </r>
  <r>
    <d v="2012-07-03T00:00:00"/>
    <n v="3"/>
    <n v="1"/>
    <n v="7"/>
    <n v="0"/>
    <n v="2"/>
    <n v="1"/>
    <n v="1"/>
    <x v="101"/>
    <x v="124"/>
    <n v="0.49208299999999999"/>
    <n v="0.12623699999999999"/>
    <n v="1052"/>
    <n v="5608"/>
    <x v="123"/>
    <n v="7"/>
    <n v="3"/>
    <m/>
    <m/>
    <m/>
    <m/>
  </r>
  <r>
    <d v="2012-10-14T00:00:00"/>
    <n v="4"/>
    <n v="1"/>
    <n v="10"/>
    <n v="0"/>
    <n v="0"/>
    <n v="0"/>
    <n v="1"/>
    <x v="102"/>
    <x v="125"/>
    <n v="0.64041700000000001"/>
    <n v="0.27861200000000003"/>
    <n v="2080"/>
    <n v="4559"/>
    <x v="124"/>
    <n v="10"/>
    <n v="14"/>
    <m/>
    <m/>
    <m/>
    <m/>
  </r>
  <r>
    <d v="2012-04-21T00:00:00"/>
    <n v="2"/>
    <n v="1"/>
    <n v="4"/>
    <n v="0"/>
    <n v="6"/>
    <n v="0"/>
    <n v="1"/>
    <x v="103"/>
    <x v="126"/>
    <n v="0.682917"/>
    <n v="0.28358699999999998"/>
    <n v="2541"/>
    <n v="4083"/>
    <x v="125"/>
    <n v="4"/>
    <n v="21"/>
    <m/>
    <m/>
    <m/>
    <m/>
  </r>
  <r>
    <d v="2012-12-04T00:00:00"/>
    <n v="4"/>
    <n v="1"/>
    <n v="12"/>
    <n v="0"/>
    <n v="2"/>
    <n v="1"/>
    <n v="1"/>
    <x v="104"/>
    <x v="127"/>
    <n v="0.73375000000000001"/>
    <n v="0.17412900000000001"/>
    <n v="551"/>
    <n v="6055"/>
    <x v="126"/>
    <n v="12"/>
    <n v="4"/>
    <m/>
    <m/>
    <m/>
    <m/>
  </r>
  <r>
    <d v="2012-06-10T00:00:00"/>
    <n v="2"/>
    <n v="1"/>
    <n v="6"/>
    <n v="0"/>
    <n v="0"/>
    <n v="0"/>
    <n v="1"/>
    <x v="97"/>
    <x v="128"/>
    <n v="0.53833299999999995"/>
    <n v="0.13372100000000001"/>
    <n v="2224"/>
    <n v="4374"/>
    <x v="127"/>
    <n v="6"/>
    <n v="10"/>
    <m/>
    <m/>
    <m/>
    <m/>
  </r>
  <r>
    <d v="2012-07-29T00:00:00"/>
    <n v="3"/>
    <n v="1"/>
    <n v="7"/>
    <n v="0"/>
    <n v="0"/>
    <n v="0"/>
    <n v="1"/>
    <x v="105"/>
    <x v="45"/>
    <n v="0.62375000000000003"/>
    <n v="0.17039599999999999"/>
    <n v="2153"/>
    <n v="4444"/>
    <x v="128"/>
    <n v="7"/>
    <n v="29"/>
    <m/>
    <m/>
    <m/>
    <m/>
  </r>
  <r>
    <d v="2012-05-27T00:00:00"/>
    <n v="2"/>
    <n v="1"/>
    <n v="5"/>
    <n v="0"/>
    <n v="0"/>
    <n v="0"/>
    <n v="1"/>
    <x v="106"/>
    <x v="129"/>
    <n v="0.69708300000000001"/>
    <n v="0.215171"/>
    <n v="3283"/>
    <n v="3308"/>
    <x v="129"/>
    <n v="5"/>
    <n v="27"/>
    <m/>
    <m/>
    <m/>
    <m/>
  </r>
  <r>
    <d v="2012-07-19T00:00:00"/>
    <n v="3"/>
    <n v="1"/>
    <n v="7"/>
    <n v="0"/>
    <n v="4"/>
    <n v="1"/>
    <n v="1"/>
    <x v="107"/>
    <x v="130"/>
    <n v="0.60041699999999998"/>
    <n v="0.16542899999999999"/>
    <n v="888"/>
    <n v="5703"/>
    <x v="129"/>
    <n v="7"/>
    <n v="19"/>
    <m/>
    <m/>
    <m/>
    <m/>
  </r>
  <r>
    <d v="2012-05-10T00:00:00"/>
    <n v="2"/>
    <n v="1"/>
    <n v="5"/>
    <n v="0"/>
    <n v="4"/>
    <n v="1"/>
    <n v="1"/>
    <x v="108"/>
    <x v="131"/>
    <n v="0.55208299999999999"/>
    <n v="0.31406299999999998"/>
    <n v="1026"/>
    <n v="5546"/>
    <x v="130"/>
    <n v="5"/>
    <n v="10"/>
    <m/>
    <m/>
    <m/>
    <m/>
  </r>
  <r>
    <d v="2012-07-09T00:00:00"/>
    <n v="3"/>
    <n v="1"/>
    <n v="7"/>
    <n v="0"/>
    <n v="1"/>
    <n v="1"/>
    <n v="2"/>
    <x v="43"/>
    <x v="6"/>
    <n v="0.68333299999999997"/>
    <n v="0.180975"/>
    <n v="998"/>
    <n v="5571"/>
    <x v="131"/>
    <n v="7"/>
    <n v="9"/>
    <m/>
    <m/>
    <m/>
    <m/>
  </r>
  <r>
    <d v="2012-04-19T00:00:00"/>
    <n v="2"/>
    <n v="1"/>
    <n v="4"/>
    <n v="0"/>
    <n v="4"/>
    <n v="1"/>
    <n v="1"/>
    <x v="109"/>
    <x v="132"/>
    <n v="0.61250000000000004"/>
    <n v="6.5929199999999993E-2"/>
    <n v="846"/>
    <n v="5719"/>
    <x v="132"/>
    <n v="4"/>
    <n v="19"/>
    <m/>
    <m/>
    <m/>
    <m/>
  </r>
  <r>
    <d v="2012-08-12T00:00:00"/>
    <n v="3"/>
    <n v="1"/>
    <n v="8"/>
    <n v="0"/>
    <n v="0"/>
    <n v="0"/>
    <n v="1"/>
    <x v="110"/>
    <x v="133"/>
    <n v="0.53041700000000003"/>
    <n v="0.122512"/>
    <n v="2182"/>
    <n v="4362"/>
    <x v="133"/>
    <n v="8"/>
    <n v="12"/>
    <m/>
    <m/>
    <m/>
    <m/>
  </r>
  <r>
    <d v="2012-05-26T00:00:00"/>
    <n v="2"/>
    <n v="1"/>
    <n v="5"/>
    <n v="0"/>
    <n v="6"/>
    <n v="0"/>
    <n v="1"/>
    <x v="111"/>
    <x v="134"/>
    <n v="0.73250000000000004"/>
    <n v="0.198992"/>
    <n v="2855"/>
    <n v="3681"/>
    <x v="134"/>
    <n v="5"/>
    <n v="26"/>
    <m/>
    <m/>
    <m/>
    <m/>
  </r>
  <r>
    <d v="2012-11-10T00:00:00"/>
    <n v="4"/>
    <n v="1"/>
    <n v="11"/>
    <n v="0"/>
    <n v="6"/>
    <n v="0"/>
    <n v="1"/>
    <x v="112"/>
    <x v="135"/>
    <n v="0.64541700000000002"/>
    <n v="5.7845800000000003E-2"/>
    <n v="2090"/>
    <n v="4446"/>
    <x v="134"/>
    <n v="11"/>
    <n v="10"/>
    <m/>
    <m/>
    <m/>
    <m/>
  </r>
  <r>
    <d v="2012-08-20T00:00:00"/>
    <n v="3"/>
    <n v="1"/>
    <n v="8"/>
    <n v="0"/>
    <n v="1"/>
    <n v="1"/>
    <n v="2"/>
    <x v="113"/>
    <x v="136"/>
    <n v="0.73416700000000001"/>
    <n v="0.12997900000000001"/>
    <n v="1026"/>
    <n v="5504"/>
    <x v="135"/>
    <n v="8"/>
    <n v="20"/>
    <m/>
    <m/>
    <m/>
    <m/>
  </r>
  <r>
    <d v="2012-04-06T00:00:00"/>
    <n v="2"/>
    <n v="1"/>
    <n v="4"/>
    <n v="0"/>
    <n v="5"/>
    <n v="1"/>
    <n v="1"/>
    <x v="114"/>
    <x v="137"/>
    <n v="0.377083"/>
    <n v="0.30038799999999999"/>
    <n v="1807"/>
    <n v="4653"/>
    <x v="136"/>
    <n v="4"/>
    <n v="6"/>
    <m/>
    <m/>
    <m/>
    <m/>
  </r>
  <r>
    <d v="2012-04-05T00:00:00"/>
    <n v="2"/>
    <n v="1"/>
    <n v="4"/>
    <n v="0"/>
    <n v="4"/>
    <n v="1"/>
    <n v="1"/>
    <x v="36"/>
    <x v="138"/>
    <n v="0.37416700000000003"/>
    <n v="0.219529"/>
    <n v="1192"/>
    <n v="5265"/>
    <x v="137"/>
    <n v="4"/>
    <n v="5"/>
    <m/>
    <m/>
    <m/>
    <m/>
  </r>
  <r>
    <d v="2012-04-04T00:00:00"/>
    <n v="2"/>
    <n v="1"/>
    <n v="4"/>
    <n v="0"/>
    <n v="3"/>
    <n v="1"/>
    <n v="1"/>
    <x v="115"/>
    <x v="139"/>
    <n v="0.46958299999999997"/>
    <n v="0.180975"/>
    <n v="1058"/>
    <n v="5378"/>
    <x v="138"/>
    <n v="4"/>
    <n v="4"/>
    <m/>
    <m/>
    <m/>
    <m/>
  </r>
  <r>
    <d v="2012-05-03T00:00:00"/>
    <n v="2"/>
    <n v="1"/>
    <n v="5"/>
    <n v="0"/>
    <n v="4"/>
    <n v="1"/>
    <n v="2"/>
    <x v="116"/>
    <x v="140"/>
    <n v="0.76833300000000004"/>
    <n v="0.13369600000000001"/>
    <n v="764"/>
    <n v="5657"/>
    <x v="139"/>
    <n v="5"/>
    <n v="3"/>
    <m/>
    <m/>
    <m/>
    <m/>
  </r>
  <r>
    <d v="2012-04-13T00:00:00"/>
    <n v="2"/>
    <n v="1"/>
    <n v="4"/>
    <n v="0"/>
    <n v="5"/>
    <n v="1"/>
    <n v="1"/>
    <x v="117"/>
    <x v="141"/>
    <n v="0.408333"/>
    <n v="0.155471"/>
    <n v="1252"/>
    <n v="5146"/>
    <x v="140"/>
    <n v="4"/>
    <n v="13"/>
    <m/>
    <m/>
    <m/>
    <m/>
  </r>
  <r>
    <d v="2012-10-09T00:00:00"/>
    <n v="4"/>
    <n v="1"/>
    <n v="10"/>
    <n v="0"/>
    <n v="2"/>
    <n v="1"/>
    <n v="2"/>
    <x v="118"/>
    <x v="142"/>
    <n v="0.76166699999999998"/>
    <n v="0.1903"/>
    <n v="601"/>
    <n v="5791"/>
    <x v="141"/>
    <n v="10"/>
    <n v="9"/>
    <m/>
    <m/>
    <m/>
    <m/>
  </r>
  <r>
    <d v="2012-04-16T00:00:00"/>
    <n v="2"/>
    <n v="1"/>
    <n v="4"/>
    <n v="1"/>
    <n v="1"/>
    <n v="0"/>
    <n v="1"/>
    <x v="119"/>
    <x v="143"/>
    <n v="0.56166700000000003"/>
    <n v="0.284829"/>
    <n v="1198"/>
    <n v="5172"/>
    <x v="142"/>
    <n v="4"/>
    <n v="16"/>
    <m/>
    <m/>
    <m/>
    <m/>
  </r>
  <r>
    <d v="2012-05-06T00:00:00"/>
    <n v="2"/>
    <n v="1"/>
    <n v="5"/>
    <n v="0"/>
    <n v="0"/>
    <n v="0"/>
    <n v="2"/>
    <x v="120"/>
    <x v="144"/>
    <n v="0.74"/>
    <n v="0.14987900000000001"/>
    <n v="2135"/>
    <n v="4224"/>
    <x v="143"/>
    <n v="5"/>
    <n v="6"/>
    <m/>
    <m/>
    <m/>
    <m/>
  </r>
  <r>
    <d v="2012-03-14T00:00:00"/>
    <n v="1"/>
    <n v="1"/>
    <n v="3"/>
    <n v="0"/>
    <n v="3"/>
    <n v="1"/>
    <n v="1"/>
    <x v="121"/>
    <x v="145"/>
    <n v="0.50708299999999995"/>
    <n v="0.115062"/>
    <n v="997"/>
    <n v="5315"/>
    <x v="144"/>
    <n v="3"/>
    <n v="14"/>
    <m/>
    <m/>
    <m/>
    <m/>
  </r>
  <r>
    <d v="2012-04-29T00:00:00"/>
    <n v="2"/>
    <n v="1"/>
    <n v="4"/>
    <n v="0"/>
    <n v="0"/>
    <n v="0"/>
    <n v="1"/>
    <x v="122"/>
    <x v="146"/>
    <n v="0.58708300000000002"/>
    <n v="0.116908"/>
    <n v="2229"/>
    <n v="4075"/>
    <x v="145"/>
    <n v="4"/>
    <n v="29"/>
    <m/>
    <m/>
    <m/>
    <m/>
  </r>
  <r>
    <d v="2012-08-11T00:00:00"/>
    <n v="3"/>
    <n v="1"/>
    <n v="8"/>
    <n v="0"/>
    <n v="6"/>
    <n v="0"/>
    <n v="2"/>
    <x v="111"/>
    <x v="147"/>
    <n v="0.73291700000000004"/>
    <n v="0.206479"/>
    <n v="2247"/>
    <n v="4052"/>
    <x v="146"/>
    <n v="8"/>
    <n v="11"/>
    <m/>
    <m/>
    <m/>
    <m/>
  </r>
  <r>
    <d v="2012-05-04T00:00:00"/>
    <n v="2"/>
    <n v="1"/>
    <n v="5"/>
    <n v="0"/>
    <n v="5"/>
    <n v="1"/>
    <n v="1"/>
    <x v="123"/>
    <x v="148"/>
    <n v="0.73541699999999999"/>
    <n v="0.162938"/>
    <n v="1069"/>
    <n v="5227"/>
    <x v="147"/>
    <n v="5"/>
    <n v="4"/>
    <m/>
    <m/>
    <m/>
    <m/>
  </r>
  <r>
    <d v="2012-07-10T00:00:00"/>
    <n v="3"/>
    <n v="1"/>
    <n v="7"/>
    <n v="0"/>
    <n v="2"/>
    <n v="1"/>
    <n v="2"/>
    <x v="85"/>
    <x v="149"/>
    <n v="0.66749999999999998"/>
    <n v="0.15173700000000001"/>
    <n v="954"/>
    <n v="5336"/>
    <x v="148"/>
    <n v="7"/>
    <n v="10"/>
    <m/>
    <m/>
    <m/>
    <m/>
  </r>
  <r>
    <d v="2012-05-07T00:00:00"/>
    <n v="2"/>
    <n v="1"/>
    <n v="5"/>
    <n v="0"/>
    <n v="1"/>
    <n v="1"/>
    <n v="2"/>
    <x v="124"/>
    <x v="150"/>
    <n v="0.66416699999999995"/>
    <n v="0.23072100000000001"/>
    <n v="1008"/>
    <n v="5265"/>
    <x v="149"/>
    <n v="5"/>
    <n v="7"/>
    <m/>
    <m/>
    <m/>
    <m/>
  </r>
  <r>
    <d v="2012-11-12T00:00:00"/>
    <n v="4"/>
    <n v="1"/>
    <n v="11"/>
    <n v="1"/>
    <n v="1"/>
    <n v="0"/>
    <n v="1"/>
    <x v="125"/>
    <x v="151"/>
    <n v="0.74166699999999997"/>
    <n v="0.173517"/>
    <n v="1097"/>
    <n v="5172"/>
    <x v="150"/>
    <n v="11"/>
    <n v="12"/>
    <m/>
    <m/>
    <m/>
    <m/>
  </r>
  <r>
    <d v="2012-07-05T00:00:00"/>
    <n v="3"/>
    <n v="1"/>
    <n v="7"/>
    <n v="0"/>
    <n v="4"/>
    <n v="1"/>
    <n v="1"/>
    <x v="126"/>
    <x v="152"/>
    <n v="0.45791700000000002"/>
    <n v="0.19402900000000001"/>
    <n v="1405"/>
    <n v="4836"/>
    <x v="151"/>
    <n v="7"/>
    <n v="5"/>
    <m/>
    <m/>
    <m/>
    <m/>
  </r>
  <r>
    <d v="2012-03-31T00:00:00"/>
    <n v="2"/>
    <n v="1"/>
    <n v="3"/>
    <n v="0"/>
    <n v="6"/>
    <n v="0"/>
    <n v="2"/>
    <x v="127"/>
    <x v="153"/>
    <n v="0.73833300000000002"/>
    <n v="0.25061699999999998"/>
    <n v="2301"/>
    <n v="3934"/>
    <x v="152"/>
    <n v="3"/>
    <n v="31"/>
    <m/>
    <m/>
    <m/>
    <m/>
  </r>
  <r>
    <d v="2012-12-03T00:00:00"/>
    <n v="4"/>
    <n v="1"/>
    <n v="12"/>
    <n v="0"/>
    <n v="1"/>
    <n v="1"/>
    <n v="1"/>
    <x v="128"/>
    <x v="154"/>
    <n v="0.76749999999999996"/>
    <n v="8.2720799999999997E-2"/>
    <n v="555"/>
    <n v="5679"/>
    <x v="153"/>
    <n v="12"/>
    <n v="3"/>
    <m/>
    <m/>
    <m/>
    <m/>
  </r>
  <r>
    <d v="2012-04-27T00:00:00"/>
    <n v="2"/>
    <n v="1"/>
    <n v="4"/>
    <n v="0"/>
    <n v="5"/>
    <n v="1"/>
    <n v="1"/>
    <x v="129"/>
    <x v="155"/>
    <n v="0.40083299999999999"/>
    <n v="0.34763300000000003"/>
    <n v="1014"/>
    <n v="5219"/>
    <x v="154"/>
    <n v="4"/>
    <n v="27"/>
    <m/>
    <m/>
    <m/>
    <m/>
  </r>
  <r>
    <d v="2012-03-21T00:00:00"/>
    <n v="2"/>
    <n v="1"/>
    <n v="3"/>
    <n v="0"/>
    <n v="3"/>
    <n v="1"/>
    <n v="2"/>
    <x v="130"/>
    <x v="156"/>
    <n v="0.82125000000000004"/>
    <n v="8.9558299999999993E-2"/>
    <n v="1122"/>
    <n v="5108"/>
    <x v="155"/>
    <n v="3"/>
    <n v="21"/>
    <m/>
    <m/>
    <m/>
    <m/>
  </r>
  <r>
    <d v="2012-07-02T00:00:00"/>
    <n v="3"/>
    <n v="1"/>
    <n v="7"/>
    <n v="0"/>
    <n v="1"/>
    <n v="1"/>
    <n v="1"/>
    <x v="82"/>
    <x v="157"/>
    <n v="0.44708300000000001"/>
    <n v="0.195267"/>
    <n v="904"/>
    <n v="5323"/>
    <x v="156"/>
    <n v="7"/>
    <n v="2"/>
    <m/>
    <m/>
    <m/>
    <m/>
  </r>
  <r>
    <d v="2012-06-20T00:00:00"/>
    <n v="2"/>
    <n v="1"/>
    <n v="6"/>
    <n v="0"/>
    <n v="3"/>
    <n v="1"/>
    <n v="1"/>
    <x v="131"/>
    <x v="158"/>
    <n v="0.59208300000000003"/>
    <n v="0.113812"/>
    <n v="872"/>
    <n v="5339"/>
    <x v="157"/>
    <n v="6"/>
    <n v="20"/>
    <m/>
    <m/>
    <m/>
    <m/>
  </r>
  <r>
    <d v="2012-07-06T00:00:00"/>
    <n v="3"/>
    <n v="1"/>
    <n v="7"/>
    <n v="0"/>
    <n v="5"/>
    <n v="1"/>
    <n v="1"/>
    <x v="132"/>
    <x v="159"/>
    <n v="0.45083299999999998"/>
    <n v="0.14614199999999999"/>
    <n v="1366"/>
    <n v="4841"/>
    <x v="158"/>
    <n v="7"/>
    <n v="6"/>
    <m/>
    <m/>
    <m/>
    <m/>
  </r>
  <r>
    <d v="2012-09-06T00:00:00"/>
    <n v="3"/>
    <n v="1"/>
    <n v="9"/>
    <n v="0"/>
    <n v="4"/>
    <n v="1"/>
    <n v="2"/>
    <x v="133"/>
    <x v="160"/>
    <n v="0.81041700000000005"/>
    <n v="0.14242099999999999"/>
    <n v="611"/>
    <n v="5592"/>
    <x v="159"/>
    <n v="9"/>
    <n v="6"/>
    <m/>
    <m/>
    <m/>
    <m/>
  </r>
  <r>
    <d v="2012-04-25T00:00:00"/>
    <n v="2"/>
    <n v="1"/>
    <n v="4"/>
    <n v="0"/>
    <n v="3"/>
    <n v="1"/>
    <n v="1"/>
    <x v="134"/>
    <x v="161"/>
    <n v="0.42791699999999999"/>
    <n v="0.11879199999999999"/>
    <n v="655"/>
    <n v="5541"/>
    <x v="160"/>
    <n v="4"/>
    <n v="25"/>
    <m/>
    <m/>
    <m/>
    <m/>
  </r>
  <r>
    <d v="2012-03-15T00:00:00"/>
    <n v="1"/>
    <n v="1"/>
    <n v="3"/>
    <n v="0"/>
    <n v="4"/>
    <n v="1"/>
    <n v="1"/>
    <x v="135"/>
    <x v="162"/>
    <n v="0.57958299999999996"/>
    <n v="0.14988299999999999"/>
    <n v="1005"/>
    <n v="5187"/>
    <x v="161"/>
    <n v="3"/>
    <n v="15"/>
    <m/>
    <m/>
    <m/>
    <m/>
  </r>
  <r>
    <d v="2012-05-02T00:00:00"/>
    <n v="2"/>
    <n v="1"/>
    <n v="5"/>
    <n v="0"/>
    <n v="3"/>
    <n v="1"/>
    <n v="1"/>
    <x v="29"/>
    <x v="163"/>
    <n v="0.79708299999999999"/>
    <n v="0.13805799999999999"/>
    <n v="667"/>
    <n v="5502"/>
    <x v="162"/>
    <n v="5"/>
    <n v="2"/>
    <m/>
    <m/>
    <m/>
    <m/>
  </r>
  <r>
    <d v="2012-03-19T00:00:00"/>
    <n v="1"/>
    <n v="1"/>
    <n v="3"/>
    <n v="0"/>
    <n v="1"/>
    <n v="1"/>
    <n v="1"/>
    <x v="136"/>
    <x v="164"/>
    <n v="0.72875000000000001"/>
    <n v="0.16231699999999999"/>
    <n v="982"/>
    <n v="5171"/>
    <x v="163"/>
    <n v="3"/>
    <n v="19"/>
    <m/>
    <m/>
    <m/>
    <m/>
  </r>
  <r>
    <d v="2012-09-01T00:00:00"/>
    <n v="3"/>
    <n v="1"/>
    <n v="9"/>
    <n v="0"/>
    <n v="6"/>
    <n v="0"/>
    <n v="2"/>
    <x v="137"/>
    <x v="165"/>
    <n v="0.63833300000000004"/>
    <n v="0.113187"/>
    <n v="2352"/>
    <n v="3788"/>
    <x v="164"/>
    <n v="9"/>
    <n v="1"/>
    <m/>
    <m/>
    <m/>
    <m/>
  </r>
  <r>
    <d v="2012-03-29T00:00:00"/>
    <n v="2"/>
    <n v="1"/>
    <n v="3"/>
    <n v="0"/>
    <n v="4"/>
    <n v="1"/>
    <n v="1"/>
    <x v="138"/>
    <x v="166"/>
    <n v="0.43916699999999997"/>
    <n v="0.31964999999999999"/>
    <n v="834"/>
    <n v="5299"/>
    <x v="165"/>
    <n v="3"/>
    <n v="29"/>
    <m/>
    <m/>
    <m/>
    <m/>
  </r>
  <r>
    <d v="2012-05-13T00:00:00"/>
    <n v="2"/>
    <n v="1"/>
    <n v="5"/>
    <n v="0"/>
    <n v="0"/>
    <n v="0"/>
    <n v="1"/>
    <x v="17"/>
    <x v="167"/>
    <n v="0.57625000000000004"/>
    <n v="0.22511700000000001"/>
    <n v="2172"/>
    <n v="3946"/>
    <x v="166"/>
    <n v="5"/>
    <n v="13"/>
    <m/>
    <m/>
    <m/>
    <m/>
  </r>
  <r>
    <d v="2012-03-20T00:00:00"/>
    <n v="1"/>
    <n v="1"/>
    <n v="3"/>
    <n v="0"/>
    <n v="2"/>
    <n v="1"/>
    <n v="1"/>
    <x v="139"/>
    <x v="168"/>
    <n v="0.807917"/>
    <n v="0.121271"/>
    <n v="1051"/>
    <n v="5042"/>
    <x v="167"/>
    <n v="3"/>
    <n v="20"/>
    <m/>
    <m/>
    <m/>
    <m/>
  </r>
  <r>
    <d v="2012-05-22T00:00:00"/>
    <n v="2"/>
    <n v="1"/>
    <n v="5"/>
    <n v="0"/>
    <n v="2"/>
    <n v="1"/>
    <n v="2"/>
    <x v="8"/>
    <x v="169"/>
    <n v="0.76583299999999999"/>
    <n v="0.11816699999999999"/>
    <n v="819"/>
    <n v="5254"/>
    <x v="168"/>
    <n v="5"/>
    <n v="22"/>
    <m/>
    <m/>
    <m/>
    <m/>
  </r>
  <r>
    <d v="2012-08-25T00:00:00"/>
    <n v="3"/>
    <n v="1"/>
    <n v="8"/>
    <n v="0"/>
    <n v="6"/>
    <n v="0"/>
    <n v="2"/>
    <x v="140"/>
    <x v="170"/>
    <n v="0.71291700000000002"/>
    <n v="0.24440799999999999"/>
    <n v="1829"/>
    <n v="4224"/>
    <x v="169"/>
    <n v="8"/>
    <n v="25"/>
    <m/>
    <m/>
    <m/>
    <m/>
  </r>
  <r>
    <d v="2011-07-04T00:00:00"/>
    <n v="3"/>
    <n v="0"/>
    <n v="7"/>
    <n v="1"/>
    <n v="1"/>
    <n v="0"/>
    <n v="2"/>
    <x v="97"/>
    <x v="171"/>
    <n v="0.63791699999999996"/>
    <n v="8.1479200000000002E-2"/>
    <n v="3065"/>
    <n v="2978"/>
    <x v="170"/>
    <n v="7"/>
    <n v="4"/>
    <m/>
    <m/>
    <m/>
    <m/>
  </r>
  <r>
    <d v="2012-05-28T00:00:00"/>
    <n v="2"/>
    <n v="1"/>
    <n v="5"/>
    <n v="1"/>
    <n v="1"/>
    <n v="0"/>
    <n v="1"/>
    <x v="141"/>
    <x v="172"/>
    <n v="0.67625000000000002"/>
    <n v="0.196521"/>
    <n v="2557"/>
    <n v="3486"/>
    <x v="170"/>
    <n v="5"/>
    <n v="28"/>
    <m/>
    <m/>
    <m/>
    <m/>
  </r>
  <r>
    <d v="2012-04-01T00:00:00"/>
    <n v="2"/>
    <n v="1"/>
    <n v="4"/>
    <n v="0"/>
    <n v="0"/>
    <n v="0"/>
    <n v="2"/>
    <x v="142"/>
    <x v="173"/>
    <n v="0.67625000000000002"/>
    <n v="0.172267"/>
    <n v="2347"/>
    <n v="3694"/>
    <x v="171"/>
    <n v="4"/>
    <n v="1"/>
    <m/>
    <m/>
    <m/>
    <m/>
  </r>
  <r>
    <d v="2012-09-03T00:00:00"/>
    <n v="3"/>
    <n v="1"/>
    <n v="9"/>
    <n v="1"/>
    <n v="1"/>
    <n v="0"/>
    <n v="1"/>
    <x v="143"/>
    <x v="174"/>
    <n v="0.79083300000000001"/>
    <n v="0.15112100000000001"/>
    <n v="1965"/>
    <n v="4069"/>
    <x v="172"/>
    <n v="9"/>
    <n v="3"/>
    <m/>
    <m/>
    <m/>
    <m/>
  </r>
  <r>
    <d v="2012-07-15T00:00:00"/>
    <n v="3"/>
    <n v="1"/>
    <n v="7"/>
    <n v="0"/>
    <n v="0"/>
    <n v="0"/>
    <n v="1"/>
    <x v="144"/>
    <x v="175"/>
    <n v="0.71791700000000003"/>
    <n v="0.16666700000000001"/>
    <n v="1920"/>
    <n v="4111"/>
    <x v="173"/>
    <n v="7"/>
    <n v="15"/>
    <m/>
    <m/>
    <m/>
    <m/>
  </r>
  <r>
    <d v="2012-11-09T00:00:00"/>
    <n v="4"/>
    <n v="1"/>
    <n v="11"/>
    <n v="0"/>
    <n v="5"/>
    <n v="1"/>
    <n v="1"/>
    <x v="145"/>
    <x v="176"/>
    <n v="0.54083300000000001"/>
    <n v="0.214558"/>
    <n v="709"/>
    <n v="5283"/>
    <x v="174"/>
    <n v="11"/>
    <n v="9"/>
    <m/>
    <m/>
    <m/>
    <m/>
  </r>
  <r>
    <d v="2012-11-01T00:00:00"/>
    <n v="4"/>
    <n v="1"/>
    <n v="11"/>
    <n v="0"/>
    <n v="4"/>
    <n v="1"/>
    <n v="2"/>
    <x v="146"/>
    <x v="177"/>
    <n v="0.58166700000000005"/>
    <n v="0.15734600000000001"/>
    <n v="466"/>
    <n v="5520"/>
    <x v="175"/>
    <n v="11"/>
    <n v="1"/>
    <m/>
    <m/>
    <m/>
    <m/>
  </r>
  <r>
    <d v="2012-09-08T00:00:00"/>
    <n v="3"/>
    <n v="1"/>
    <n v="9"/>
    <n v="0"/>
    <n v="6"/>
    <n v="0"/>
    <n v="2"/>
    <x v="147"/>
    <x v="178"/>
    <n v="0.79916699999999996"/>
    <n v="0.28110400000000002"/>
    <n v="1557"/>
    <n v="4419"/>
    <x v="176"/>
    <n v="9"/>
    <n v="8"/>
    <m/>
    <m/>
    <m/>
    <m/>
  </r>
  <r>
    <d v="2012-04-02T00:00:00"/>
    <n v="2"/>
    <n v="1"/>
    <n v="4"/>
    <n v="0"/>
    <n v="1"/>
    <n v="1"/>
    <n v="1"/>
    <x v="148"/>
    <x v="179"/>
    <n v="0.50434800000000002"/>
    <n v="0.312139"/>
    <n v="1208"/>
    <n v="4728"/>
    <x v="177"/>
    <n v="4"/>
    <n v="2"/>
    <m/>
    <m/>
    <m/>
    <m/>
  </r>
  <r>
    <d v="2011-07-16T00:00:00"/>
    <n v="3"/>
    <n v="0"/>
    <n v="7"/>
    <n v="0"/>
    <n v="6"/>
    <n v="0"/>
    <n v="1"/>
    <x v="149"/>
    <x v="180"/>
    <n v="0.58499999999999996"/>
    <n v="0.208342"/>
    <n v="2418"/>
    <n v="3505"/>
    <x v="178"/>
    <n v="7"/>
    <n v="16"/>
    <m/>
    <m/>
    <m/>
    <m/>
  </r>
  <r>
    <d v="2012-04-10T00:00:00"/>
    <n v="2"/>
    <n v="1"/>
    <n v="4"/>
    <n v="0"/>
    <n v="2"/>
    <n v="1"/>
    <n v="1"/>
    <x v="118"/>
    <x v="181"/>
    <n v="0.435"/>
    <n v="0.24937500000000001"/>
    <n v="819"/>
    <n v="5099"/>
    <x v="179"/>
    <n v="4"/>
    <n v="10"/>
    <m/>
    <m/>
    <m/>
    <m/>
  </r>
  <r>
    <d v="2012-06-21T00:00:00"/>
    <n v="3"/>
    <n v="1"/>
    <n v="6"/>
    <n v="0"/>
    <n v="4"/>
    <n v="1"/>
    <n v="1"/>
    <x v="150"/>
    <x v="182"/>
    <n v="0.56791700000000001"/>
    <n v="0.118787"/>
    <n v="778"/>
    <n v="5127"/>
    <x v="180"/>
    <n v="6"/>
    <n v="21"/>
    <m/>
    <m/>
    <m/>
    <m/>
  </r>
  <r>
    <d v="2011-08-23T00:00:00"/>
    <n v="3"/>
    <n v="0"/>
    <n v="8"/>
    <n v="0"/>
    <n v="2"/>
    <n v="1"/>
    <n v="1"/>
    <x v="151"/>
    <x v="183"/>
    <n v="0.45541700000000002"/>
    <n v="0.146763"/>
    <n v="1281"/>
    <n v="4614"/>
    <x v="181"/>
    <n v="8"/>
    <n v="23"/>
    <m/>
    <m/>
    <m/>
    <m/>
  </r>
  <r>
    <d v="2012-03-18T00:00:00"/>
    <n v="1"/>
    <n v="1"/>
    <n v="3"/>
    <n v="0"/>
    <n v="0"/>
    <n v="0"/>
    <n v="2"/>
    <x v="152"/>
    <x v="184"/>
    <n v="0.81"/>
    <n v="0.126883"/>
    <n v="2207"/>
    <n v="3685"/>
    <x v="182"/>
    <n v="3"/>
    <n v="18"/>
    <m/>
    <m/>
    <m/>
    <m/>
  </r>
  <r>
    <d v="2012-10-15T00:00:00"/>
    <n v="4"/>
    <n v="1"/>
    <n v="10"/>
    <n v="0"/>
    <n v="1"/>
    <n v="1"/>
    <n v="2"/>
    <x v="153"/>
    <x v="185"/>
    <n v="0.70750000000000002"/>
    <n v="0.29603699999999999"/>
    <n v="760"/>
    <n v="5115"/>
    <x v="183"/>
    <n v="10"/>
    <n v="15"/>
    <m/>
    <m/>
    <m/>
    <m/>
  </r>
  <r>
    <d v="2012-07-20T00:00:00"/>
    <n v="3"/>
    <n v="1"/>
    <n v="7"/>
    <n v="0"/>
    <n v="5"/>
    <n v="1"/>
    <n v="2"/>
    <x v="154"/>
    <x v="186"/>
    <n v="0.844167"/>
    <n v="0.20896700000000001"/>
    <n v="747"/>
    <n v="5123"/>
    <x v="184"/>
    <n v="7"/>
    <n v="20"/>
    <m/>
    <m/>
    <m/>
    <m/>
  </r>
  <r>
    <d v="2012-03-13T00:00:00"/>
    <n v="1"/>
    <n v="1"/>
    <n v="3"/>
    <n v="0"/>
    <n v="2"/>
    <n v="1"/>
    <n v="1"/>
    <x v="155"/>
    <x v="187"/>
    <n v="0.61750000000000005"/>
    <n v="0.23694999999999999"/>
    <n v="762"/>
    <n v="5085"/>
    <x v="185"/>
    <n v="3"/>
    <n v="13"/>
    <m/>
    <m/>
    <m/>
    <m/>
  </r>
  <r>
    <d v="2012-11-02T00:00:00"/>
    <n v="4"/>
    <n v="1"/>
    <n v="11"/>
    <n v="0"/>
    <n v="5"/>
    <n v="1"/>
    <n v="1"/>
    <x v="156"/>
    <x v="188"/>
    <n v="0.52208299999999996"/>
    <n v="0.26617499999999999"/>
    <n v="618"/>
    <n v="5229"/>
    <x v="185"/>
    <n v="11"/>
    <n v="2"/>
    <m/>
    <m/>
    <m/>
    <m/>
  </r>
  <r>
    <d v="2012-06-22T00:00:00"/>
    <n v="3"/>
    <n v="1"/>
    <n v="6"/>
    <n v="0"/>
    <n v="5"/>
    <n v="1"/>
    <n v="1"/>
    <x v="157"/>
    <x v="189"/>
    <n v="0.57374999999999998"/>
    <n v="0.182842"/>
    <n v="964"/>
    <n v="4859"/>
    <x v="186"/>
    <n v="6"/>
    <n v="22"/>
    <m/>
    <m/>
    <m/>
    <m/>
  </r>
  <r>
    <d v="2012-09-02T00:00:00"/>
    <n v="3"/>
    <n v="1"/>
    <n v="9"/>
    <n v="0"/>
    <n v="0"/>
    <n v="0"/>
    <n v="2"/>
    <x v="133"/>
    <x v="190"/>
    <n v="0.81499999999999995"/>
    <n v="6.4070799999999997E-2"/>
    <n v="2613"/>
    <n v="3197"/>
    <x v="187"/>
    <n v="9"/>
    <n v="2"/>
    <m/>
    <m/>
    <m/>
    <m/>
  </r>
  <r>
    <d v="2011-05-21T00:00:00"/>
    <n v="2"/>
    <n v="0"/>
    <n v="5"/>
    <n v="0"/>
    <n v="6"/>
    <n v="0"/>
    <n v="1"/>
    <x v="28"/>
    <x v="94"/>
    <n v="0.62666699999999997"/>
    <n v="0.12064999999999999"/>
    <n v="2258"/>
    <n v="3547"/>
    <x v="188"/>
    <n v="5"/>
    <n v="21"/>
    <m/>
    <m/>
    <m/>
    <m/>
  </r>
  <r>
    <d v="2012-08-10T00:00:00"/>
    <n v="3"/>
    <n v="1"/>
    <n v="8"/>
    <n v="0"/>
    <n v="5"/>
    <n v="1"/>
    <n v="2"/>
    <x v="47"/>
    <x v="191"/>
    <n v="0.71583300000000005"/>
    <n v="0.238813"/>
    <n v="1065"/>
    <n v="4721"/>
    <x v="189"/>
    <n v="8"/>
    <n v="10"/>
    <m/>
    <m/>
    <m/>
    <m/>
  </r>
  <r>
    <d v="2012-05-29T00:00:00"/>
    <n v="2"/>
    <n v="1"/>
    <n v="5"/>
    <n v="0"/>
    <n v="2"/>
    <n v="1"/>
    <n v="1"/>
    <x v="158"/>
    <x v="192"/>
    <n v="0.68458300000000005"/>
    <n v="0.2954"/>
    <n v="880"/>
    <n v="4863"/>
    <x v="190"/>
    <n v="5"/>
    <n v="29"/>
    <m/>
    <m/>
    <m/>
    <m/>
  </r>
  <r>
    <d v="2012-05-01T00:00:00"/>
    <n v="2"/>
    <n v="1"/>
    <n v="5"/>
    <n v="0"/>
    <n v="2"/>
    <n v="1"/>
    <n v="2"/>
    <x v="159"/>
    <x v="193"/>
    <n v="0.65958300000000003"/>
    <n v="0.15609600000000001"/>
    <n v="653"/>
    <n v="5087"/>
    <x v="191"/>
    <n v="5"/>
    <n v="1"/>
    <m/>
    <m/>
    <m/>
    <m/>
  </r>
  <r>
    <d v="2012-12-05T00:00:00"/>
    <n v="4"/>
    <n v="1"/>
    <n v="12"/>
    <n v="0"/>
    <n v="3"/>
    <n v="1"/>
    <n v="1"/>
    <x v="160"/>
    <x v="194"/>
    <n v="0.48499999999999999"/>
    <n v="0.324021"/>
    <n v="331"/>
    <n v="5398"/>
    <x v="192"/>
    <n v="12"/>
    <n v="5"/>
    <m/>
    <m/>
    <m/>
    <m/>
  </r>
  <r>
    <d v="2012-05-08T00:00:00"/>
    <n v="2"/>
    <n v="1"/>
    <n v="5"/>
    <n v="0"/>
    <n v="2"/>
    <n v="1"/>
    <n v="2"/>
    <x v="161"/>
    <x v="195"/>
    <n v="0.68583300000000003"/>
    <n v="0.29602899999999999"/>
    <n v="738"/>
    <n v="4990"/>
    <x v="193"/>
    <n v="5"/>
    <n v="8"/>
    <m/>
    <m/>
    <m/>
    <m/>
  </r>
  <r>
    <d v="2012-07-18T00:00:00"/>
    <n v="3"/>
    <n v="1"/>
    <n v="7"/>
    <n v="0"/>
    <n v="3"/>
    <n v="1"/>
    <n v="1"/>
    <x v="94"/>
    <x v="196"/>
    <n v="0.57708300000000001"/>
    <n v="0.13744200000000001"/>
    <n v="799"/>
    <n v="4914"/>
    <x v="194"/>
    <n v="7"/>
    <n v="18"/>
    <m/>
    <m/>
    <m/>
    <m/>
  </r>
  <r>
    <d v="2012-03-28T00:00:00"/>
    <n v="2"/>
    <n v="1"/>
    <n v="3"/>
    <n v="0"/>
    <n v="3"/>
    <n v="1"/>
    <n v="1"/>
    <x v="10"/>
    <x v="197"/>
    <n v="0.48125000000000001"/>
    <n v="0.29167100000000001"/>
    <n v="674"/>
    <n v="5024"/>
    <x v="195"/>
    <n v="3"/>
    <n v="28"/>
    <m/>
    <m/>
    <m/>
    <m/>
  </r>
  <r>
    <d v="2012-11-16T00:00:00"/>
    <n v="4"/>
    <n v="1"/>
    <n v="11"/>
    <n v="0"/>
    <n v="5"/>
    <n v="1"/>
    <n v="1"/>
    <x v="162"/>
    <x v="198"/>
    <n v="0.52458300000000002"/>
    <n v="0.17102500000000001"/>
    <n v="484"/>
    <n v="5214"/>
    <x v="195"/>
    <n v="11"/>
    <n v="16"/>
    <m/>
    <m/>
    <m/>
    <m/>
  </r>
  <r>
    <d v="2012-06-30T00:00:00"/>
    <n v="3"/>
    <n v="1"/>
    <n v="6"/>
    <n v="0"/>
    <n v="6"/>
    <n v="0"/>
    <n v="1"/>
    <x v="163"/>
    <x v="199"/>
    <n v="0.60124999999999995"/>
    <n v="0.16107099999999999"/>
    <n v="1455"/>
    <n v="4232"/>
    <x v="196"/>
    <n v="6"/>
    <n v="30"/>
    <m/>
    <m/>
    <m/>
    <m/>
  </r>
  <r>
    <d v="2012-11-06T00:00:00"/>
    <n v="4"/>
    <n v="1"/>
    <n v="11"/>
    <n v="0"/>
    <n v="2"/>
    <n v="1"/>
    <n v="1"/>
    <x v="164"/>
    <x v="200"/>
    <n v="0.567083"/>
    <n v="0.173513"/>
    <n v="466"/>
    <n v="5220"/>
    <x v="197"/>
    <n v="11"/>
    <n v="6"/>
    <m/>
    <m/>
    <m/>
    <m/>
  </r>
  <r>
    <d v="2012-11-30T00:00:00"/>
    <n v="4"/>
    <n v="1"/>
    <n v="11"/>
    <n v="0"/>
    <n v="5"/>
    <n v="1"/>
    <n v="1"/>
    <x v="165"/>
    <x v="201"/>
    <n v="0.64958300000000002"/>
    <n v="5.8470800000000003E-2"/>
    <n v="362"/>
    <n v="5306"/>
    <x v="198"/>
    <n v="11"/>
    <n v="30"/>
    <m/>
    <m/>
    <m/>
    <m/>
  </r>
  <r>
    <d v="2012-11-20T00:00:00"/>
    <n v="4"/>
    <n v="1"/>
    <n v="11"/>
    <n v="0"/>
    <n v="2"/>
    <n v="1"/>
    <n v="2"/>
    <x v="166"/>
    <x v="202"/>
    <n v="0.68500000000000005"/>
    <n v="8.2725000000000007E-2"/>
    <n v="534"/>
    <n v="5100"/>
    <x v="199"/>
    <n v="11"/>
    <n v="20"/>
    <m/>
    <m/>
    <m/>
    <m/>
  </r>
  <r>
    <d v="2012-04-24T00:00:00"/>
    <n v="2"/>
    <n v="1"/>
    <n v="4"/>
    <n v="0"/>
    <n v="2"/>
    <n v="1"/>
    <n v="1"/>
    <x v="167"/>
    <x v="203"/>
    <n v="0.45416699999999999"/>
    <n v="0.24938299999999999"/>
    <n v="518"/>
    <n v="5115"/>
    <x v="200"/>
    <n v="4"/>
    <n v="24"/>
    <m/>
    <m/>
    <m/>
    <m/>
  </r>
  <r>
    <d v="2012-11-17T00:00:00"/>
    <n v="4"/>
    <n v="1"/>
    <n v="11"/>
    <n v="0"/>
    <n v="6"/>
    <n v="0"/>
    <n v="1"/>
    <x v="168"/>
    <x v="204"/>
    <n v="0.54541700000000004"/>
    <n v="0.179729"/>
    <n v="1313"/>
    <n v="4316"/>
    <x v="201"/>
    <n v="11"/>
    <n v="17"/>
    <m/>
    <m/>
    <m/>
    <m/>
  </r>
  <r>
    <d v="2012-12-14T00:00:00"/>
    <n v="4"/>
    <n v="1"/>
    <n v="12"/>
    <n v="0"/>
    <n v="5"/>
    <n v="1"/>
    <n v="1"/>
    <x v="169"/>
    <x v="205"/>
    <n v="0.64291699999999996"/>
    <n v="0.13122900000000001"/>
    <n v="429"/>
    <n v="5182"/>
    <x v="202"/>
    <n v="12"/>
    <n v="14"/>
    <m/>
    <m/>
    <m/>
    <m/>
  </r>
  <r>
    <d v="2012-04-09T00:00:00"/>
    <n v="2"/>
    <n v="1"/>
    <n v="4"/>
    <n v="0"/>
    <n v="1"/>
    <n v="1"/>
    <n v="1"/>
    <x v="170"/>
    <x v="206"/>
    <n v="0.3175"/>
    <n v="0.35819600000000001"/>
    <n v="905"/>
    <n v="4680"/>
    <x v="203"/>
    <n v="4"/>
    <n v="9"/>
    <m/>
    <m/>
    <m/>
    <m/>
  </r>
  <r>
    <d v="2012-12-08T00:00:00"/>
    <n v="4"/>
    <n v="1"/>
    <n v="12"/>
    <n v="0"/>
    <n v="6"/>
    <n v="0"/>
    <n v="2"/>
    <x v="171"/>
    <x v="207"/>
    <n v="0.91125"/>
    <n v="0.101379"/>
    <n v="1153"/>
    <n v="4429"/>
    <x v="204"/>
    <n v="12"/>
    <n v="8"/>
    <m/>
    <m/>
    <m/>
    <m/>
  </r>
  <r>
    <d v="2012-04-30T00:00:00"/>
    <n v="2"/>
    <n v="1"/>
    <n v="4"/>
    <n v="0"/>
    <n v="1"/>
    <n v="1"/>
    <n v="2"/>
    <x v="95"/>
    <x v="208"/>
    <n v="0.56999999999999995"/>
    <n v="0.17163800000000001"/>
    <n v="665"/>
    <n v="4907"/>
    <x v="205"/>
    <n v="4"/>
    <n v="30"/>
    <m/>
    <m/>
    <m/>
    <m/>
  </r>
  <r>
    <d v="2012-10-31T00:00:00"/>
    <n v="4"/>
    <n v="1"/>
    <n v="10"/>
    <n v="0"/>
    <n v="3"/>
    <n v="1"/>
    <n v="2"/>
    <x v="172"/>
    <x v="209"/>
    <n v="0.66666700000000001"/>
    <n v="0.16666700000000001"/>
    <n v="419"/>
    <n v="5147"/>
    <x v="206"/>
    <n v="10"/>
    <n v="31"/>
    <m/>
    <m/>
    <m/>
    <m/>
  </r>
  <r>
    <d v="2012-03-26T00:00:00"/>
    <n v="2"/>
    <n v="1"/>
    <n v="3"/>
    <n v="0"/>
    <n v="1"/>
    <n v="1"/>
    <n v="1"/>
    <x v="173"/>
    <x v="210"/>
    <n v="0.47791699999999998"/>
    <n v="0.38682100000000003"/>
    <n v="795"/>
    <n v="4763"/>
    <x v="207"/>
    <n v="3"/>
    <n v="26"/>
    <m/>
    <m/>
    <m/>
    <m/>
  </r>
  <r>
    <d v="2012-12-18T00:00:00"/>
    <n v="4"/>
    <n v="1"/>
    <n v="12"/>
    <n v="0"/>
    <n v="2"/>
    <n v="1"/>
    <n v="1"/>
    <x v="174"/>
    <x v="211"/>
    <n v="0.66625000000000001"/>
    <n v="0.22140399999999999"/>
    <n v="433"/>
    <n v="5124"/>
    <x v="208"/>
    <n v="12"/>
    <n v="18"/>
    <m/>
    <m/>
    <m/>
    <m/>
  </r>
  <r>
    <d v="2011-07-15T00:00:00"/>
    <n v="3"/>
    <n v="0"/>
    <n v="7"/>
    <n v="0"/>
    <n v="5"/>
    <n v="1"/>
    <n v="1"/>
    <x v="175"/>
    <x v="212"/>
    <n v="0.59125000000000005"/>
    <n v="0.182833"/>
    <n v="1318"/>
    <n v="4220"/>
    <x v="209"/>
    <n v="7"/>
    <n v="15"/>
    <m/>
    <m/>
    <m/>
    <m/>
  </r>
  <r>
    <d v="2012-12-13T00:00:00"/>
    <n v="4"/>
    <n v="1"/>
    <n v="12"/>
    <n v="0"/>
    <n v="4"/>
    <n v="1"/>
    <n v="1"/>
    <x v="176"/>
    <x v="213"/>
    <n v="0.48583300000000001"/>
    <n v="0.17412900000000001"/>
    <n v="425"/>
    <n v="5107"/>
    <x v="210"/>
    <n v="12"/>
    <n v="13"/>
    <m/>
    <m/>
    <m/>
    <m/>
  </r>
  <r>
    <d v="2012-07-01T00:00:00"/>
    <n v="3"/>
    <n v="1"/>
    <n v="7"/>
    <n v="0"/>
    <n v="0"/>
    <n v="0"/>
    <n v="1"/>
    <x v="177"/>
    <x v="214"/>
    <n v="0.51875000000000004"/>
    <n v="0.16852900000000001"/>
    <n v="1421"/>
    <n v="4110"/>
    <x v="211"/>
    <n v="7"/>
    <n v="1"/>
    <m/>
    <m/>
    <m/>
    <m/>
  </r>
  <r>
    <d v="2011-06-30T00:00:00"/>
    <n v="3"/>
    <n v="0"/>
    <n v="6"/>
    <n v="0"/>
    <n v="4"/>
    <n v="1"/>
    <n v="1"/>
    <x v="133"/>
    <x v="20"/>
    <n v="0.43416700000000003"/>
    <n v="0.185312"/>
    <n v="1027"/>
    <n v="4488"/>
    <x v="212"/>
    <n v="6"/>
    <n v="30"/>
    <m/>
    <m/>
    <m/>
    <m/>
  </r>
  <r>
    <d v="2011-10-09T00:00:00"/>
    <n v="4"/>
    <n v="0"/>
    <n v="10"/>
    <n v="0"/>
    <n v="0"/>
    <n v="0"/>
    <n v="1"/>
    <x v="78"/>
    <x v="215"/>
    <n v="0.72750000000000004"/>
    <n v="6.3450000000000006E-2"/>
    <n v="2397"/>
    <n v="3114"/>
    <x v="213"/>
    <n v="10"/>
    <n v="9"/>
    <m/>
    <m/>
    <m/>
    <m/>
  </r>
  <r>
    <d v="2012-12-11T00:00:00"/>
    <n v="4"/>
    <n v="1"/>
    <n v="12"/>
    <n v="0"/>
    <n v="2"/>
    <n v="1"/>
    <n v="2"/>
    <x v="178"/>
    <x v="216"/>
    <n v="0.59666699999999995"/>
    <n v="0.29603699999999999"/>
    <n v="282"/>
    <n v="5219"/>
    <x v="214"/>
    <n v="12"/>
    <n v="11"/>
    <m/>
    <m/>
    <m/>
    <m/>
  </r>
  <r>
    <d v="2012-11-19T00:00:00"/>
    <n v="4"/>
    <n v="1"/>
    <n v="11"/>
    <n v="0"/>
    <n v="1"/>
    <n v="1"/>
    <n v="2"/>
    <x v="179"/>
    <x v="217"/>
    <n v="0.62333300000000003"/>
    <n v="0.235067"/>
    <n v="449"/>
    <n v="5050"/>
    <x v="215"/>
    <n v="11"/>
    <n v="19"/>
    <m/>
    <m/>
    <m/>
    <m/>
  </r>
  <r>
    <d v="2012-11-14T00:00:00"/>
    <n v="4"/>
    <n v="1"/>
    <n v="11"/>
    <n v="0"/>
    <n v="3"/>
    <n v="1"/>
    <n v="1"/>
    <x v="180"/>
    <x v="218"/>
    <n v="0.55208299999999999"/>
    <n v="0.199625"/>
    <n v="373"/>
    <n v="5122"/>
    <x v="216"/>
    <n v="11"/>
    <n v="14"/>
    <m/>
    <m/>
    <m/>
    <m/>
  </r>
  <r>
    <d v="2012-10-08T00:00:00"/>
    <n v="4"/>
    <n v="1"/>
    <n v="10"/>
    <n v="1"/>
    <n v="1"/>
    <n v="0"/>
    <n v="2"/>
    <x v="181"/>
    <x v="219"/>
    <n v="0.70958299999999996"/>
    <n v="0.18967899999999999"/>
    <n v="874"/>
    <n v="4604"/>
    <x v="217"/>
    <n v="10"/>
    <n v="8"/>
    <m/>
    <m/>
    <m/>
    <m/>
  </r>
  <r>
    <d v="2012-08-05T00:00:00"/>
    <n v="3"/>
    <n v="1"/>
    <n v="8"/>
    <n v="0"/>
    <n v="0"/>
    <n v="0"/>
    <n v="1"/>
    <x v="182"/>
    <x v="220"/>
    <n v="0.65249999999999997"/>
    <n v="0.29042099999999998"/>
    <n v="1707"/>
    <n v="3757"/>
    <x v="218"/>
    <n v="8"/>
    <n v="5"/>
    <m/>
    <m/>
    <m/>
    <m/>
  </r>
  <r>
    <d v="2012-06-29T00:00:00"/>
    <n v="3"/>
    <n v="1"/>
    <n v="6"/>
    <n v="0"/>
    <n v="5"/>
    <n v="1"/>
    <n v="1"/>
    <x v="183"/>
    <x v="221"/>
    <n v="0.48875000000000002"/>
    <n v="0.16541700000000001"/>
    <n v="829"/>
    <n v="4634"/>
    <x v="219"/>
    <n v="6"/>
    <n v="29"/>
    <m/>
    <m/>
    <m/>
    <m/>
  </r>
  <r>
    <d v="2012-03-30T00:00:00"/>
    <n v="2"/>
    <n v="1"/>
    <n v="3"/>
    <n v="0"/>
    <n v="5"/>
    <n v="1"/>
    <n v="2"/>
    <x v="184"/>
    <x v="217"/>
    <n v="0.58083300000000004"/>
    <n v="0.138067"/>
    <n v="796"/>
    <n v="4663"/>
    <x v="220"/>
    <n v="3"/>
    <n v="30"/>
    <m/>
    <m/>
    <m/>
    <m/>
  </r>
  <r>
    <d v="2012-11-15T00:00:00"/>
    <n v="4"/>
    <n v="1"/>
    <n v="11"/>
    <n v="0"/>
    <n v="4"/>
    <n v="1"/>
    <n v="2"/>
    <x v="185"/>
    <x v="222"/>
    <n v="0.620417"/>
    <n v="0.15298700000000001"/>
    <n v="320"/>
    <n v="5125"/>
    <x v="221"/>
    <n v="11"/>
    <n v="15"/>
    <m/>
    <m/>
    <m/>
    <m/>
  </r>
  <r>
    <d v="2012-10-19T00:00:00"/>
    <n v="4"/>
    <n v="1"/>
    <n v="10"/>
    <n v="0"/>
    <n v="5"/>
    <n v="1"/>
    <n v="2"/>
    <x v="186"/>
    <x v="163"/>
    <n v="0.81499999999999995"/>
    <n v="0.13495399999999999"/>
    <n v="753"/>
    <n v="4671"/>
    <x v="222"/>
    <n v="10"/>
    <n v="19"/>
    <m/>
    <m/>
    <m/>
    <m/>
  </r>
  <r>
    <d v="2011-09-24T00:00:00"/>
    <n v="4"/>
    <n v="0"/>
    <n v="9"/>
    <n v="0"/>
    <n v="6"/>
    <n v="0"/>
    <n v="2"/>
    <x v="70"/>
    <x v="223"/>
    <n v="0.86250000000000004"/>
    <n v="7.8383300000000003E-2"/>
    <n v="1776"/>
    <n v="3647"/>
    <x v="223"/>
    <n v="9"/>
    <n v="24"/>
    <m/>
    <m/>
    <m/>
    <m/>
  </r>
  <r>
    <d v="2011-10-08T00:00:00"/>
    <n v="4"/>
    <n v="0"/>
    <n v="10"/>
    <n v="0"/>
    <n v="6"/>
    <n v="0"/>
    <n v="1"/>
    <x v="102"/>
    <x v="224"/>
    <n v="0.70125000000000004"/>
    <n v="4.5404199999999999E-2"/>
    <n v="2235"/>
    <n v="3174"/>
    <x v="224"/>
    <n v="10"/>
    <n v="8"/>
    <m/>
    <m/>
    <m/>
    <m/>
  </r>
  <r>
    <d v="2012-04-12T00:00:00"/>
    <n v="2"/>
    <n v="1"/>
    <n v="4"/>
    <n v="0"/>
    <n v="4"/>
    <n v="1"/>
    <n v="1"/>
    <x v="187"/>
    <x v="225"/>
    <n v="0.46625"/>
    <n v="0.29042899999999999"/>
    <n v="663"/>
    <n v="4746"/>
    <x v="224"/>
    <n v="4"/>
    <n v="12"/>
    <m/>
    <m/>
    <m/>
    <m/>
  </r>
  <r>
    <d v="2012-03-08T00:00:00"/>
    <n v="1"/>
    <n v="1"/>
    <n v="3"/>
    <n v="0"/>
    <n v="4"/>
    <n v="1"/>
    <n v="1"/>
    <x v="188"/>
    <x v="226"/>
    <n v="0.5675"/>
    <n v="0.44156299999999998"/>
    <n v="486"/>
    <n v="4896"/>
    <x v="225"/>
    <n v="3"/>
    <n v="8"/>
    <m/>
    <m/>
    <m/>
    <m/>
  </r>
  <r>
    <d v="2012-12-06T00:00:00"/>
    <n v="4"/>
    <n v="1"/>
    <n v="12"/>
    <n v="0"/>
    <n v="4"/>
    <n v="1"/>
    <n v="1"/>
    <x v="189"/>
    <x v="227"/>
    <n v="0.50875000000000004"/>
    <n v="0.17475399999999999"/>
    <n v="340"/>
    <n v="5035"/>
    <x v="226"/>
    <n v="12"/>
    <n v="6"/>
    <m/>
    <m/>
    <m/>
    <m/>
  </r>
  <r>
    <d v="2011-07-01T00:00:00"/>
    <n v="3"/>
    <n v="0"/>
    <n v="7"/>
    <n v="0"/>
    <n v="5"/>
    <n v="1"/>
    <n v="1"/>
    <x v="158"/>
    <x v="228"/>
    <n v="0.39624999999999999"/>
    <n v="0.102608"/>
    <n v="1246"/>
    <n v="4116"/>
    <x v="227"/>
    <n v="7"/>
    <n v="1"/>
    <m/>
    <m/>
    <m/>
    <m/>
  </r>
  <r>
    <d v="2011-09-10T00:00:00"/>
    <n v="3"/>
    <n v="0"/>
    <n v="9"/>
    <n v="0"/>
    <n v="6"/>
    <n v="0"/>
    <n v="1"/>
    <x v="190"/>
    <x v="229"/>
    <n v="0.75375000000000003"/>
    <n v="0.15360799999999999"/>
    <n v="1750"/>
    <n v="3595"/>
    <x v="228"/>
    <n v="9"/>
    <n v="10"/>
    <m/>
    <m/>
    <m/>
    <m/>
  </r>
  <r>
    <d v="2011-06-04T00:00:00"/>
    <n v="2"/>
    <n v="0"/>
    <n v="6"/>
    <n v="0"/>
    <n v="6"/>
    <n v="0"/>
    <n v="1"/>
    <x v="21"/>
    <x v="230"/>
    <n v="0.45624999999999999"/>
    <n v="0.123142"/>
    <n v="1869"/>
    <n v="3473"/>
    <x v="229"/>
    <n v="6"/>
    <n v="4"/>
    <m/>
    <m/>
    <m/>
    <m/>
  </r>
  <r>
    <d v="2011-07-09T00:00:00"/>
    <n v="3"/>
    <n v="0"/>
    <n v="7"/>
    <n v="0"/>
    <n v="6"/>
    <n v="0"/>
    <n v="1"/>
    <x v="191"/>
    <x v="231"/>
    <n v="0.60916700000000001"/>
    <n v="0.16791200000000001"/>
    <n v="1988"/>
    <n v="3348"/>
    <x v="230"/>
    <n v="7"/>
    <n v="9"/>
    <m/>
    <m/>
    <m/>
    <m/>
  </r>
  <r>
    <d v="2012-11-29T00:00:00"/>
    <n v="4"/>
    <n v="1"/>
    <n v="11"/>
    <n v="0"/>
    <n v="4"/>
    <n v="1"/>
    <n v="1"/>
    <x v="192"/>
    <x v="232"/>
    <n v="0.55565200000000003"/>
    <n v="0.115522"/>
    <n v="243"/>
    <n v="5080"/>
    <x v="231"/>
    <n v="11"/>
    <n v="29"/>
    <m/>
    <m/>
    <m/>
    <m/>
  </r>
  <r>
    <d v="2012-12-12T00:00:00"/>
    <n v="4"/>
    <n v="1"/>
    <n v="12"/>
    <n v="0"/>
    <n v="3"/>
    <n v="1"/>
    <n v="2"/>
    <x v="193"/>
    <x v="233"/>
    <n v="0.53833299999999995"/>
    <n v="0.162937"/>
    <n v="310"/>
    <n v="5009"/>
    <x v="232"/>
    <n v="12"/>
    <n v="12"/>
    <m/>
    <m/>
    <m/>
    <m/>
  </r>
  <r>
    <d v="2012-11-08T00:00:00"/>
    <n v="4"/>
    <n v="1"/>
    <n v="11"/>
    <n v="0"/>
    <n v="4"/>
    <n v="1"/>
    <n v="1"/>
    <x v="194"/>
    <x v="234"/>
    <n v="0.333478"/>
    <n v="0.34783500000000001"/>
    <n v="340"/>
    <n v="4975"/>
    <x v="233"/>
    <n v="11"/>
    <n v="8"/>
    <m/>
    <m/>
    <m/>
    <m/>
  </r>
  <r>
    <d v="2011-04-30T00:00:00"/>
    <n v="2"/>
    <n v="0"/>
    <n v="4"/>
    <n v="0"/>
    <n v="6"/>
    <n v="0"/>
    <n v="1"/>
    <x v="152"/>
    <x v="235"/>
    <n v="0.50333300000000003"/>
    <n v="0.23507500000000001"/>
    <n v="1965"/>
    <n v="3347"/>
    <x v="234"/>
    <n v="4"/>
    <n v="30"/>
    <m/>
    <m/>
    <m/>
    <m/>
  </r>
  <r>
    <d v="2011-06-03T00:00:00"/>
    <n v="2"/>
    <n v="0"/>
    <n v="6"/>
    <n v="0"/>
    <n v="5"/>
    <n v="1"/>
    <n v="1"/>
    <x v="195"/>
    <x v="236"/>
    <n v="0.35416700000000001"/>
    <n v="0.25312099999999998"/>
    <n v="898"/>
    <n v="4414"/>
    <x v="234"/>
    <n v="6"/>
    <n v="3"/>
    <m/>
    <m/>
    <m/>
    <m/>
  </r>
  <r>
    <d v="2011-06-26T00:00:00"/>
    <n v="3"/>
    <n v="0"/>
    <n v="6"/>
    <n v="0"/>
    <n v="0"/>
    <n v="0"/>
    <n v="1"/>
    <x v="58"/>
    <x v="237"/>
    <n v="0.51333300000000004"/>
    <n v="9.4533300000000001E-2"/>
    <n v="1920"/>
    <n v="3385"/>
    <x v="235"/>
    <n v="6"/>
    <n v="26"/>
    <m/>
    <m/>
    <m/>
    <m/>
  </r>
  <r>
    <d v="2011-07-17T00:00:00"/>
    <n v="3"/>
    <n v="0"/>
    <n v="7"/>
    <n v="0"/>
    <n v="0"/>
    <n v="0"/>
    <n v="1"/>
    <x v="30"/>
    <x v="238"/>
    <n v="0.60416700000000001"/>
    <n v="0.245033"/>
    <n v="2006"/>
    <n v="3296"/>
    <x v="236"/>
    <n v="7"/>
    <n v="17"/>
    <m/>
    <m/>
    <m/>
    <m/>
  </r>
  <r>
    <d v="2012-03-12T00:00:00"/>
    <n v="1"/>
    <n v="1"/>
    <n v="3"/>
    <n v="0"/>
    <n v="1"/>
    <n v="1"/>
    <n v="1"/>
    <x v="99"/>
    <x v="239"/>
    <n v="0.48916700000000002"/>
    <n v="0.20771300000000001"/>
    <n v="838"/>
    <n v="4460"/>
    <x v="237"/>
    <n v="3"/>
    <n v="12"/>
    <m/>
    <m/>
    <m/>
    <m/>
  </r>
  <r>
    <d v="2012-12-19T00:00:00"/>
    <n v="4"/>
    <n v="1"/>
    <n v="12"/>
    <n v="0"/>
    <n v="3"/>
    <n v="1"/>
    <n v="1"/>
    <x v="196"/>
    <x v="240"/>
    <n v="0.625417"/>
    <n v="0.18409200000000001"/>
    <n v="333"/>
    <n v="4934"/>
    <x v="238"/>
    <n v="12"/>
    <n v="19"/>
    <m/>
    <m/>
    <m/>
    <m/>
  </r>
  <r>
    <d v="2012-05-23T00:00:00"/>
    <n v="2"/>
    <n v="1"/>
    <n v="5"/>
    <n v="0"/>
    <n v="3"/>
    <n v="1"/>
    <n v="2"/>
    <x v="84"/>
    <x v="241"/>
    <n v="0.77458300000000002"/>
    <n v="0.10199999999999999"/>
    <n v="766"/>
    <n v="4494"/>
    <x v="239"/>
    <n v="5"/>
    <n v="23"/>
    <m/>
    <m/>
    <m/>
    <m/>
  </r>
  <r>
    <d v="2012-11-28T00:00:00"/>
    <n v="4"/>
    <n v="1"/>
    <n v="11"/>
    <n v="0"/>
    <n v="3"/>
    <n v="1"/>
    <n v="1"/>
    <x v="197"/>
    <x v="242"/>
    <n v="0.50624999999999998"/>
    <n v="0.21082100000000001"/>
    <n v="198"/>
    <n v="5062"/>
    <x v="239"/>
    <n v="11"/>
    <n v="28"/>
    <m/>
    <m/>
    <m/>
    <m/>
  </r>
  <r>
    <d v="2012-11-05T00:00:00"/>
    <n v="4"/>
    <n v="1"/>
    <n v="11"/>
    <n v="0"/>
    <n v="1"/>
    <n v="1"/>
    <n v="1"/>
    <x v="198"/>
    <x v="243"/>
    <n v="0.49416700000000002"/>
    <n v="0.23632500000000001"/>
    <n v="378"/>
    <n v="4881"/>
    <x v="240"/>
    <n v="11"/>
    <n v="5"/>
    <m/>
    <m/>
    <m/>
    <m/>
  </r>
  <r>
    <d v="2012-08-26T00:00:00"/>
    <n v="3"/>
    <n v="1"/>
    <n v="8"/>
    <n v="0"/>
    <n v="0"/>
    <n v="0"/>
    <n v="2"/>
    <x v="199"/>
    <x v="244"/>
    <n v="0.84583299999999995"/>
    <n v="0.22885800000000001"/>
    <n v="1483"/>
    <n v="3772"/>
    <x v="241"/>
    <n v="8"/>
    <n v="26"/>
    <m/>
    <m/>
    <m/>
    <m/>
  </r>
  <r>
    <d v="2011-06-29T00:00:00"/>
    <n v="3"/>
    <n v="0"/>
    <n v="6"/>
    <n v="0"/>
    <n v="3"/>
    <n v="1"/>
    <n v="1"/>
    <x v="76"/>
    <x v="32"/>
    <n v="0.497917"/>
    <n v="0.26182100000000003"/>
    <n v="848"/>
    <n v="4377"/>
    <x v="242"/>
    <n v="6"/>
    <n v="29"/>
    <m/>
    <m/>
    <m/>
    <m/>
  </r>
  <r>
    <d v="2011-10-15T00:00:00"/>
    <n v="4"/>
    <n v="0"/>
    <n v="10"/>
    <n v="0"/>
    <n v="6"/>
    <n v="0"/>
    <n v="1"/>
    <x v="200"/>
    <x v="245"/>
    <n v="0.48333300000000001"/>
    <n v="0.25808300000000001"/>
    <n v="1899"/>
    <n v="3318"/>
    <x v="243"/>
    <n v="10"/>
    <n v="15"/>
    <m/>
    <m/>
    <m/>
    <m/>
  </r>
  <r>
    <d v="2011-08-30T00:00:00"/>
    <n v="3"/>
    <n v="0"/>
    <n v="8"/>
    <n v="0"/>
    <n v="2"/>
    <n v="1"/>
    <n v="1"/>
    <x v="27"/>
    <x v="54"/>
    <n v="0.54833299999999996"/>
    <n v="0.12500800000000001"/>
    <n v="775"/>
    <n v="4429"/>
    <x v="244"/>
    <n v="8"/>
    <n v="30"/>
    <m/>
    <m/>
    <m/>
    <m/>
  </r>
  <r>
    <d v="2011-06-25T00:00:00"/>
    <n v="3"/>
    <n v="0"/>
    <n v="6"/>
    <n v="0"/>
    <n v="6"/>
    <n v="0"/>
    <n v="1"/>
    <x v="201"/>
    <x v="246"/>
    <n v="0.48333300000000001"/>
    <n v="0.20957100000000001"/>
    <n v="1782"/>
    <n v="3420"/>
    <x v="245"/>
    <n v="6"/>
    <n v="25"/>
    <m/>
    <m/>
    <m/>
    <m/>
  </r>
  <r>
    <d v="2011-09-30T00:00:00"/>
    <n v="4"/>
    <n v="0"/>
    <n v="9"/>
    <n v="0"/>
    <n v="5"/>
    <n v="1"/>
    <n v="1"/>
    <x v="29"/>
    <x v="247"/>
    <n v="0.64749999999999996"/>
    <n v="0.20647499999999999"/>
    <n v="830"/>
    <n v="4372"/>
    <x v="245"/>
    <n v="9"/>
    <n v="30"/>
    <m/>
    <m/>
    <m/>
    <m/>
  </r>
  <r>
    <d v="2011-08-20T00:00:00"/>
    <n v="3"/>
    <n v="0"/>
    <n v="8"/>
    <n v="0"/>
    <n v="6"/>
    <n v="0"/>
    <n v="1"/>
    <x v="59"/>
    <x v="248"/>
    <n v="0.67416699999999996"/>
    <n v="0.104467"/>
    <n v="1914"/>
    <n v="3277"/>
    <x v="246"/>
    <n v="8"/>
    <n v="20"/>
    <m/>
    <m/>
    <m/>
    <m/>
  </r>
  <r>
    <d v="2012-12-01T00:00:00"/>
    <n v="4"/>
    <n v="1"/>
    <n v="12"/>
    <n v="0"/>
    <n v="6"/>
    <n v="0"/>
    <n v="2"/>
    <x v="165"/>
    <x v="249"/>
    <n v="0.80666700000000002"/>
    <n v="5.9704199999999999E-2"/>
    <n v="951"/>
    <n v="4240"/>
    <x v="246"/>
    <n v="12"/>
    <n v="1"/>
    <m/>
    <m/>
    <m/>
    <m/>
  </r>
  <r>
    <d v="2011-06-15T00:00:00"/>
    <n v="2"/>
    <n v="0"/>
    <n v="6"/>
    <n v="0"/>
    <n v="3"/>
    <n v="1"/>
    <n v="1"/>
    <x v="202"/>
    <x v="250"/>
    <n v="0.471667"/>
    <n v="0.16791200000000001"/>
    <n v="769"/>
    <n v="4411"/>
    <x v="247"/>
    <n v="6"/>
    <n v="15"/>
    <m/>
    <m/>
    <m/>
    <m/>
  </r>
  <r>
    <d v="2012-12-10T00:00:00"/>
    <n v="4"/>
    <n v="1"/>
    <n v="12"/>
    <n v="0"/>
    <n v="1"/>
    <n v="1"/>
    <n v="2"/>
    <x v="203"/>
    <x v="251"/>
    <n v="0.92500000000000004"/>
    <n v="0.190308"/>
    <n v="329"/>
    <n v="4841"/>
    <x v="248"/>
    <n v="12"/>
    <n v="10"/>
    <m/>
    <m/>
    <m/>
    <m/>
  </r>
  <r>
    <d v="2012-04-08T00:00:00"/>
    <n v="2"/>
    <n v="1"/>
    <n v="4"/>
    <n v="0"/>
    <n v="0"/>
    <n v="0"/>
    <n v="1"/>
    <x v="204"/>
    <x v="252"/>
    <n v="0.27583299999999999"/>
    <n v="0.232596"/>
    <n v="2230"/>
    <n v="2939"/>
    <x v="249"/>
    <n v="4"/>
    <n v="8"/>
    <m/>
    <m/>
    <m/>
    <m/>
  </r>
  <r>
    <d v="2012-11-21T00:00:00"/>
    <n v="4"/>
    <n v="1"/>
    <n v="11"/>
    <n v="0"/>
    <n v="3"/>
    <n v="1"/>
    <n v="1"/>
    <x v="178"/>
    <x v="253"/>
    <n v="0.61375000000000002"/>
    <n v="0.103246"/>
    <n v="615"/>
    <n v="4531"/>
    <x v="250"/>
    <n v="11"/>
    <n v="21"/>
    <m/>
    <m/>
    <m/>
    <m/>
  </r>
  <r>
    <d v="2012-11-03T00:00:00"/>
    <n v="4"/>
    <n v="1"/>
    <n v="11"/>
    <n v="0"/>
    <n v="6"/>
    <n v="0"/>
    <n v="2"/>
    <x v="205"/>
    <x v="254"/>
    <n v="0.49125000000000002"/>
    <n v="0.27052900000000002"/>
    <n v="1029"/>
    <n v="4109"/>
    <x v="251"/>
    <n v="11"/>
    <n v="3"/>
    <m/>
    <m/>
    <m/>
    <m/>
  </r>
  <r>
    <d v="2011-08-24T00:00:00"/>
    <n v="3"/>
    <n v="0"/>
    <n v="8"/>
    <n v="0"/>
    <n v="3"/>
    <n v="1"/>
    <n v="1"/>
    <x v="206"/>
    <x v="255"/>
    <n v="0.60499999999999998"/>
    <n v="0.253108"/>
    <n v="949"/>
    <n v="4181"/>
    <x v="252"/>
    <n v="8"/>
    <n v="24"/>
    <m/>
    <m/>
    <m/>
    <m/>
  </r>
  <r>
    <d v="2011-06-18T00:00:00"/>
    <n v="2"/>
    <n v="0"/>
    <n v="6"/>
    <n v="0"/>
    <n v="6"/>
    <n v="0"/>
    <n v="1"/>
    <x v="133"/>
    <x v="256"/>
    <n v="0.67041700000000004"/>
    <n v="0.119408"/>
    <n v="1807"/>
    <n v="3312"/>
    <x v="253"/>
    <n v="6"/>
    <n v="18"/>
    <m/>
    <m/>
    <m/>
    <m/>
  </r>
  <r>
    <d v="2011-07-02T00:00:00"/>
    <n v="3"/>
    <n v="0"/>
    <n v="7"/>
    <n v="0"/>
    <n v="6"/>
    <n v="0"/>
    <n v="1"/>
    <x v="207"/>
    <x v="36"/>
    <n v="0.44458300000000001"/>
    <n v="0.115062"/>
    <n v="2204"/>
    <n v="2915"/>
    <x v="253"/>
    <n v="7"/>
    <n v="2"/>
    <m/>
    <m/>
    <m/>
    <m/>
  </r>
  <r>
    <d v="2011-10-10T00:00:00"/>
    <n v="4"/>
    <n v="0"/>
    <n v="10"/>
    <n v="1"/>
    <n v="1"/>
    <n v="0"/>
    <n v="1"/>
    <x v="208"/>
    <x v="257"/>
    <n v="0.73375000000000001"/>
    <n v="4.23042E-2"/>
    <n v="1514"/>
    <n v="3603"/>
    <x v="254"/>
    <n v="10"/>
    <n v="10"/>
    <m/>
    <m/>
    <m/>
    <m/>
  </r>
  <r>
    <d v="2011-09-01T00:00:00"/>
    <n v="3"/>
    <n v="0"/>
    <n v="9"/>
    <n v="0"/>
    <n v="4"/>
    <n v="1"/>
    <n v="1"/>
    <x v="100"/>
    <x v="258"/>
    <n v="0.63916700000000004"/>
    <n v="0.14179600000000001"/>
    <n v="783"/>
    <n v="4332"/>
    <x v="255"/>
    <n v="9"/>
    <n v="1"/>
    <m/>
    <m/>
    <m/>
    <m/>
  </r>
  <r>
    <d v="2012-05-15T00:00:00"/>
    <n v="2"/>
    <n v="1"/>
    <n v="5"/>
    <n v="0"/>
    <n v="2"/>
    <n v="1"/>
    <n v="2"/>
    <x v="209"/>
    <x v="259"/>
    <n v="0.79458300000000004"/>
    <n v="0.147392"/>
    <n v="625"/>
    <n v="4490"/>
    <x v="255"/>
    <n v="5"/>
    <n v="15"/>
    <m/>
    <m/>
    <m/>
    <m/>
  </r>
  <r>
    <d v="2012-11-04T00:00:00"/>
    <n v="4"/>
    <n v="1"/>
    <n v="11"/>
    <n v="0"/>
    <n v="0"/>
    <n v="0"/>
    <n v="1"/>
    <x v="210"/>
    <x v="260"/>
    <n v="0.53291699999999997"/>
    <n v="0.17910799999999999"/>
    <n v="1201"/>
    <n v="3906"/>
    <x v="256"/>
    <n v="11"/>
    <n v="4"/>
    <m/>
    <m/>
    <m/>
    <m/>
  </r>
  <r>
    <d v="2012-03-27T00:00:00"/>
    <n v="2"/>
    <n v="1"/>
    <n v="3"/>
    <n v="0"/>
    <n v="2"/>
    <n v="1"/>
    <n v="1"/>
    <x v="211"/>
    <x v="261"/>
    <n v="0.28999999999999998"/>
    <n v="0.187192"/>
    <n v="531"/>
    <n v="4571"/>
    <x v="257"/>
    <n v="3"/>
    <n v="27"/>
    <m/>
    <m/>
    <m/>
    <m/>
  </r>
  <r>
    <d v="2012-06-18T00:00:00"/>
    <n v="2"/>
    <n v="1"/>
    <n v="6"/>
    <n v="0"/>
    <n v="1"/>
    <n v="1"/>
    <n v="2"/>
    <x v="212"/>
    <x v="262"/>
    <n v="0.77791699999999997"/>
    <n v="0.17474600000000001"/>
    <n v="653"/>
    <n v="4446"/>
    <x v="258"/>
    <n v="6"/>
    <n v="18"/>
    <m/>
    <m/>
    <m/>
    <m/>
  </r>
  <r>
    <d v="2012-11-26T00:00:00"/>
    <n v="4"/>
    <n v="1"/>
    <n v="11"/>
    <n v="0"/>
    <n v="1"/>
    <n v="1"/>
    <n v="1"/>
    <x v="213"/>
    <x v="263"/>
    <n v="0.53541700000000003"/>
    <n v="4.6649999999999997E-2"/>
    <n v="337"/>
    <n v="4750"/>
    <x v="259"/>
    <n v="11"/>
    <n v="26"/>
    <m/>
    <m/>
    <m/>
    <m/>
  </r>
  <r>
    <d v="2011-07-14T00:00:00"/>
    <n v="3"/>
    <n v="0"/>
    <n v="7"/>
    <n v="0"/>
    <n v="4"/>
    <n v="1"/>
    <n v="1"/>
    <x v="214"/>
    <x v="264"/>
    <n v="0.47625000000000001"/>
    <n v="0.24066699999999999"/>
    <n v="888"/>
    <n v="4196"/>
    <x v="260"/>
    <n v="7"/>
    <n v="14"/>
    <m/>
    <m/>
    <m/>
    <m/>
  </r>
  <r>
    <d v="2012-02-23T00:00:00"/>
    <n v="1"/>
    <n v="1"/>
    <n v="2"/>
    <n v="0"/>
    <n v="4"/>
    <n v="1"/>
    <n v="1"/>
    <x v="215"/>
    <x v="265"/>
    <n v="0.55458300000000005"/>
    <n v="0.190913"/>
    <n v="516"/>
    <n v="4546"/>
    <x v="261"/>
    <n v="2"/>
    <n v="23"/>
    <m/>
    <m/>
    <m/>
    <m/>
  </r>
  <r>
    <d v="2011-08-31T00:00:00"/>
    <n v="3"/>
    <n v="0"/>
    <n v="8"/>
    <n v="0"/>
    <n v="3"/>
    <n v="1"/>
    <n v="1"/>
    <x v="90"/>
    <x v="178"/>
    <n v="0.59791700000000003"/>
    <n v="8.3333299999999999E-2"/>
    <n v="688"/>
    <n v="4370"/>
    <x v="262"/>
    <n v="8"/>
    <n v="31"/>
    <m/>
    <m/>
    <m/>
    <m/>
  </r>
  <r>
    <d v="2012-12-15T00:00:00"/>
    <n v="4"/>
    <n v="1"/>
    <n v="12"/>
    <n v="0"/>
    <n v="6"/>
    <n v="0"/>
    <n v="1"/>
    <x v="216"/>
    <x v="266"/>
    <n v="0.65041700000000002"/>
    <n v="0.10635"/>
    <n v="767"/>
    <n v="4280"/>
    <x v="263"/>
    <n v="12"/>
    <n v="15"/>
    <m/>
    <m/>
    <m/>
    <m/>
  </r>
  <r>
    <d v="2011-09-11T00:00:00"/>
    <n v="3"/>
    <n v="0"/>
    <n v="9"/>
    <n v="0"/>
    <n v="0"/>
    <n v="0"/>
    <n v="1"/>
    <x v="199"/>
    <x v="267"/>
    <n v="0.71375"/>
    <n v="0.115054"/>
    <n v="1633"/>
    <n v="3413"/>
    <x v="264"/>
    <n v="9"/>
    <n v="11"/>
    <m/>
    <m/>
    <m/>
    <m/>
  </r>
  <r>
    <d v="2011-10-16T00:00:00"/>
    <n v="4"/>
    <n v="0"/>
    <n v="10"/>
    <n v="0"/>
    <n v="0"/>
    <n v="0"/>
    <n v="1"/>
    <x v="217"/>
    <x v="268"/>
    <n v="0.48666700000000002"/>
    <n v="0.281717"/>
    <n v="1748"/>
    <n v="3293"/>
    <x v="265"/>
    <n v="10"/>
    <n v="16"/>
    <m/>
    <m/>
    <m/>
    <m/>
  </r>
  <r>
    <d v="2012-11-07T00:00:00"/>
    <n v="4"/>
    <n v="1"/>
    <n v="11"/>
    <n v="0"/>
    <n v="3"/>
    <n v="1"/>
    <n v="2"/>
    <x v="176"/>
    <x v="269"/>
    <n v="0.54749999999999999"/>
    <n v="0.30410799999999999"/>
    <n v="326"/>
    <n v="4709"/>
    <x v="266"/>
    <n v="11"/>
    <n v="7"/>
    <m/>
    <m/>
    <m/>
    <m/>
  </r>
  <r>
    <d v="2012-04-26T00:00:00"/>
    <n v="2"/>
    <n v="1"/>
    <n v="4"/>
    <n v="0"/>
    <n v="4"/>
    <n v="1"/>
    <n v="2"/>
    <x v="109"/>
    <x v="270"/>
    <n v="0.75666699999999998"/>
    <n v="0.176625"/>
    <n v="475"/>
    <n v="4551"/>
    <x v="267"/>
    <n v="4"/>
    <n v="26"/>
    <m/>
    <m/>
    <m/>
    <m/>
  </r>
  <r>
    <d v="2011-06-13T00:00:00"/>
    <n v="2"/>
    <n v="0"/>
    <n v="6"/>
    <n v="0"/>
    <n v="1"/>
    <n v="1"/>
    <n v="1"/>
    <x v="21"/>
    <x v="271"/>
    <n v="0.49458299999999999"/>
    <n v="0.30535000000000001"/>
    <n v="863"/>
    <n v="4157"/>
    <x v="268"/>
    <n v="6"/>
    <n v="13"/>
    <m/>
    <m/>
    <m/>
    <m/>
  </r>
  <r>
    <d v="2011-09-25T00:00:00"/>
    <n v="4"/>
    <n v="0"/>
    <n v="9"/>
    <n v="0"/>
    <n v="0"/>
    <n v="0"/>
    <n v="2"/>
    <x v="218"/>
    <x v="272"/>
    <n v="0.84499999999999997"/>
    <n v="5.0379199999999999E-2"/>
    <n v="1544"/>
    <n v="3466"/>
    <x v="269"/>
    <n v="9"/>
    <n v="25"/>
    <m/>
    <m/>
    <m/>
    <m/>
  </r>
  <r>
    <d v="2012-12-07T00:00:00"/>
    <n v="4"/>
    <n v="1"/>
    <n v="12"/>
    <n v="0"/>
    <n v="5"/>
    <n v="1"/>
    <n v="2"/>
    <x v="219"/>
    <x v="273"/>
    <n v="0.76416700000000004"/>
    <n v="0.13059999999999999"/>
    <n v="349"/>
    <n v="4659"/>
    <x v="270"/>
    <n v="12"/>
    <n v="7"/>
    <m/>
    <m/>
    <m/>
    <m/>
  </r>
  <r>
    <d v="2012-03-25T00:00:00"/>
    <n v="2"/>
    <n v="1"/>
    <n v="3"/>
    <n v="0"/>
    <n v="0"/>
    <n v="0"/>
    <n v="2"/>
    <x v="63"/>
    <x v="274"/>
    <n v="0.88083299999999998"/>
    <n v="0.220775"/>
    <n v="1532"/>
    <n v="3464"/>
    <x v="271"/>
    <n v="3"/>
    <n v="25"/>
    <m/>
    <m/>
    <m/>
    <m/>
  </r>
  <r>
    <d v="2011-06-24T00:00:00"/>
    <n v="3"/>
    <n v="0"/>
    <n v="6"/>
    <n v="0"/>
    <n v="5"/>
    <n v="1"/>
    <n v="1"/>
    <x v="6"/>
    <x v="275"/>
    <n v="0.57333299999999998"/>
    <n v="0.222025"/>
    <n v="969"/>
    <n v="4022"/>
    <x v="272"/>
    <n v="6"/>
    <n v="24"/>
    <m/>
    <m/>
    <m/>
    <m/>
  </r>
  <r>
    <d v="2012-03-01T00:00:00"/>
    <n v="1"/>
    <n v="1"/>
    <n v="3"/>
    <n v="0"/>
    <n v="4"/>
    <n v="1"/>
    <n v="1"/>
    <x v="220"/>
    <x v="276"/>
    <n v="0.61541699999999999"/>
    <n v="0.22698699999999999"/>
    <n v="325"/>
    <n v="4665"/>
    <x v="273"/>
    <n v="3"/>
    <n v="1"/>
    <m/>
    <m/>
    <m/>
    <m/>
  </r>
  <r>
    <d v="2011-10-07T00:00:00"/>
    <n v="4"/>
    <n v="0"/>
    <n v="10"/>
    <n v="0"/>
    <n v="5"/>
    <n v="1"/>
    <n v="1"/>
    <x v="221"/>
    <x v="277"/>
    <n v="0.68416699999999997"/>
    <n v="2.23917E-2"/>
    <n v="949"/>
    <n v="4036"/>
    <x v="274"/>
    <n v="10"/>
    <n v="7"/>
    <m/>
    <m/>
    <m/>
    <m/>
  </r>
  <r>
    <d v="2011-05-25T00:00:00"/>
    <n v="2"/>
    <n v="0"/>
    <n v="5"/>
    <n v="0"/>
    <n v="3"/>
    <n v="1"/>
    <n v="1"/>
    <x v="222"/>
    <x v="278"/>
    <n v="0.69625000000000004"/>
    <n v="0.15423300000000001"/>
    <n v="740"/>
    <n v="4238"/>
    <x v="275"/>
    <n v="5"/>
    <n v="25"/>
    <m/>
    <m/>
    <m/>
    <m/>
  </r>
  <r>
    <d v="2012-06-12T00:00:00"/>
    <n v="2"/>
    <n v="1"/>
    <n v="6"/>
    <n v="0"/>
    <n v="2"/>
    <n v="1"/>
    <n v="2"/>
    <x v="199"/>
    <x v="279"/>
    <n v="0.83333299999999999"/>
    <n v="0.21454599999999999"/>
    <n v="477"/>
    <n v="4495"/>
    <x v="276"/>
    <n v="6"/>
    <n v="12"/>
    <m/>
    <m/>
    <m/>
    <m/>
  </r>
  <r>
    <d v="2011-06-02T00:00:00"/>
    <n v="2"/>
    <n v="0"/>
    <n v="6"/>
    <n v="0"/>
    <n v="4"/>
    <n v="1"/>
    <n v="1"/>
    <x v="223"/>
    <x v="280"/>
    <n v="0.30499999999999999"/>
    <n v="0.29228700000000002"/>
    <n v="736"/>
    <n v="4232"/>
    <x v="277"/>
    <n v="6"/>
    <n v="2"/>
    <m/>
    <m/>
    <m/>
    <m/>
  </r>
  <r>
    <d v="2011-06-11T00:00:00"/>
    <n v="2"/>
    <n v="0"/>
    <n v="6"/>
    <n v="0"/>
    <n v="6"/>
    <n v="0"/>
    <n v="1"/>
    <x v="224"/>
    <x v="281"/>
    <n v="0.65458300000000003"/>
    <n v="0.15484999999999999"/>
    <n v="1729"/>
    <n v="3237"/>
    <x v="278"/>
    <n v="6"/>
    <n v="11"/>
    <m/>
    <m/>
    <m/>
    <m/>
  </r>
  <r>
    <d v="2011-09-04T00:00:00"/>
    <n v="3"/>
    <n v="0"/>
    <n v="9"/>
    <n v="0"/>
    <n v="0"/>
    <n v="0"/>
    <n v="1"/>
    <x v="225"/>
    <x v="282"/>
    <n v="0.74208300000000005"/>
    <n v="0.20646700000000001"/>
    <n v="2521"/>
    <n v="2419"/>
    <x v="279"/>
    <n v="9"/>
    <n v="4"/>
    <m/>
    <m/>
    <m/>
    <m/>
  </r>
  <r>
    <d v="2011-05-20T00:00:00"/>
    <n v="2"/>
    <n v="0"/>
    <n v="5"/>
    <n v="0"/>
    <n v="5"/>
    <n v="1"/>
    <n v="1"/>
    <x v="226"/>
    <x v="283"/>
    <n v="0.71958299999999997"/>
    <n v="0.12501300000000001"/>
    <n v="909"/>
    <n v="4008"/>
    <x v="280"/>
    <n v="5"/>
    <n v="20"/>
    <m/>
    <m/>
    <m/>
    <m/>
  </r>
  <r>
    <d v="2012-03-07T00:00:00"/>
    <n v="1"/>
    <n v="1"/>
    <n v="3"/>
    <n v="0"/>
    <n v="3"/>
    <n v="1"/>
    <n v="1"/>
    <x v="227"/>
    <x v="284"/>
    <n v="0.51333300000000004"/>
    <n v="0.345779"/>
    <n v="432"/>
    <n v="4484"/>
    <x v="281"/>
    <n v="3"/>
    <n v="7"/>
    <m/>
    <m/>
    <m/>
    <m/>
  </r>
  <r>
    <d v="2012-03-11T00:00:00"/>
    <n v="1"/>
    <n v="1"/>
    <n v="3"/>
    <n v="0"/>
    <n v="0"/>
    <n v="0"/>
    <n v="1"/>
    <x v="228"/>
    <x v="285"/>
    <n v="0.47695700000000002"/>
    <n v="0.22258700000000001"/>
    <n v="1658"/>
    <n v="3253"/>
    <x v="282"/>
    <n v="3"/>
    <n v="11"/>
    <m/>
    <m/>
    <m/>
    <m/>
  </r>
  <r>
    <d v="2011-06-05T00:00:00"/>
    <n v="2"/>
    <n v="0"/>
    <n v="6"/>
    <n v="0"/>
    <n v="0"/>
    <n v="0"/>
    <n v="2"/>
    <x v="56"/>
    <x v="286"/>
    <n v="0.65249999999999997"/>
    <n v="0.13869200000000001"/>
    <n v="1685"/>
    <n v="3221"/>
    <x v="283"/>
    <n v="6"/>
    <n v="5"/>
    <m/>
    <m/>
    <m/>
    <m/>
  </r>
  <r>
    <d v="2011-08-12T00:00:00"/>
    <n v="3"/>
    <n v="0"/>
    <n v="8"/>
    <n v="0"/>
    <n v="5"/>
    <n v="1"/>
    <n v="1"/>
    <x v="229"/>
    <x v="116"/>
    <n v="0.41499999999999998"/>
    <n v="0.12562100000000001"/>
    <n v="1051"/>
    <n v="3854"/>
    <x v="284"/>
    <n v="8"/>
    <n v="12"/>
    <m/>
    <m/>
    <m/>
    <m/>
  </r>
  <r>
    <d v="2011-06-14T00:00:00"/>
    <n v="2"/>
    <n v="0"/>
    <n v="6"/>
    <n v="0"/>
    <n v="2"/>
    <n v="1"/>
    <n v="1"/>
    <x v="230"/>
    <x v="287"/>
    <n v="0.50708299999999995"/>
    <n v="0.26928299999999999"/>
    <n v="727"/>
    <n v="4164"/>
    <x v="285"/>
    <n v="6"/>
    <n v="14"/>
    <m/>
    <m/>
    <m/>
    <m/>
  </r>
  <r>
    <d v="2011-07-10T00:00:00"/>
    <n v="3"/>
    <n v="0"/>
    <n v="7"/>
    <n v="0"/>
    <n v="0"/>
    <n v="0"/>
    <n v="1"/>
    <x v="231"/>
    <x v="288"/>
    <n v="0.57833299999999999"/>
    <n v="0.183471"/>
    <n v="1743"/>
    <n v="3138"/>
    <x v="286"/>
    <n v="7"/>
    <n v="10"/>
    <m/>
    <m/>
    <m/>
    <m/>
  </r>
  <r>
    <d v="2011-08-05T00:00:00"/>
    <n v="3"/>
    <n v="0"/>
    <n v="8"/>
    <n v="0"/>
    <n v="5"/>
    <n v="1"/>
    <n v="1"/>
    <x v="43"/>
    <x v="289"/>
    <n v="0.63083299999999998"/>
    <n v="0.184696"/>
    <n v="1023"/>
    <n v="3843"/>
    <x v="287"/>
    <n v="8"/>
    <n v="5"/>
    <m/>
    <m/>
    <m/>
    <m/>
  </r>
  <r>
    <d v="2011-05-12T00:00:00"/>
    <n v="2"/>
    <n v="0"/>
    <n v="5"/>
    <n v="0"/>
    <n v="4"/>
    <n v="1"/>
    <n v="1"/>
    <x v="232"/>
    <x v="290"/>
    <n v="0.74750000000000005"/>
    <n v="0.189667"/>
    <n v="695"/>
    <n v="4169"/>
    <x v="288"/>
    <n v="5"/>
    <n v="12"/>
    <m/>
    <m/>
    <m/>
    <m/>
  </r>
  <r>
    <d v="2012-04-11T00:00:00"/>
    <n v="2"/>
    <n v="1"/>
    <n v="4"/>
    <n v="0"/>
    <n v="3"/>
    <n v="1"/>
    <n v="1"/>
    <x v="233"/>
    <x v="291"/>
    <n v="0.46956500000000001"/>
    <n v="0.29527399999999998"/>
    <n v="482"/>
    <n v="4380"/>
    <x v="289"/>
    <n v="4"/>
    <n v="11"/>
    <m/>
    <m/>
    <m/>
    <m/>
  </r>
  <r>
    <d v="2011-08-02T00:00:00"/>
    <n v="3"/>
    <n v="0"/>
    <n v="8"/>
    <n v="0"/>
    <n v="2"/>
    <n v="1"/>
    <n v="1"/>
    <x v="234"/>
    <x v="292"/>
    <n v="0.49125000000000002"/>
    <n v="0.20585000000000001"/>
    <n v="801"/>
    <n v="4044"/>
    <x v="290"/>
    <n v="8"/>
    <n v="2"/>
    <m/>
    <m/>
    <m/>
    <m/>
  </r>
  <r>
    <d v="2011-06-17T00:00:00"/>
    <n v="2"/>
    <n v="0"/>
    <n v="6"/>
    <n v="0"/>
    <n v="5"/>
    <n v="1"/>
    <n v="1"/>
    <x v="20"/>
    <x v="293"/>
    <n v="0.73583299999999996"/>
    <n v="0.14302899999999999"/>
    <n v="863"/>
    <n v="3981"/>
    <x v="291"/>
    <n v="6"/>
    <n v="17"/>
    <m/>
    <m/>
    <m/>
    <m/>
  </r>
  <r>
    <d v="2012-07-07T00:00:00"/>
    <n v="3"/>
    <n v="1"/>
    <n v="7"/>
    <n v="0"/>
    <n v="6"/>
    <n v="0"/>
    <n v="1"/>
    <x v="235"/>
    <x v="294"/>
    <n v="0.49208299999999999"/>
    <n v="0.163554"/>
    <n v="1448"/>
    <n v="3392"/>
    <x v="292"/>
    <n v="7"/>
    <n v="7"/>
    <m/>
    <m/>
    <m/>
    <m/>
  </r>
  <r>
    <d v="2011-09-29T00:00:00"/>
    <n v="4"/>
    <n v="0"/>
    <n v="9"/>
    <n v="0"/>
    <n v="4"/>
    <n v="1"/>
    <n v="1"/>
    <x v="236"/>
    <x v="295"/>
    <n v="0.69916699999999998"/>
    <n v="0.17288300000000001"/>
    <n v="653"/>
    <n v="4186"/>
    <x v="293"/>
    <n v="9"/>
    <n v="29"/>
    <m/>
    <m/>
    <m/>
    <m/>
  </r>
  <r>
    <d v="2011-06-21T00:00:00"/>
    <n v="3"/>
    <n v="0"/>
    <n v="6"/>
    <n v="0"/>
    <n v="2"/>
    <n v="1"/>
    <n v="2"/>
    <x v="214"/>
    <x v="296"/>
    <n v="0.77041700000000002"/>
    <n v="0.17102500000000001"/>
    <n v="774"/>
    <n v="4061"/>
    <x v="294"/>
    <n v="6"/>
    <n v="21"/>
    <m/>
    <m/>
    <m/>
    <m/>
  </r>
  <r>
    <d v="2011-06-07T00:00:00"/>
    <n v="2"/>
    <n v="0"/>
    <n v="6"/>
    <n v="0"/>
    <n v="2"/>
    <n v="1"/>
    <n v="1"/>
    <x v="143"/>
    <x v="297"/>
    <n v="0.59791700000000003"/>
    <n v="0.187808"/>
    <n v="763"/>
    <n v="4070"/>
    <x v="295"/>
    <n v="6"/>
    <n v="7"/>
    <m/>
    <m/>
    <m/>
    <m/>
  </r>
  <r>
    <d v="2011-10-05T00:00:00"/>
    <n v="4"/>
    <n v="0"/>
    <n v="10"/>
    <n v="0"/>
    <n v="3"/>
    <n v="1"/>
    <n v="1"/>
    <x v="237"/>
    <x v="298"/>
    <n v="0.64791699999999997"/>
    <n v="0.17724999999999999"/>
    <n v="559"/>
    <n v="4267"/>
    <x v="296"/>
    <n v="10"/>
    <n v="5"/>
    <m/>
    <m/>
    <m/>
    <m/>
  </r>
  <r>
    <d v="2011-05-10T00:00:00"/>
    <n v="2"/>
    <n v="0"/>
    <n v="5"/>
    <n v="0"/>
    <n v="2"/>
    <n v="1"/>
    <n v="1"/>
    <x v="238"/>
    <x v="299"/>
    <n v="0.48916700000000002"/>
    <n v="0.115671"/>
    <n v="694"/>
    <n v="4109"/>
    <x v="297"/>
    <n v="5"/>
    <n v="10"/>
    <m/>
    <m/>
    <m/>
    <m/>
  </r>
  <r>
    <d v="2011-09-22T00:00:00"/>
    <n v="3"/>
    <n v="0"/>
    <n v="9"/>
    <n v="0"/>
    <n v="4"/>
    <n v="1"/>
    <n v="2"/>
    <x v="239"/>
    <x v="300"/>
    <n v="0.90208299999999997"/>
    <n v="0.12812499999999999"/>
    <n v="555"/>
    <n v="4240"/>
    <x v="298"/>
    <n v="9"/>
    <n v="22"/>
    <m/>
    <m/>
    <m/>
    <m/>
  </r>
  <r>
    <d v="2011-08-11T00:00:00"/>
    <n v="3"/>
    <n v="0"/>
    <n v="8"/>
    <n v="0"/>
    <n v="4"/>
    <n v="1"/>
    <n v="1"/>
    <x v="34"/>
    <x v="301"/>
    <n v="0.42375000000000002"/>
    <n v="0.164796"/>
    <n v="812"/>
    <n v="3980"/>
    <x v="299"/>
    <n v="8"/>
    <n v="11"/>
    <m/>
    <m/>
    <m/>
    <m/>
  </r>
  <r>
    <d v="2011-06-23T00:00:00"/>
    <n v="3"/>
    <n v="0"/>
    <n v="6"/>
    <n v="0"/>
    <n v="4"/>
    <n v="1"/>
    <n v="2"/>
    <x v="76"/>
    <x v="302"/>
    <n v="0.70333299999999999"/>
    <n v="0.23880399999999999"/>
    <n v="746"/>
    <n v="4044"/>
    <x v="300"/>
    <n v="6"/>
    <n v="23"/>
    <m/>
    <m/>
    <m/>
    <m/>
  </r>
  <r>
    <d v="2011-05-29T00:00:00"/>
    <n v="2"/>
    <n v="0"/>
    <n v="5"/>
    <n v="0"/>
    <n v="0"/>
    <n v="0"/>
    <n v="1"/>
    <x v="53"/>
    <x v="303"/>
    <n v="0.81874999999999998"/>
    <n v="0.21393799999999999"/>
    <n v="2355"/>
    <n v="2433"/>
    <x v="301"/>
    <n v="5"/>
    <n v="29"/>
    <m/>
    <m/>
    <m/>
    <m/>
  </r>
  <r>
    <d v="2011-09-14T00:00:00"/>
    <n v="3"/>
    <n v="0"/>
    <n v="9"/>
    <n v="0"/>
    <n v="3"/>
    <n v="1"/>
    <n v="1"/>
    <x v="206"/>
    <x v="304"/>
    <n v="0.69708300000000001"/>
    <n v="0.1673"/>
    <n v="647"/>
    <n v="4138"/>
    <x v="302"/>
    <n v="9"/>
    <n v="14"/>
    <m/>
    <m/>
    <m/>
    <m/>
  </r>
  <r>
    <d v="2011-08-10T00:00:00"/>
    <n v="3"/>
    <n v="0"/>
    <n v="8"/>
    <n v="0"/>
    <n v="3"/>
    <n v="1"/>
    <n v="1"/>
    <x v="240"/>
    <x v="305"/>
    <n v="0.42416700000000002"/>
    <n v="0.20025799999999999"/>
    <n v="884"/>
    <n v="3896"/>
    <x v="303"/>
    <n v="8"/>
    <n v="10"/>
    <m/>
    <m/>
    <m/>
    <m/>
  </r>
  <r>
    <d v="2012-02-22T00:00:00"/>
    <n v="1"/>
    <n v="1"/>
    <n v="2"/>
    <n v="0"/>
    <n v="3"/>
    <n v="1"/>
    <n v="1"/>
    <x v="241"/>
    <x v="306"/>
    <n v="0.56791700000000001"/>
    <n v="0.23447100000000001"/>
    <n v="394"/>
    <n v="4379"/>
    <x v="304"/>
    <n v="2"/>
    <n v="22"/>
    <m/>
    <m/>
    <m/>
    <m/>
  </r>
  <r>
    <d v="2011-10-06T00:00:00"/>
    <n v="4"/>
    <n v="0"/>
    <n v="10"/>
    <n v="0"/>
    <n v="4"/>
    <n v="1"/>
    <n v="1"/>
    <x v="138"/>
    <x v="307"/>
    <n v="0.62083299999999997"/>
    <n v="0.13495399999999999"/>
    <n v="639"/>
    <n v="4126"/>
    <x v="305"/>
    <n v="10"/>
    <n v="6"/>
    <m/>
    <m/>
    <m/>
    <m/>
  </r>
  <r>
    <d v="2011-09-13T00:00:00"/>
    <n v="3"/>
    <n v="0"/>
    <n v="9"/>
    <n v="0"/>
    <n v="2"/>
    <n v="1"/>
    <n v="1"/>
    <x v="242"/>
    <x v="308"/>
    <n v="0.71250000000000002"/>
    <n v="0.14180400000000001"/>
    <n v="701"/>
    <n v="4062"/>
    <x v="306"/>
    <n v="9"/>
    <n v="13"/>
    <m/>
    <m/>
    <m/>
    <m/>
  </r>
  <r>
    <d v="2011-09-16T00:00:00"/>
    <n v="3"/>
    <n v="0"/>
    <n v="9"/>
    <n v="0"/>
    <n v="5"/>
    <n v="1"/>
    <n v="2"/>
    <x v="243"/>
    <x v="309"/>
    <n v="0.59041699999999997"/>
    <n v="0.164183"/>
    <n v="742"/>
    <n v="4018"/>
    <x v="307"/>
    <n v="9"/>
    <n v="16"/>
    <m/>
    <m/>
    <m/>
    <m/>
  </r>
  <r>
    <d v="2011-05-28T00:00:00"/>
    <n v="2"/>
    <n v="0"/>
    <n v="5"/>
    <n v="0"/>
    <n v="6"/>
    <n v="0"/>
    <n v="1"/>
    <x v="51"/>
    <x v="310"/>
    <n v="0.72958299999999998"/>
    <n v="0.23009199999999999"/>
    <n v="2001"/>
    <n v="2757"/>
    <x v="308"/>
    <n v="5"/>
    <n v="28"/>
    <m/>
    <m/>
    <m/>
    <m/>
  </r>
  <r>
    <d v="2011-08-22T00:00:00"/>
    <n v="3"/>
    <n v="0"/>
    <n v="8"/>
    <n v="0"/>
    <n v="1"/>
    <n v="1"/>
    <n v="1"/>
    <x v="244"/>
    <x v="311"/>
    <n v="0.47"/>
    <n v="0.27675"/>
    <n v="833"/>
    <n v="3925"/>
    <x v="308"/>
    <n v="8"/>
    <n v="22"/>
    <m/>
    <m/>
    <m/>
    <m/>
  </r>
  <r>
    <d v="2011-10-18T00:00:00"/>
    <n v="4"/>
    <n v="0"/>
    <n v="10"/>
    <n v="0"/>
    <n v="2"/>
    <n v="1"/>
    <n v="2"/>
    <x v="238"/>
    <x v="299"/>
    <n v="0.70166700000000004"/>
    <n v="0.110087"/>
    <n v="637"/>
    <n v="4111"/>
    <x v="309"/>
    <n v="10"/>
    <n v="18"/>
    <m/>
    <m/>
    <m/>
    <m/>
  </r>
  <r>
    <d v="2011-06-19T00:00:00"/>
    <n v="2"/>
    <n v="0"/>
    <n v="6"/>
    <n v="0"/>
    <n v="0"/>
    <n v="0"/>
    <n v="2"/>
    <x v="245"/>
    <x v="312"/>
    <n v="0.66666700000000001"/>
    <n v="0.10199999999999999"/>
    <n v="1639"/>
    <n v="3105"/>
    <x v="310"/>
    <n v="6"/>
    <n v="19"/>
    <m/>
    <m/>
    <m/>
    <m/>
  </r>
  <r>
    <d v="2011-09-02T00:00:00"/>
    <n v="3"/>
    <n v="0"/>
    <n v="9"/>
    <n v="0"/>
    <n v="5"/>
    <n v="1"/>
    <n v="2"/>
    <x v="246"/>
    <x v="313"/>
    <n v="0.72708300000000003"/>
    <n v="0.139929"/>
    <n v="875"/>
    <n v="3852"/>
    <x v="311"/>
    <n v="9"/>
    <n v="2"/>
    <m/>
    <m/>
    <m/>
    <m/>
  </r>
  <r>
    <d v="2011-08-16T00:00:00"/>
    <n v="3"/>
    <n v="0"/>
    <n v="8"/>
    <n v="0"/>
    <n v="2"/>
    <n v="1"/>
    <n v="1"/>
    <x v="110"/>
    <x v="314"/>
    <n v="0.57833299999999999"/>
    <n v="0.23632900000000001"/>
    <n v="721"/>
    <n v="4004"/>
    <x v="312"/>
    <n v="8"/>
    <n v="16"/>
    <m/>
    <m/>
    <m/>
    <m/>
  </r>
  <r>
    <d v="2012-05-09T00:00:00"/>
    <n v="2"/>
    <n v="1"/>
    <n v="5"/>
    <n v="0"/>
    <n v="3"/>
    <n v="1"/>
    <n v="2"/>
    <x v="247"/>
    <x v="315"/>
    <n v="0.74416700000000002"/>
    <n v="0.21641199999999999"/>
    <n v="620"/>
    <n v="4097"/>
    <x v="313"/>
    <n v="5"/>
    <n v="9"/>
    <m/>
    <m/>
    <m/>
    <m/>
  </r>
  <r>
    <d v="2011-05-07T00:00:00"/>
    <n v="2"/>
    <n v="0"/>
    <n v="5"/>
    <n v="0"/>
    <n v="6"/>
    <n v="0"/>
    <n v="1"/>
    <x v="248"/>
    <x v="316"/>
    <n v="0.54125000000000001"/>
    <n v="0.16045000000000001"/>
    <n v="1612"/>
    <n v="3102"/>
    <x v="314"/>
    <n v="5"/>
    <n v="7"/>
    <m/>
    <m/>
    <m/>
    <m/>
  </r>
  <r>
    <d v="2011-09-12T00:00:00"/>
    <n v="3"/>
    <n v="0"/>
    <n v="9"/>
    <n v="0"/>
    <n v="1"/>
    <n v="1"/>
    <n v="1"/>
    <x v="249"/>
    <x v="317"/>
    <n v="0.69217399999999996"/>
    <n v="8.8913000000000006E-2"/>
    <n v="690"/>
    <n v="4023"/>
    <x v="315"/>
    <n v="9"/>
    <n v="12"/>
    <m/>
    <m/>
    <m/>
    <m/>
  </r>
  <r>
    <d v="2011-06-27T00:00:00"/>
    <n v="3"/>
    <n v="0"/>
    <n v="6"/>
    <n v="0"/>
    <n v="1"/>
    <n v="1"/>
    <n v="2"/>
    <x v="250"/>
    <x v="318"/>
    <n v="0.65833299999999995"/>
    <n v="0.107588"/>
    <n v="854"/>
    <n v="3854"/>
    <x v="316"/>
    <n v="6"/>
    <n v="27"/>
    <m/>
    <m/>
    <m/>
    <m/>
  </r>
  <r>
    <d v="2011-08-17T00:00:00"/>
    <n v="3"/>
    <n v="0"/>
    <n v="8"/>
    <n v="0"/>
    <n v="3"/>
    <n v="1"/>
    <n v="1"/>
    <x v="69"/>
    <x v="319"/>
    <n v="0.57541699999999996"/>
    <n v="0.14366699999999999"/>
    <n v="668"/>
    <n v="4026"/>
    <x v="317"/>
    <n v="8"/>
    <n v="17"/>
    <m/>
    <m/>
    <m/>
    <m/>
  </r>
  <r>
    <d v="2011-10-25T00:00:00"/>
    <n v="4"/>
    <n v="0"/>
    <n v="10"/>
    <n v="0"/>
    <n v="2"/>
    <n v="1"/>
    <n v="1"/>
    <x v="251"/>
    <x v="320"/>
    <n v="0.62291700000000005"/>
    <n v="0.166658"/>
    <n v="695"/>
    <n v="3992"/>
    <x v="318"/>
    <n v="10"/>
    <n v="25"/>
    <m/>
    <m/>
    <m/>
    <m/>
  </r>
  <r>
    <d v="2011-05-27T00:00:00"/>
    <n v="2"/>
    <n v="0"/>
    <n v="5"/>
    <n v="0"/>
    <n v="5"/>
    <n v="1"/>
    <n v="1"/>
    <x v="252"/>
    <x v="20"/>
    <n v="0.65375000000000005"/>
    <n v="0.240679"/>
    <n v="871"/>
    <n v="3808"/>
    <x v="319"/>
    <n v="5"/>
    <n v="27"/>
    <m/>
    <m/>
    <m/>
    <m/>
  </r>
  <r>
    <d v="2011-05-26T00:00:00"/>
    <n v="2"/>
    <n v="0"/>
    <n v="5"/>
    <n v="0"/>
    <n v="4"/>
    <n v="1"/>
    <n v="1"/>
    <x v="229"/>
    <x v="32"/>
    <n v="0.67749999999999999"/>
    <n v="0.19964199999999999"/>
    <n v="758"/>
    <n v="3919"/>
    <x v="320"/>
    <n v="5"/>
    <n v="26"/>
    <m/>
    <m/>
    <m/>
    <m/>
  </r>
  <r>
    <d v="2012-07-08T00:00:00"/>
    <n v="3"/>
    <n v="1"/>
    <n v="7"/>
    <n v="0"/>
    <n v="0"/>
    <n v="0"/>
    <n v="1"/>
    <x v="253"/>
    <x v="321"/>
    <n v="0.57374999999999998"/>
    <n v="0.12562899999999999"/>
    <n v="1203"/>
    <n v="3469"/>
    <x v="321"/>
    <n v="7"/>
    <n v="8"/>
    <m/>
    <m/>
    <m/>
    <m/>
  </r>
  <r>
    <d v="2012-11-18T00:00:00"/>
    <n v="4"/>
    <n v="1"/>
    <n v="11"/>
    <n v="0"/>
    <n v="0"/>
    <n v="0"/>
    <n v="1"/>
    <x v="254"/>
    <x v="322"/>
    <n v="0.69291700000000001"/>
    <n v="0.22761200000000001"/>
    <n v="922"/>
    <n v="3747"/>
    <x v="322"/>
    <n v="11"/>
    <n v="18"/>
    <m/>
    <m/>
    <m/>
    <m/>
  </r>
  <r>
    <d v="2011-07-05T00:00:00"/>
    <n v="3"/>
    <n v="0"/>
    <n v="7"/>
    <n v="0"/>
    <n v="2"/>
    <n v="1"/>
    <n v="1"/>
    <x v="255"/>
    <x v="323"/>
    <n v="0.59041699999999997"/>
    <n v="0.12625800000000001"/>
    <n v="1031"/>
    <n v="3634"/>
    <x v="323"/>
    <n v="7"/>
    <n v="5"/>
    <m/>
    <m/>
    <m/>
    <m/>
  </r>
  <r>
    <d v="2011-08-26T00:00:00"/>
    <n v="3"/>
    <n v="0"/>
    <n v="8"/>
    <n v="0"/>
    <n v="5"/>
    <n v="1"/>
    <n v="1"/>
    <x v="256"/>
    <x v="324"/>
    <n v="0.76124999999999998"/>
    <n v="8.3962499999999995E-2"/>
    <n v="768"/>
    <n v="3893"/>
    <x v="324"/>
    <n v="8"/>
    <n v="26"/>
    <m/>
    <m/>
    <m/>
    <m/>
  </r>
  <r>
    <d v="2011-05-22T00:00:00"/>
    <n v="2"/>
    <n v="0"/>
    <n v="5"/>
    <n v="0"/>
    <n v="0"/>
    <n v="0"/>
    <n v="1"/>
    <x v="230"/>
    <x v="325"/>
    <n v="0.749583"/>
    <n v="0.148008"/>
    <n v="1576"/>
    <n v="3084"/>
    <x v="325"/>
    <n v="5"/>
    <n v="22"/>
    <m/>
    <m/>
    <m/>
    <m/>
  </r>
  <r>
    <d v="2011-07-27T00:00:00"/>
    <n v="3"/>
    <n v="0"/>
    <n v="7"/>
    <n v="0"/>
    <n v="3"/>
    <n v="1"/>
    <n v="1"/>
    <x v="257"/>
    <x v="326"/>
    <n v="0.40291700000000003"/>
    <n v="0.18346299999999999"/>
    <n v="755"/>
    <n v="3901"/>
    <x v="326"/>
    <n v="7"/>
    <n v="27"/>
    <m/>
    <m/>
    <m/>
    <m/>
  </r>
  <r>
    <d v="2011-07-03T00:00:00"/>
    <n v="3"/>
    <n v="0"/>
    <n v="7"/>
    <n v="0"/>
    <n v="0"/>
    <n v="0"/>
    <n v="2"/>
    <x v="65"/>
    <x v="327"/>
    <n v="0.6825"/>
    <n v="0.22885800000000001"/>
    <n v="2282"/>
    <n v="2367"/>
    <x v="327"/>
    <n v="7"/>
    <n v="3"/>
    <m/>
    <m/>
    <m/>
    <m/>
  </r>
  <r>
    <d v="2012-12-02T00:00:00"/>
    <n v="4"/>
    <n v="1"/>
    <n v="12"/>
    <n v="0"/>
    <n v="0"/>
    <n v="0"/>
    <n v="2"/>
    <x v="258"/>
    <x v="328"/>
    <n v="0.82333299999999998"/>
    <n v="0.124379"/>
    <n v="892"/>
    <n v="3757"/>
    <x v="327"/>
    <n v="12"/>
    <n v="2"/>
    <m/>
    <m/>
    <m/>
    <m/>
  </r>
  <r>
    <d v="2011-06-28T00:00:00"/>
    <n v="3"/>
    <n v="0"/>
    <n v="6"/>
    <n v="0"/>
    <n v="2"/>
    <n v="1"/>
    <n v="1"/>
    <x v="259"/>
    <x v="329"/>
    <n v="0.63416700000000004"/>
    <n v="0.14428299999999999"/>
    <n v="732"/>
    <n v="3916"/>
    <x v="328"/>
    <n v="6"/>
    <n v="28"/>
    <m/>
    <m/>
    <m/>
    <m/>
  </r>
  <r>
    <d v="2012-10-02T00:00:00"/>
    <n v="4"/>
    <n v="1"/>
    <n v="10"/>
    <n v="0"/>
    <n v="2"/>
    <n v="1"/>
    <n v="3"/>
    <x v="260"/>
    <x v="330"/>
    <n v="0.87166699999999997"/>
    <n v="0.104475"/>
    <n v="315"/>
    <n v="4324"/>
    <x v="329"/>
    <n v="10"/>
    <n v="2"/>
    <m/>
    <m/>
    <m/>
    <m/>
  </r>
  <r>
    <d v="2011-08-29T00:00:00"/>
    <n v="3"/>
    <n v="0"/>
    <n v="8"/>
    <n v="0"/>
    <n v="1"/>
    <n v="1"/>
    <n v="1"/>
    <x v="50"/>
    <x v="331"/>
    <n v="0.55458300000000005"/>
    <n v="0.15982499999999999"/>
    <n v="729"/>
    <n v="3905"/>
    <x v="330"/>
    <n v="8"/>
    <n v="29"/>
    <m/>
    <m/>
    <m/>
    <m/>
  </r>
  <r>
    <d v="2011-09-26T00:00:00"/>
    <n v="4"/>
    <n v="0"/>
    <n v="9"/>
    <n v="0"/>
    <n v="1"/>
    <n v="1"/>
    <n v="2"/>
    <x v="20"/>
    <x v="332"/>
    <n v="0.848333"/>
    <n v="0.11070000000000001"/>
    <n v="684"/>
    <n v="3946"/>
    <x v="331"/>
    <n v="9"/>
    <n v="26"/>
    <m/>
    <m/>
    <m/>
    <m/>
  </r>
  <r>
    <d v="2011-07-06T00:00:00"/>
    <n v="3"/>
    <n v="0"/>
    <n v="7"/>
    <n v="0"/>
    <n v="3"/>
    <n v="1"/>
    <n v="1"/>
    <x v="261"/>
    <x v="333"/>
    <n v="0.74333300000000002"/>
    <n v="0.14988299999999999"/>
    <n v="784"/>
    <n v="3845"/>
    <x v="332"/>
    <n v="7"/>
    <n v="6"/>
    <m/>
    <m/>
    <m/>
    <m/>
  </r>
  <r>
    <d v="2011-05-06T00:00:00"/>
    <n v="2"/>
    <n v="0"/>
    <n v="5"/>
    <n v="0"/>
    <n v="5"/>
    <n v="1"/>
    <n v="1"/>
    <x v="262"/>
    <x v="334"/>
    <n v="0.59"/>
    <n v="0.228246"/>
    <n v="894"/>
    <n v="3714"/>
    <x v="333"/>
    <n v="5"/>
    <n v="6"/>
    <m/>
    <m/>
    <m/>
    <m/>
  </r>
  <r>
    <d v="2011-08-09T00:00:00"/>
    <n v="3"/>
    <n v="0"/>
    <n v="8"/>
    <n v="0"/>
    <n v="2"/>
    <n v="1"/>
    <n v="1"/>
    <x v="257"/>
    <x v="189"/>
    <n v="0.57041699999999995"/>
    <n v="0.15112100000000001"/>
    <n v="907"/>
    <n v="3695"/>
    <x v="334"/>
    <n v="8"/>
    <n v="9"/>
    <m/>
    <m/>
    <m/>
    <m/>
  </r>
  <r>
    <d v="2011-04-29T00:00:00"/>
    <n v="2"/>
    <n v="0"/>
    <n v="4"/>
    <n v="0"/>
    <n v="5"/>
    <n v="1"/>
    <n v="1"/>
    <x v="263"/>
    <x v="335"/>
    <n v="0.45708300000000002"/>
    <n v="0.240063"/>
    <n v="878"/>
    <n v="3717"/>
    <x v="335"/>
    <n v="4"/>
    <n v="29"/>
    <m/>
    <m/>
    <m/>
    <m/>
  </r>
  <r>
    <d v="2011-07-07T00:00:00"/>
    <n v="3"/>
    <n v="0"/>
    <n v="7"/>
    <n v="0"/>
    <n v="4"/>
    <n v="1"/>
    <n v="1"/>
    <x v="38"/>
    <x v="336"/>
    <n v="0.65125"/>
    <n v="0.15920000000000001"/>
    <n v="754"/>
    <n v="3838"/>
    <x v="336"/>
    <n v="7"/>
    <n v="7"/>
    <m/>
    <m/>
    <m/>
    <m/>
  </r>
  <r>
    <d v="2011-07-26T00:00:00"/>
    <n v="3"/>
    <n v="0"/>
    <n v="7"/>
    <n v="0"/>
    <n v="2"/>
    <n v="1"/>
    <n v="1"/>
    <x v="264"/>
    <x v="337"/>
    <n v="0.54083300000000001"/>
    <n v="0.20025799999999999"/>
    <n v="750"/>
    <n v="3840"/>
    <x v="337"/>
    <n v="7"/>
    <n v="26"/>
    <m/>
    <m/>
    <m/>
    <m/>
  </r>
  <r>
    <d v="2011-06-10T00:00:00"/>
    <n v="2"/>
    <n v="0"/>
    <n v="6"/>
    <n v="0"/>
    <n v="5"/>
    <n v="1"/>
    <n v="1"/>
    <x v="265"/>
    <x v="338"/>
    <n v="0.60499999999999998"/>
    <n v="0.14055400000000001"/>
    <n v="815"/>
    <n v="3771"/>
    <x v="338"/>
    <n v="6"/>
    <n v="10"/>
    <m/>
    <m/>
    <m/>
    <m/>
  </r>
  <r>
    <d v="2012-12-17T00:00:00"/>
    <n v="4"/>
    <n v="1"/>
    <n v="12"/>
    <n v="0"/>
    <n v="1"/>
    <n v="1"/>
    <n v="2"/>
    <x v="73"/>
    <x v="339"/>
    <n v="0.90708299999999997"/>
    <n v="9.8258300000000007E-2"/>
    <n v="212"/>
    <n v="4373"/>
    <x v="339"/>
    <n v="12"/>
    <n v="17"/>
    <m/>
    <m/>
    <m/>
    <m/>
  </r>
  <r>
    <d v="2012-02-01T00:00:00"/>
    <n v="1"/>
    <n v="1"/>
    <n v="2"/>
    <n v="0"/>
    <n v="3"/>
    <n v="1"/>
    <n v="1"/>
    <x v="243"/>
    <x v="340"/>
    <n v="0.50791699999999995"/>
    <n v="0.18906700000000001"/>
    <n v="304"/>
    <n v="4275"/>
    <x v="340"/>
    <n v="2"/>
    <n v="1"/>
    <m/>
    <m/>
    <m/>
    <m/>
  </r>
  <r>
    <d v="2011-08-04T00:00:00"/>
    <n v="3"/>
    <n v="0"/>
    <n v="8"/>
    <n v="0"/>
    <n v="4"/>
    <n v="1"/>
    <n v="2"/>
    <x v="266"/>
    <x v="341"/>
    <n v="0.75749999999999995"/>
    <n v="0.19714999999999999"/>
    <n v="799"/>
    <n v="3777"/>
    <x v="341"/>
    <n v="8"/>
    <n v="4"/>
    <m/>
    <m/>
    <m/>
    <m/>
  </r>
  <r>
    <d v="2011-05-19T00:00:00"/>
    <n v="2"/>
    <n v="0"/>
    <n v="5"/>
    <n v="0"/>
    <n v="4"/>
    <n v="1"/>
    <n v="2"/>
    <x v="267"/>
    <x v="342"/>
    <n v="0.82958299999999996"/>
    <n v="0.108213"/>
    <n v="735"/>
    <n v="3840"/>
    <x v="342"/>
    <n v="5"/>
    <n v="19"/>
    <m/>
    <m/>
    <m/>
    <m/>
  </r>
  <r>
    <d v="2011-10-17T00:00:00"/>
    <n v="4"/>
    <n v="0"/>
    <n v="10"/>
    <n v="0"/>
    <n v="1"/>
    <n v="1"/>
    <n v="1"/>
    <x v="268"/>
    <x v="343"/>
    <n v="0.57958299999999996"/>
    <n v="0.17537900000000001"/>
    <n v="713"/>
    <n v="3857"/>
    <x v="343"/>
    <n v="10"/>
    <n v="17"/>
    <m/>
    <m/>
    <m/>
    <m/>
  </r>
  <r>
    <d v="2012-03-09T00:00:00"/>
    <n v="1"/>
    <n v="1"/>
    <n v="3"/>
    <n v="0"/>
    <n v="5"/>
    <n v="1"/>
    <n v="2"/>
    <x v="174"/>
    <x v="344"/>
    <n v="0.40708299999999997"/>
    <n v="0.4148"/>
    <n v="447"/>
    <n v="4122"/>
    <x v="344"/>
    <n v="3"/>
    <n v="9"/>
    <m/>
    <m/>
    <m/>
    <m/>
  </r>
  <r>
    <d v="2011-10-11T00:00:00"/>
    <n v="4"/>
    <n v="0"/>
    <n v="10"/>
    <n v="0"/>
    <n v="2"/>
    <n v="1"/>
    <n v="2"/>
    <x v="269"/>
    <x v="345"/>
    <n v="0.80874999999999997"/>
    <n v="0.143042"/>
    <n v="667"/>
    <n v="3896"/>
    <x v="345"/>
    <n v="10"/>
    <n v="11"/>
    <m/>
    <m/>
    <m/>
    <m/>
  </r>
  <r>
    <d v="2011-05-15T00:00:00"/>
    <n v="2"/>
    <n v="0"/>
    <n v="5"/>
    <n v="0"/>
    <n v="0"/>
    <n v="0"/>
    <n v="2"/>
    <x v="120"/>
    <x v="346"/>
    <n v="0.86708300000000005"/>
    <n v="0.152979"/>
    <n v="1582"/>
    <n v="2971"/>
    <x v="346"/>
    <n v="5"/>
    <n v="15"/>
    <m/>
    <m/>
    <m/>
    <m/>
  </r>
  <r>
    <d v="2012-08-19T00:00:00"/>
    <n v="3"/>
    <n v="1"/>
    <n v="8"/>
    <n v="0"/>
    <n v="0"/>
    <n v="0"/>
    <n v="2"/>
    <x v="113"/>
    <x v="308"/>
    <n v="0.71166700000000005"/>
    <n v="8.6449999999999999E-2"/>
    <n v="1208"/>
    <n v="3341"/>
    <x v="347"/>
    <n v="8"/>
    <n v="19"/>
    <m/>
    <m/>
    <m/>
    <m/>
  </r>
  <r>
    <d v="2011-06-06T00:00:00"/>
    <n v="2"/>
    <n v="0"/>
    <n v="6"/>
    <n v="0"/>
    <n v="1"/>
    <n v="1"/>
    <n v="1"/>
    <x v="14"/>
    <x v="347"/>
    <n v="0.6"/>
    <n v="0.121896"/>
    <n v="673"/>
    <n v="3875"/>
    <x v="348"/>
    <n v="6"/>
    <n v="6"/>
    <m/>
    <m/>
    <m/>
    <m/>
  </r>
  <r>
    <d v="2011-07-19T00:00:00"/>
    <n v="3"/>
    <n v="0"/>
    <n v="7"/>
    <n v="0"/>
    <n v="2"/>
    <n v="1"/>
    <n v="1"/>
    <x v="89"/>
    <x v="348"/>
    <n v="0.65041700000000002"/>
    <n v="0.13059999999999999"/>
    <n v="752"/>
    <n v="3789"/>
    <x v="349"/>
    <n v="7"/>
    <n v="19"/>
    <m/>
    <m/>
    <m/>
    <m/>
  </r>
  <r>
    <d v="2011-09-19T00:00:00"/>
    <n v="3"/>
    <n v="0"/>
    <n v="9"/>
    <n v="0"/>
    <n v="1"/>
    <n v="1"/>
    <n v="2"/>
    <x v="270"/>
    <x v="349"/>
    <n v="0.69"/>
    <n v="0.15174199999999999"/>
    <n v="691"/>
    <n v="3848"/>
    <x v="350"/>
    <n v="9"/>
    <n v="19"/>
    <m/>
    <m/>
    <m/>
    <m/>
  </r>
  <r>
    <d v="2012-01-07T00:00:00"/>
    <n v="1"/>
    <n v="1"/>
    <n v="1"/>
    <n v="0"/>
    <n v="6"/>
    <n v="0"/>
    <n v="1"/>
    <x v="73"/>
    <x v="350"/>
    <n v="0.531667"/>
    <n v="0.174758"/>
    <n v="1070"/>
    <n v="3451"/>
    <x v="351"/>
    <n v="1"/>
    <n v="7"/>
    <m/>
    <m/>
    <m/>
    <m/>
  </r>
  <r>
    <d v="2011-09-17T00:00:00"/>
    <n v="3"/>
    <n v="0"/>
    <n v="9"/>
    <n v="0"/>
    <n v="6"/>
    <n v="0"/>
    <n v="2"/>
    <x v="271"/>
    <x v="351"/>
    <n v="0.718333"/>
    <n v="0.18967500000000001"/>
    <n v="1434"/>
    <n v="3077"/>
    <x v="352"/>
    <n v="9"/>
    <n v="17"/>
    <m/>
    <m/>
    <m/>
    <m/>
  </r>
  <r>
    <d v="2012-01-31T00:00:00"/>
    <n v="1"/>
    <n v="1"/>
    <n v="1"/>
    <n v="0"/>
    <n v="2"/>
    <n v="1"/>
    <n v="1"/>
    <x v="272"/>
    <x v="352"/>
    <n v="0.41666700000000001"/>
    <n v="0.26181700000000002"/>
    <n v="324"/>
    <n v="4185"/>
    <x v="353"/>
    <n v="1"/>
    <n v="31"/>
    <m/>
    <m/>
    <m/>
    <m/>
  </r>
  <r>
    <d v="2011-06-22T00:00:00"/>
    <n v="3"/>
    <n v="0"/>
    <n v="6"/>
    <n v="0"/>
    <n v="3"/>
    <n v="1"/>
    <n v="1"/>
    <x v="191"/>
    <x v="353"/>
    <n v="0.70750000000000002"/>
    <n v="0.172262"/>
    <n v="661"/>
    <n v="3846"/>
    <x v="354"/>
    <n v="6"/>
    <n v="22"/>
    <m/>
    <m/>
    <m/>
    <m/>
  </r>
  <r>
    <d v="2011-05-24T00:00:00"/>
    <n v="2"/>
    <n v="0"/>
    <n v="5"/>
    <n v="0"/>
    <n v="2"/>
    <n v="1"/>
    <n v="2"/>
    <x v="190"/>
    <x v="354"/>
    <n v="0.74083299999999996"/>
    <n v="0.207092"/>
    <n v="659"/>
    <n v="3833"/>
    <x v="355"/>
    <n v="5"/>
    <n v="24"/>
    <m/>
    <m/>
    <m/>
    <m/>
  </r>
  <r>
    <d v="2011-11-14T00:00:00"/>
    <n v="4"/>
    <n v="0"/>
    <n v="11"/>
    <n v="0"/>
    <n v="1"/>
    <n v="1"/>
    <n v="1"/>
    <x v="15"/>
    <x v="355"/>
    <n v="0.58708300000000002"/>
    <n v="0.30659599999999998"/>
    <n v="595"/>
    <n v="3891"/>
    <x v="356"/>
    <n v="11"/>
    <n v="14"/>
    <m/>
    <m/>
    <m/>
    <m/>
  </r>
  <r>
    <d v="2011-09-03T00:00:00"/>
    <n v="3"/>
    <n v="0"/>
    <n v="9"/>
    <n v="0"/>
    <n v="6"/>
    <n v="0"/>
    <n v="1"/>
    <x v="273"/>
    <x v="356"/>
    <n v="0.71666700000000005"/>
    <n v="0.18532499999999999"/>
    <n v="1935"/>
    <n v="2549"/>
    <x v="357"/>
    <n v="9"/>
    <n v="3"/>
    <m/>
    <m/>
    <m/>
    <m/>
  </r>
  <r>
    <d v="2011-07-30T00:00:00"/>
    <n v="3"/>
    <n v="0"/>
    <n v="7"/>
    <n v="0"/>
    <n v="6"/>
    <n v="0"/>
    <n v="1"/>
    <x v="274"/>
    <x v="357"/>
    <n v="0.465833"/>
    <n v="0.16853699999999999"/>
    <n v="1559"/>
    <n v="2916"/>
    <x v="358"/>
    <n v="7"/>
    <n v="30"/>
    <m/>
    <m/>
    <m/>
    <m/>
  </r>
  <r>
    <d v="2011-06-12T00:00:00"/>
    <n v="2"/>
    <n v="0"/>
    <n v="6"/>
    <n v="0"/>
    <n v="0"/>
    <n v="0"/>
    <n v="1"/>
    <x v="111"/>
    <x v="358"/>
    <n v="0.74791700000000005"/>
    <n v="0.16356699999999999"/>
    <n v="1467"/>
    <n v="2993"/>
    <x v="359"/>
    <n v="6"/>
    <n v="12"/>
    <m/>
    <m/>
    <m/>
    <m/>
  </r>
  <r>
    <d v="2012-07-21T00:00:00"/>
    <n v="3"/>
    <n v="1"/>
    <n v="7"/>
    <n v="0"/>
    <n v="6"/>
    <n v="0"/>
    <n v="3"/>
    <x v="275"/>
    <x v="359"/>
    <n v="0.86541699999999999"/>
    <n v="0.21329999999999999"/>
    <n v="1264"/>
    <n v="3195"/>
    <x v="360"/>
    <n v="7"/>
    <n v="21"/>
    <m/>
    <m/>
    <m/>
    <m/>
  </r>
  <r>
    <d v="2012-10-28T00:00:00"/>
    <n v="4"/>
    <n v="1"/>
    <n v="10"/>
    <n v="0"/>
    <n v="0"/>
    <n v="0"/>
    <n v="2"/>
    <x v="276"/>
    <x v="360"/>
    <n v="0.69458299999999995"/>
    <n v="0.39800799999999997"/>
    <n v="998"/>
    <n v="3461"/>
    <x v="360"/>
    <n v="10"/>
    <n v="28"/>
    <m/>
    <m/>
    <m/>
    <m/>
  </r>
  <r>
    <d v="2011-07-18T00:00:00"/>
    <n v="3"/>
    <n v="0"/>
    <n v="7"/>
    <n v="0"/>
    <n v="1"/>
    <n v="1"/>
    <n v="1"/>
    <x v="255"/>
    <x v="361"/>
    <n v="0.65125"/>
    <n v="0.215804"/>
    <n v="841"/>
    <n v="3617"/>
    <x v="361"/>
    <n v="7"/>
    <n v="18"/>
    <m/>
    <m/>
    <m/>
    <m/>
  </r>
  <r>
    <d v="2011-10-04T00:00:00"/>
    <n v="4"/>
    <n v="0"/>
    <n v="10"/>
    <n v="0"/>
    <n v="2"/>
    <n v="1"/>
    <n v="1"/>
    <x v="10"/>
    <x v="362"/>
    <n v="0.71"/>
    <n v="0.20585400000000001"/>
    <n v="486"/>
    <n v="3970"/>
    <x v="362"/>
    <n v="10"/>
    <n v="4"/>
    <m/>
    <m/>
    <m/>
    <m/>
  </r>
  <r>
    <d v="2011-05-03T00:00:00"/>
    <n v="2"/>
    <n v="0"/>
    <n v="5"/>
    <n v="0"/>
    <n v="2"/>
    <n v="1"/>
    <n v="2"/>
    <x v="236"/>
    <x v="363"/>
    <n v="0.69708300000000001"/>
    <n v="0.342667"/>
    <n v="603"/>
    <n v="3848"/>
    <x v="363"/>
    <n v="5"/>
    <n v="3"/>
    <m/>
    <m/>
    <m/>
    <m/>
  </r>
  <r>
    <d v="2011-05-05T00:00:00"/>
    <n v="2"/>
    <n v="0"/>
    <n v="5"/>
    <n v="0"/>
    <n v="4"/>
    <n v="1"/>
    <n v="1"/>
    <x v="277"/>
    <x v="364"/>
    <n v="0.44416699999999998"/>
    <n v="0.29539199999999999"/>
    <n v="614"/>
    <n v="3819"/>
    <x v="364"/>
    <n v="5"/>
    <n v="5"/>
    <m/>
    <m/>
    <m/>
    <m/>
  </r>
  <r>
    <d v="2011-05-02T00:00:00"/>
    <n v="2"/>
    <n v="0"/>
    <n v="5"/>
    <n v="0"/>
    <n v="1"/>
    <n v="1"/>
    <n v="2"/>
    <x v="270"/>
    <x v="365"/>
    <n v="0.73"/>
    <n v="0.18345400000000001"/>
    <n v="847"/>
    <n v="3554"/>
    <x v="365"/>
    <n v="5"/>
    <n v="2"/>
    <m/>
    <m/>
    <m/>
    <m/>
  </r>
  <r>
    <d v="2011-06-08T00:00:00"/>
    <n v="2"/>
    <n v="0"/>
    <n v="6"/>
    <n v="0"/>
    <n v="3"/>
    <n v="1"/>
    <n v="1"/>
    <x v="278"/>
    <x v="366"/>
    <n v="0.62208300000000005"/>
    <n v="0.13681699999999999"/>
    <n v="676"/>
    <n v="3725"/>
    <x v="365"/>
    <n v="6"/>
    <n v="8"/>
    <m/>
    <m/>
    <m/>
    <m/>
  </r>
  <r>
    <d v="2011-04-26T00:00:00"/>
    <n v="2"/>
    <n v="0"/>
    <n v="4"/>
    <n v="0"/>
    <n v="2"/>
    <n v="1"/>
    <n v="1"/>
    <x v="24"/>
    <x v="11"/>
    <n v="0.72916700000000001"/>
    <n v="0.32650000000000001"/>
    <n v="678"/>
    <n v="3722"/>
    <x v="366"/>
    <n v="4"/>
    <n v="26"/>
    <m/>
    <m/>
    <m/>
    <m/>
  </r>
  <r>
    <d v="2011-07-28T00:00:00"/>
    <n v="3"/>
    <n v="0"/>
    <n v="7"/>
    <n v="0"/>
    <n v="4"/>
    <n v="1"/>
    <n v="1"/>
    <x v="279"/>
    <x v="367"/>
    <n v="0.58333299999999999"/>
    <n v="0.178479"/>
    <n v="606"/>
    <n v="3784"/>
    <x v="367"/>
    <n v="7"/>
    <n v="28"/>
    <m/>
    <m/>
    <m/>
    <m/>
  </r>
  <r>
    <d v="2011-10-23T00:00:00"/>
    <n v="4"/>
    <n v="0"/>
    <n v="10"/>
    <n v="0"/>
    <n v="0"/>
    <n v="0"/>
    <n v="1"/>
    <x v="280"/>
    <x v="368"/>
    <n v="0.74124999999999996"/>
    <n v="9.9512500000000004E-2"/>
    <n v="1619"/>
    <n v="2762"/>
    <x v="368"/>
    <n v="10"/>
    <n v="23"/>
    <m/>
    <m/>
    <m/>
    <m/>
  </r>
  <r>
    <d v="2012-03-16T00:00:00"/>
    <n v="1"/>
    <n v="1"/>
    <n v="3"/>
    <n v="0"/>
    <n v="5"/>
    <n v="1"/>
    <n v="2"/>
    <x v="203"/>
    <x v="369"/>
    <n v="0.84208300000000003"/>
    <n v="0.113192"/>
    <n v="548"/>
    <n v="3830"/>
    <x v="369"/>
    <n v="3"/>
    <n v="16"/>
    <m/>
    <m/>
    <m/>
    <m/>
  </r>
  <r>
    <d v="2012-02-07T00:00:00"/>
    <n v="1"/>
    <n v="1"/>
    <n v="2"/>
    <n v="0"/>
    <n v="2"/>
    <n v="1"/>
    <n v="1"/>
    <x v="281"/>
    <x v="370"/>
    <n v="0.49625000000000002"/>
    <n v="0.14737900000000001"/>
    <n v="199"/>
    <n v="4176"/>
    <x v="370"/>
    <n v="2"/>
    <n v="7"/>
    <m/>
    <m/>
    <m/>
    <m/>
  </r>
  <r>
    <d v="2012-04-18T00:00:00"/>
    <n v="2"/>
    <n v="1"/>
    <n v="4"/>
    <n v="0"/>
    <n v="3"/>
    <n v="1"/>
    <n v="2"/>
    <x v="282"/>
    <x v="371"/>
    <n v="0.56916699999999998"/>
    <n v="0.16791200000000001"/>
    <n v="347"/>
    <n v="4020"/>
    <x v="371"/>
    <n v="4"/>
    <n v="18"/>
    <m/>
    <m/>
    <m/>
    <m/>
  </r>
  <r>
    <d v="2012-02-28T00:00:00"/>
    <n v="1"/>
    <n v="1"/>
    <n v="2"/>
    <n v="0"/>
    <n v="2"/>
    <n v="1"/>
    <n v="1"/>
    <x v="283"/>
    <x v="372"/>
    <n v="0.39583299999999999"/>
    <n v="0.19341700000000001"/>
    <n v="229"/>
    <n v="4134"/>
    <x v="372"/>
    <n v="2"/>
    <n v="28"/>
    <m/>
    <m/>
    <m/>
    <m/>
  </r>
  <r>
    <d v="2011-05-09T00:00:00"/>
    <n v="2"/>
    <n v="0"/>
    <n v="5"/>
    <n v="0"/>
    <n v="1"/>
    <n v="1"/>
    <n v="1"/>
    <x v="238"/>
    <x v="373"/>
    <n v="0.58875"/>
    <n v="0.17599999999999999"/>
    <n v="664"/>
    <n v="3698"/>
    <x v="373"/>
    <n v="5"/>
    <n v="9"/>
    <m/>
    <m/>
    <m/>
    <m/>
  </r>
  <r>
    <d v="2012-05-21T00:00:00"/>
    <n v="2"/>
    <n v="1"/>
    <n v="5"/>
    <n v="0"/>
    <n v="1"/>
    <n v="1"/>
    <n v="2"/>
    <x v="284"/>
    <x v="374"/>
    <n v="0.81125000000000003"/>
    <n v="0.23320399999999999"/>
    <n v="630"/>
    <n v="3729"/>
    <x v="374"/>
    <n v="5"/>
    <n v="21"/>
    <m/>
    <m/>
    <m/>
    <m/>
  </r>
  <r>
    <d v="2011-09-21T00:00:00"/>
    <n v="3"/>
    <n v="0"/>
    <n v="9"/>
    <n v="0"/>
    <n v="3"/>
    <n v="1"/>
    <n v="2"/>
    <x v="285"/>
    <x v="375"/>
    <n v="0.9"/>
    <n v="9.6404199999999995E-2"/>
    <n v="539"/>
    <n v="3813"/>
    <x v="375"/>
    <n v="9"/>
    <n v="21"/>
    <m/>
    <m/>
    <m/>
    <m/>
  </r>
  <r>
    <d v="2011-07-13T00:00:00"/>
    <n v="3"/>
    <n v="0"/>
    <n v="7"/>
    <n v="0"/>
    <n v="3"/>
    <n v="1"/>
    <n v="1"/>
    <x v="255"/>
    <x v="376"/>
    <n v="0.63166699999999998"/>
    <n v="0.14613300000000001"/>
    <n v="748"/>
    <n v="3594"/>
    <x v="376"/>
    <n v="7"/>
    <n v="13"/>
    <m/>
    <m/>
    <m/>
    <m/>
  </r>
  <r>
    <d v="2012-01-24T00:00:00"/>
    <n v="1"/>
    <n v="1"/>
    <n v="1"/>
    <n v="0"/>
    <n v="2"/>
    <n v="1"/>
    <n v="1"/>
    <x v="254"/>
    <x v="377"/>
    <n v="0.83583300000000005"/>
    <n v="0.123767"/>
    <n v="439"/>
    <n v="3900"/>
    <x v="377"/>
    <n v="1"/>
    <n v="24"/>
    <m/>
    <m/>
    <m/>
    <m/>
  </r>
  <r>
    <d v="2011-08-15T00:00:00"/>
    <n v="3"/>
    <n v="0"/>
    <n v="8"/>
    <n v="0"/>
    <n v="1"/>
    <n v="1"/>
    <n v="1"/>
    <x v="154"/>
    <x v="378"/>
    <n v="0.71208300000000002"/>
    <n v="0.208954"/>
    <n v="775"/>
    <n v="3563"/>
    <x v="378"/>
    <n v="8"/>
    <n v="15"/>
    <m/>
    <m/>
    <m/>
    <m/>
  </r>
  <r>
    <d v="2011-08-28T00:00:00"/>
    <n v="3"/>
    <n v="0"/>
    <n v="8"/>
    <n v="0"/>
    <n v="0"/>
    <n v="0"/>
    <n v="1"/>
    <x v="286"/>
    <x v="379"/>
    <n v="0.56176499999999996"/>
    <n v="0.30465900000000001"/>
    <n v="1415"/>
    <n v="2919"/>
    <x v="379"/>
    <n v="8"/>
    <n v="28"/>
    <m/>
    <m/>
    <m/>
    <m/>
  </r>
  <r>
    <d v="2011-05-08T00:00:00"/>
    <n v="2"/>
    <n v="0"/>
    <n v="5"/>
    <n v="0"/>
    <n v="0"/>
    <n v="0"/>
    <n v="1"/>
    <x v="287"/>
    <x v="13"/>
    <n v="0.63166699999999998"/>
    <n v="7.4637499999999996E-2"/>
    <n v="1401"/>
    <n v="2932"/>
    <x v="380"/>
    <n v="5"/>
    <n v="8"/>
    <m/>
    <m/>
    <m/>
    <m/>
  </r>
  <r>
    <d v="2011-07-20T00:00:00"/>
    <n v="3"/>
    <n v="0"/>
    <n v="7"/>
    <n v="0"/>
    <n v="3"/>
    <n v="1"/>
    <n v="1"/>
    <x v="288"/>
    <x v="380"/>
    <n v="0.70708300000000002"/>
    <n v="0.113817"/>
    <n v="644"/>
    <n v="3688"/>
    <x v="381"/>
    <n v="7"/>
    <n v="20"/>
    <m/>
    <m/>
    <m/>
    <m/>
  </r>
  <r>
    <d v="2011-08-08T00:00:00"/>
    <n v="3"/>
    <n v="0"/>
    <n v="8"/>
    <n v="0"/>
    <n v="1"/>
    <n v="1"/>
    <n v="1"/>
    <x v="163"/>
    <x v="381"/>
    <n v="0.59208300000000003"/>
    <n v="0.19217500000000001"/>
    <n v="846"/>
    <n v="3480"/>
    <x v="382"/>
    <n v="8"/>
    <n v="8"/>
    <m/>
    <m/>
    <m/>
    <m/>
  </r>
  <r>
    <d v="2012-02-27T00:00:00"/>
    <n v="1"/>
    <n v="1"/>
    <n v="2"/>
    <n v="0"/>
    <n v="1"/>
    <n v="1"/>
    <n v="1"/>
    <x v="289"/>
    <x v="382"/>
    <n v="0.49083300000000002"/>
    <n v="0.26803300000000002"/>
    <n v="253"/>
    <n v="4069"/>
    <x v="383"/>
    <n v="2"/>
    <n v="27"/>
    <m/>
    <m/>
    <m/>
    <m/>
  </r>
  <r>
    <d v="2012-02-18T00:00:00"/>
    <n v="1"/>
    <n v="1"/>
    <n v="2"/>
    <n v="0"/>
    <n v="6"/>
    <n v="0"/>
    <n v="1"/>
    <x v="290"/>
    <x v="383"/>
    <n v="0.53458300000000003"/>
    <n v="0.19092899999999999"/>
    <n v="1435"/>
    <n v="2883"/>
    <x v="384"/>
    <n v="2"/>
    <n v="18"/>
    <m/>
    <m/>
    <m/>
    <m/>
  </r>
  <r>
    <d v="2011-10-22T00:00:00"/>
    <n v="4"/>
    <n v="0"/>
    <n v="10"/>
    <n v="0"/>
    <n v="6"/>
    <n v="0"/>
    <n v="1"/>
    <x v="291"/>
    <x v="384"/>
    <n v="0.62916700000000003"/>
    <n v="9.2666700000000005E-2"/>
    <n v="1499"/>
    <n v="2809"/>
    <x v="385"/>
    <n v="10"/>
    <n v="22"/>
    <m/>
    <m/>
    <m/>
    <m/>
  </r>
  <r>
    <d v="2011-10-21T00:00:00"/>
    <n v="4"/>
    <n v="0"/>
    <n v="10"/>
    <n v="0"/>
    <n v="5"/>
    <n v="1"/>
    <n v="1"/>
    <x v="292"/>
    <x v="385"/>
    <n v="0.57416699999999998"/>
    <n v="0.22139600000000001"/>
    <n v="676"/>
    <n v="3628"/>
    <x v="386"/>
    <n v="10"/>
    <n v="21"/>
    <m/>
    <m/>
    <m/>
    <m/>
  </r>
  <r>
    <d v="2011-07-31T00:00:00"/>
    <n v="3"/>
    <n v="0"/>
    <n v="7"/>
    <n v="0"/>
    <n v="0"/>
    <n v="0"/>
    <n v="1"/>
    <x v="150"/>
    <x v="386"/>
    <n v="0.48083300000000001"/>
    <n v="0.16481299999999999"/>
    <n v="1524"/>
    <n v="2778"/>
    <x v="387"/>
    <n v="7"/>
    <n v="31"/>
    <m/>
    <m/>
    <m/>
    <m/>
  </r>
  <r>
    <d v="2011-08-06T00:00:00"/>
    <n v="3"/>
    <n v="0"/>
    <n v="8"/>
    <n v="0"/>
    <n v="6"/>
    <n v="0"/>
    <n v="2"/>
    <x v="65"/>
    <x v="387"/>
    <n v="0.755"/>
    <n v="0.22825000000000001"/>
    <n v="1521"/>
    <n v="2773"/>
    <x v="388"/>
    <n v="8"/>
    <n v="6"/>
    <m/>
    <m/>
    <m/>
    <m/>
  </r>
  <r>
    <d v="2011-05-23T00:00:00"/>
    <n v="2"/>
    <n v="0"/>
    <n v="5"/>
    <n v="0"/>
    <n v="1"/>
    <n v="1"/>
    <n v="2"/>
    <x v="24"/>
    <x v="388"/>
    <n v="0.81"/>
    <n v="0.23384199999999999"/>
    <n v="836"/>
    <n v="3438"/>
    <x v="389"/>
    <n v="5"/>
    <n v="23"/>
    <m/>
    <m/>
    <m/>
    <m/>
  </r>
  <r>
    <d v="2011-09-18T00:00:00"/>
    <n v="3"/>
    <n v="0"/>
    <n v="9"/>
    <n v="0"/>
    <n v="0"/>
    <n v="0"/>
    <n v="1"/>
    <x v="293"/>
    <x v="389"/>
    <n v="0.69499999999999995"/>
    <n v="0.178483"/>
    <n v="1353"/>
    <n v="2921"/>
    <x v="389"/>
    <n v="9"/>
    <n v="18"/>
    <m/>
    <m/>
    <m/>
    <m/>
  </r>
  <r>
    <d v="2012-01-25T00:00:00"/>
    <n v="1"/>
    <n v="1"/>
    <n v="1"/>
    <n v="0"/>
    <n v="3"/>
    <n v="1"/>
    <n v="1"/>
    <x v="294"/>
    <x v="390"/>
    <n v="0.64375000000000004"/>
    <n v="0.16107099999999999"/>
    <n v="467"/>
    <n v="3803"/>
    <x v="390"/>
    <n v="1"/>
    <n v="25"/>
    <m/>
    <m/>
    <m/>
    <m/>
  </r>
  <r>
    <d v="2011-08-01T00:00:00"/>
    <n v="3"/>
    <n v="0"/>
    <n v="8"/>
    <n v="0"/>
    <n v="1"/>
    <n v="1"/>
    <n v="1"/>
    <x v="264"/>
    <x v="338"/>
    <n v="0.55083300000000002"/>
    <n v="0.156717"/>
    <n v="729"/>
    <n v="3537"/>
    <x v="391"/>
    <n v="8"/>
    <n v="1"/>
    <m/>
    <m/>
    <m/>
    <m/>
  </r>
  <r>
    <d v="2011-07-12T00:00:00"/>
    <n v="3"/>
    <n v="0"/>
    <n v="7"/>
    <n v="0"/>
    <n v="2"/>
    <n v="1"/>
    <n v="1"/>
    <x v="295"/>
    <x v="391"/>
    <n v="0.55916699999999997"/>
    <n v="0.20025399999999999"/>
    <n v="662"/>
    <n v="3596"/>
    <x v="392"/>
    <n v="7"/>
    <n v="12"/>
    <m/>
    <m/>
    <m/>
    <m/>
  </r>
  <r>
    <d v="2012-04-28T00:00:00"/>
    <n v="2"/>
    <n v="1"/>
    <n v="4"/>
    <n v="0"/>
    <n v="6"/>
    <n v="0"/>
    <n v="2"/>
    <x v="296"/>
    <x v="392"/>
    <n v="0.48958299999999999"/>
    <n v="0.12997500000000001"/>
    <n v="1120"/>
    <n v="3100"/>
    <x v="393"/>
    <n v="4"/>
    <n v="28"/>
    <m/>
    <m/>
    <m/>
    <m/>
  </r>
  <r>
    <d v="2011-11-08T00:00:00"/>
    <n v="4"/>
    <n v="0"/>
    <n v="11"/>
    <n v="0"/>
    <n v="2"/>
    <n v="1"/>
    <n v="1"/>
    <x v="297"/>
    <x v="393"/>
    <n v="0.72166699999999995"/>
    <n v="6.9037500000000002E-2"/>
    <n v="376"/>
    <n v="3829"/>
    <x v="394"/>
    <n v="11"/>
    <n v="8"/>
    <m/>
    <m/>
    <m/>
    <m/>
  </r>
  <r>
    <d v="2011-10-20T00:00:00"/>
    <n v="4"/>
    <n v="0"/>
    <n v="10"/>
    <n v="0"/>
    <n v="4"/>
    <n v="1"/>
    <n v="1"/>
    <x v="104"/>
    <x v="394"/>
    <n v="0.63624999999999998"/>
    <n v="0.42227500000000001"/>
    <n v="471"/>
    <n v="3724"/>
    <x v="395"/>
    <n v="10"/>
    <n v="20"/>
    <m/>
    <m/>
    <m/>
    <m/>
  </r>
  <r>
    <d v="2011-11-15T00:00:00"/>
    <n v="4"/>
    <n v="0"/>
    <n v="11"/>
    <n v="0"/>
    <n v="2"/>
    <n v="1"/>
    <n v="2"/>
    <x v="15"/>
    <x v="395"/>
    <n v="0.68874999999999997"/>
    <n v="0.199633"/>
    <n v="449"/>
    <n v="3746"/>
    <x v="395"/>
    <n v="11"/>
    <n v="15"/>
    <m/>
    <m/>
    <m/>
    <m/>
  </r>
  <r>
    <d v="2011-04-24T00:00:00"/>
    <n v="2"/>
    <n v="0"/>
    <n v="4"/>
    <n v="0"/>
    <n v="0"/>
    <n v="0"/>
    <n v="2"/>
    <x v="161"/>
    <x v="396"/>
    <n v="0.81083300000000003"/>
    <n v="0.19217500000000001"/>
    <n v="1710"/>
    <n v="2481"/>
    <x v="396"/>
    <n v="4"/>
    <n v="24"/>
    <m/>
    <m/>
    <m/>
    <m/>
  </r>
  <r>
    <d v="2011-04-21T00:00:00"/>
    <n v="2"/>
    <n v="0"/>
    <n v="4"/>
    <n v="0"/>
    <n v="4"/>
    <n v="1"/>
    <n v="1"/>
    <x v="277"/>
    <x v="397"/>
    <n v="0.40708299999999997"/>
    <n v="0.32525799999999999"/>
    <n v="745"/>
    <n v="3444"/>
    <x v="397"/>
    <n v="4"/>
    <n v="21"/>
    <m/>
    <m/>
    <m/>
    <m/>
  </r>
  <r>
    <d v="2011-10-24T00:00:00"/>
    <n v="4"/>
    <n v="0"/>
    <n v="10"/>
    <n v="0"/>
    <n v="1"/>
    <n v="1"/>
    <n v="1"/>
    <x v="282"/>
    <x v="398"/>
    <n v="0.77208299999999996"/>
    <n v="0.11879199999999999"/>
    <n v="699"/>
    <n v="3488"/>
    <x v="398"/>
    <n v="10"/>
    <n v="24"/>
    <m/>
    <m/>
    <m/>
    <m/>
  </r>
  <r>
    <d v="2011-11-02T00:00:00"/>
    <n v="4"/>
    <n v="0"/>
    <n v="11"/>
    <n v="0"/>
    <n v="3"/>
    <n v="1"/>
    <n v="1"/>
    <x v="298"/>
    <x v="399"/>
    <n v="0.71875"/>
    <n v="8.2091700000000004E-2"/>
    <n v="370"/>
    <n v="3816"/>
    <x v="399"/>
    <n v="11"/>
    <n v="2"/>
    <m/>
    <m/>
    <m/>
    <m/>
  </r>
  <r>
    <d v="2011-05-11T00:00:00"/>
    <n v="2"/>
    <n v="0"/>
    <n v="5"/>
    <n v="0"/>
    <n v="3"/>
    <n v="1"/>
    <n v="1"/>
    <x v="1"/>
    <x v="400"/>
    <n v="0.63291699999999995"/>
    <n v="0.120642"/>
    <n v="550"/>
    <n v="3632"/>
    <x v="400"/>
    <n v="5"/>
    <n v="11"/>
    <m/>
    <m/>
    <m/>
    <m/>
  </r>
  <r>
    <d v="2012-02-15T00:00:00"/>
    <n v="1"/>
    <n v="1"/>
    <n v="2"/>
    <n v="0"/>
    <n v="3"/>
    <n v="1"/>
    <n v="1"/>
    <x v="299"/>
    <x v="401"/>
    <n v="0.53125"/>
    <n v="0.18160000000000001"/>
    <n v="141"/>
    <n v="4028"/>
    <x v="401"/>
    <n v="2"/>
    <n v="15"/>
    <m/>
    <m/>
    <m/>
    <m/>
  </r>
  <r>
    <d v="2012-02-17T00:00:00"/>
    <n v="1"/>
    <n v="1"/>
    <n v="2"/>
    <n v="0"/>
    <n v="5"/>
    <n v="1"/>
    <n v="1"/>
    <x v="205"/>
    <x v="401"/>
    <n v="0.63458300000000001"/>
    <n v="0.205846"/>
    <n v="349"/>
    <n v="3805"/>
    <x v="402"/>
    <n v="2"/>
    <n v="17"/>
    <m/>
    <m/>
    <m/>
    <m/>
  </r>
  <r>
    <d v="2011-08-19T00:00:00"/>
    <n v="3"/>
    <n v="0"/>
    <n v="8"/>
    <n v="0"/>
    <n v="5"/>
    <n v="1"/>
    <n v="2"/>
    <x v="25"/>
    <x v="402"/>
    <n v="0.72291700000000003"/>
    <n v="0.13930799999999999"/>
    <n v="797"/>
    <n v="3356"/>
    <x v="403"/>
    <n v="8"/>
    <n v="19"/>
    <m/>
    <m/>
    <m/>
    <m/>
  </r>
  <r>
    <d v="2012-02-03T00:00:00"/>
    <n v="1"/>
    <n v="1"/>
    <n v="2"/>
    <n v="0"/>
    <n v="5"/>
    <n v="1"/>
    <n v="1"/>
    <x v="213"/>
    <x v="403"/>
    <n v="0.526667"/>
    <n v="0.17849599999999999"/>
    <n v="310"/>
    <n v="3841"/>
    <x v="404"/>
    <n v="2"/>
    <n v="3"/>
    <m/>
    <m/>
    <m/>
    <m/>
  </r>
  <r>
    <d v="2011-08-13T00:00:00"/>
    <n v="3"/>
    <n v="0"/>
    <n v="8"/>
    <n v="0"/>
    <n v="6"/>
    <n v="0"/>
    <n v="2"/>
    <x v="300"/>
    <x v="404"/>
    <n v="0.72958299999999998"/>
    <n v="0.211454"/>
    <n v="1504"/>
    <n v="2646"/>
    <x v="405"/>
    <n v="8"/>
    <n v="13"/>
    <m/>
    <m/>
    <m/>
    <m/>
  </r>
  <r>
    <d v="2012-12-20T00:00:00"/>
    <n v="4"/>
    <n v="1"/>
    <n v="12"/>
    <n v="0"/>
    <n v="4"/>
    <n v="1"/>
    <n v="2"/>
    <x v="301"/>
    <x v="405"/>
    <n v="0.66791699999999998"/>
    <n v="0.132463"/>
    <n v="314"/>
    <n v="3814"/>
    <x v="406"/>
    <n v="12"/>
    <n v="20"/>
    <m/>
    <m/>
    <m/>
    <m/>
  </r>
  <r>
    <d v="2012-06-01T00:00:00"/>
    <n v="2"/>
    <n v="1"/>
    <n v="6"/>
    <n v="0"/>
    <n v="5"/>
    <n v="1"/>
    <n v="2"/>
    <x v="302"/>
    <x v="229"/>
    <n v="0.75541700000000001"/>
    <n v="0.237563"/>
    <n v="533"/>
    <n v="3594"/>
    <x v="407"/>
    <n v="6"/>
    <n v="1"/>
    <m/>
    <m/>
    <m/>
    <m/>
  </r>
  <r>
    <d v="2011-05-17T00:00:00"/>
    <n v="2"/>
    <n v="0"/>
    <n v="5"/>
    <n v="0"/>
    <n v="2"/>
    <n v="1"/>
    <n v="2"/>
    <x v="153"/>
    <x v="406"/>
    <n v="0.83791700000000002"/>
    <n v="0.27735399999999999"/>
    <n v="678"/>
    <n v="3445"/>
    <x v="408"/>
    <n v="5"/>
    <n v="17"/>
    <m/>
    <m/>
    <m/>
    <m/>
  </r>
  <r>
    <d v="2011-09-27T00:00:00"/>
    <n v="4"/>
    <n v="0"/>
    <n v="9"/>
    <n v="0"/>
    <n v="2"/>
    <n v="1"/>
    <n v="2"/>
    <x v="50"/>
    <x v="407"/>
    <n v="0.88541700000000001"/>
    <n v="0.118171"/>
    <n v="477"/>
    <n v="3643"/>
    <x v="409"/>
    <n v="9"/>
    <n v="27"/>
    <m/>
    <m/>
    <m/>
    <m/>
  </r>
  <r>
    <d v="2012-03-10T00:00:00"/>
    <n v="1"/>
    <n v="1"/>
    <n v="3"/>
    <n v="0"/>
    <n v="6"/>
    <n v="0"/>
    <n v="1"/>
    <x v="303"/>
    <x v="408"/>
    <n v="0.35041699999999998"/>
    <n v="0.22575000000000001"/>
    <n v="968"/>
    <n v="3150"/>
    <x v="410"/>
    <n v="3"/>
    <n v="10"/>
    <m/>
    <m/>
    <m/>
    <m/>
  </r>
  <r>
    <d v="2011-11-09T00:00:00"/>
    <n v="4"/>
    <n v="0"/>
    <n v="11"/>
    <n v="0"/>
    <n v="3"/>
    <n v="1"/>
    <n v="1"/>
    <x v="304"/>
    <x v="409"/>
    <n v="0.75833300000000003"/>
    <n v="6.2195800000000002E-2"/>
    <n v="305"/>
    <n v="3804"/>
    <x v="411"/>
    <n v="11"/>
    <n v="9"/>
    <m/>
    <m/>
    <m/>
    <m/>
  </r>
  <r>
    <d v="2011-05-13T00:00:00"/>
    <n v="2"/>
    <n v="0"/>
    <n v="5"/>
    <n v="0"/>
    <n v="5"/>
    <n v="1"/>
    <n v="2"/>
    <x v="305"/>
    <x v="410"/>
    <n v="0.86333300000000002"/>
    <n v="0.179725"/>
    <n v="692"/>
    <n v="3413"/>
    <x v="412"/>
    <n v="5"/>
    <n v="13"/>
    <m/>
    <m/>
    <m/>
    <m/>
  </r>
  <r>
    <d v="2011-05-30T00:00:00"/>
    <n v="2"/>
    <n v="0"/>
    <n v="5"/>
    <n v="1"/>
    <n v="1"/>
    <n v="0"/>
    <n v="1"/>
    <x v="191"/>
    <x v="411"/>
    <n v="0.68500000000000005"/>
    <n v="0.13122500000000001"/>
    <n v="1549"/>
    <n v="2549"/>
    <x v="413"/>
    <n v="5"/>
    <n v="30"/>
    <m/>
    <m/>
    <m/>
    <m/>
  </r>
  <r>
    <d v="2012-01-06T00:00:00"/>
    <n v="1"/>
    <n v="1"/>
    <n v="1"/>
    <n v="0"/>
    <n v="5"/>
    <n v="1"/>
    <n v="1"/>
    <x v="306"/>
    <x v="412"/>
    <n v="0.54208299999999998"/>
    <n v="0.167908"/>
    <n v="307"/>
    <n v="3791"/>
    <x v="413"/>
    <n v="1"/>
    <n v="6"/>
    <m/>
    <m/>
    <m/>
    <m/>
  </r>
  <r>
    <d v="2012-01-12T00:00:00"/>
    <n v="1"/>
    <n v="1"/>
    <n v="1"/>
    <n v="0"/>
    <n v="4"/>
    <n v="1"/>
    <n v="2"/>
    <x v="307"/>
    <x v="413"/>
    <n v="0.80291699999999999"/>
    <n v="0.18096699999999999"/>
    <n v="269"/>
    <n v="3828"/>
    <x v="414"/>
    <n v="1"/>
    <n v="12"/>
    <m/>
    <m/>
    <m/>
    <m/>
  </r>
  <r>
    <d v="2012-11-13T00:00:00"/>
    <n v="4"/>
    <n v="1"/>
    <n v="11"/>
    <n v="0"/>
    <n v="2"/>
    <n v="1"/>
    <n v="2"/>
    <x v="205"/>
    <x v="414"/>
    <n v="0.66291699999999998"/>
    <n v="0.34204600000000002"/>
    <n v="327"/>
    <n v="3767"/>
    <x v="415"/>
    <n v="11"/>
    <n v="13"/>
    <m/>
    <m/>
    <m/>
    <m/>
  </r>
  <r>
    <d v="2011-07-11T00:00:00"/>
    <n v="3"/>
    <n v="0"/>
    <n v="7"/>
    <n v="0"/>
    <n v="1"/>
    <n v="1"/>
    <n v="1"/>
    <x v="308"/>
    <x v="415"/>
    <n v="0.63583299999999998"/>
    <n v="0.282337"/>
    <n v="723"/>
    <n v="3363"/>
    <x v="416"/>
    <n v="7"/>
    <n v="11"/>
    <m/>
    <m/>
    <m/>
    <m/>
  </r>
  <r>
    <d v="2012-01-26T00:00:00"/>
    <n v="1"/>
    <n v="1"/>
    <n v="1"/>
    <n v="0"/>
    <n v="4"/>
    <n v="1"/>
    <n v="2"/>
    <x v="309"/>
    <x v="416"/>
    <n v="0.76958300000000002"/>
    <n v="7.3395799999999997E-2"/>
    <n v="244"/>
    <n v="3831"/>
    <x v="417"/>
    <n v="1"/>
    <n v="26"/>
    <m/>
    <m/>
    <m/>
    <m/>
  </r>
  <r>
    <d v="2011-04-25T00:00:00"/>
    <n v="2"/>
    <n v="0"/>
    <n v="4"/>
    <n v="0"/>
    <n v="1"/>
    <n v="1"/>
    <n v="1"/>
    <x v="70"/>
    <x v="325"/>
    <n v="0.776667"/>
    <n v="0.185333"/>
    <n v="773"/>
    <n v="3300"/>
    <x v="418"/>
    <n v="4"/>
    <n v="25"/>
    <m/>
    <m/>
    <m/>
    <m/>
  </r>
  <r>
    <d v="2012-09-18T00:00:00"/>
    <n v="3"/>
    <n v="1"/>
    <n v="9"/>
    <n v="0"/>
    <n v="2"/>
    <n v="1"/>
    <n v="2"/>
    <x v="310"/>
    <x v="417"/>
    <n v="0.87250000000000005"/>
    <n v="0.35758699999999999"/>
    <n v="371"/>
    <n v="3702"/>
    <x v="418"/>
    <n v="9"/>
    <n v="18"/>
    <m/>
    <m/>
    <m/>
    <m/>
  </r>
  <r>
    <d v="2011-11-01T00:00:00"/>
    <n v="4"/>
    <n v="0"/>
    <n v="11"/>
    <n v="0"/>
    <n v="2"/>
    <n v="1"/>
    <n v="1"/>
    <x v="311"/>
    <x v="418"/>
    <n v="0.68374999999999997"/>
    <n v="0.135571"/>
    <n v="410"/>
    <n v="3658"/>
    <x v="419"/>
    <n v="11"/>
    <n v="1"/>
    <m/>
    <m/>
    <m/>
    <m/>
  </r>
  <r>
    <d v="2011-11-12T00:00:00"/>
    <n v="4"/>
    <n v="0"/>
    <n v="11"/>
    <n v="0"/>
    <n v="6"/>
    <n v="0"/>
    <n v="1"/>
    <x v="312"/>
    <x v="419"/>
    <n v="0.55291699999999999"/>
    <n v="0.212062"/>
    <n v="1275"/>
    <n v="2792"/>
    <x v="420"/>
    <n v="11"/>
    <n v="12"/>
    <m/>
    <m/>
    <m/>
    <m/>
  </r>
  <r>
    <d v="2012-03-03T00:00:00"/>
    <n v="1"/>
    <n v="1"/>
    <n v="3"/>
    <n v="0"/>
    <n v="6"/>
    <n v="0"/>
    <n v="2"/>
    <x v="313"/>
    <x v="420"/>
    <n v="0.62124999999999997"/>
    <n v="0.161079"/>
    <n v="956"/>
    <n v="3110"/>
    <x v="421"/>
    <n v="3"/>
    <n v="3"/>
    <m/>
    <m/>
    <m/>
    <m/>
  </r>
  <r>
    <d v="2011-04-28T00:00:00"/>
    <n v="2"/>
    <n v="0"/>
    <n v="4"/>
    <n v="0"/>
    <n v="4"/>
    <n v="1"/>
    <n v="2"/>
    <x v="314"/>
    <x v="421"/>
    <n v="0.70083300000000004"/>
    <n v="0.32090800000000003"/>
    <n v="569"/>
    <n v="3489"/>
    <x v="422"/>
    <n v="4"/>
    <n v="28"/>
    <m/>
    <m/>
    <m/>
    <m/>
  </r>
  <r>
    <d v="2011-11-04T00:00:00"/>
    <n v="4"/>
    <n v="0"/>
    <n v="11"/>
    <n v="0"/>
    <n v="5"/>
    <n v="1"/>
    <n v="2"/>
    <x v="114"/>
    <x v="422"/>
    <n v="0.62250000000000005"/>
    <n v="0.27177899999999999"/>
    <n v="470"/>
    <n v="3576"/>
    <x v="423"/>
    <n v="11"/>
    <n v="4"/>
    <m/>
    <m/>
    <m/>
    <m/>
  </r>
  <r>
    <d v="2011-07-08T00:00:00"/>
    <n v="3"/>
    <n v="0"/>
    <n v="7"/>
    <n v="0"/>
    <n v="5"/>
    <n v="1"/>
    <n v="2"/>
    <x v="225"/>
    <x v="423"/>
    <n v="0.75791699999999995"/>
    <n v="0.225129"/>
    <n v="692"/>
    <n v="3348"/>
    <x v="424"/>
    <n v="7"/>
    <n v="8"/>
    <m/>
    <m/>
    <m/>
    <m/>
  </r>
  <r>
    <d v="2011-04-23T00:00:00"/>
    <n v="2"/>
    <n v="0"/>
    <n v="4"/>
    <n v="0"/>
    <n v="6"/>
    <n v="0"/>
    <n v="2"/>
    <x v="315"/>
    <x v="146"/>
    <n v="0.88791699999999996"/>
    <n v="0.23072500000000001"/>
    <n v="1462"/>
    <n v="2574"/>
    <x v="425"/>
    <n v="4"/>
    <n v="23"/>
    <m/>
    <m/>
    <m/>
    <m/>
  </r>
  <r>
    <d v="2011-11-07T00:00:00"/>
    <n v="4"/>
    <n v="0"/>
    <n v="11"/>
    <n v="0"/>
    <n v="1"/>
    <n v="1"/>
    <n v="1"/>
    <x v="316"/>
    <x v="424"/>
    <n v="0.75875000000000004"/>
    <n v="5.7224999999999998E-2"/>
    <n v="373"/>
    <n v="3662"/>
    <x v="426"/>
    <n v="11"/>
    <n v="7"/>
    <m/>
    <m/>
    <m/>
    <m/>
  </r>
  <r>
    <d v="2012-01-28T00:00:00"/>
    <n v="1"/>
    <n v="1"/>
    <n v="1"/>
    <n v="0"/>
    <n v="6"/>
    <n v="0"/>
    <n v="1"/>
    <x v="317"/>
    <x v="425"/>
    <n v="0.54333299999999995"/>
    <n v="0.21082899999999999"/>
    <n v="775"/>
    <n v="3248"/>
    <x v="427"/>
    <n v="1"/>
    <n v="28"/>
    <m/>
    <m/>
    <m/>
    <m/>
  </r>
  <r>
    <d v="2011-06-20T00:00:00"/>
    <n v="2"/>
    <n v="0"/>
    <n v="6"/>
    <n v="0"/>
    <n v="1"/>
    <n v="1"/>
    <n v="2"/>
    <x v="21"/>
    <x v="426"/>
    <n v="0.74624999999999997"/>
    <n v="0.155475"/>
    <n v="699"/>
    <n v="3311"/>
    <x v="428"/>
    <n v="6"/>
    <n v="20"/>
    <m/>
    <m/>
    <m/>
    <m/>
  </r>
  <r>
    <d v="2011-05-31T00:00:00"/>
    <n v="2"/>
    <n v="0"/>
    <n v="5"/>
    <n v="0"/>
    <n v="2"/>
    <n v="1"/>
    <n v="1"/>
    <x v="257"/>
    <x v="427"/>
    <n v="0.63666699999999998"/>
    <n v="0.111329"/>
    <n v="673"/>
    <n v="3309"/>
    <x v="429"/>
    <n v="5"/>
    <n v="31"/>
    <m/>
    <m/>
    <m/>
    <m/>
  </r>
  <r>
    <d v="2011-06-01T00:00:00"/>
    <n v="2"/>
    <n v="0"/>
    <n v="6"/>
    <n v="0"/>
    <n v="3"/>
    <n v="1"/>
    <n v="2"/>
    <x v="57"/>
    <x v="428"/>
    <n v="0.67708299999999999"/>
    <n v="0.207092"/>
    <n v="513"/>
    <n v="3461"/>
    <x v="430"/>
    <n v="6"/>
    <n v="1"/>
    <m/>
    <m/>
    <m/>
    <m/>
  </r>
  <r>
    <d v="2011-11-03T00:00:00"/>
    <n v="4"/>
    <n v="0"/>
    <n v="11"/>
    <n v="0"/>
    <n v="4"/>
    <n v="1"/>
    <n v="1"/>
    <x v="297"/>
    <x v="429"/>
    <n v="0.70208300000000001"/>
    <n v="0.13681699999999999"/>
    <n v="318"/>
    <n v="3656"/>
    <x v="430"/>
    <n v="11"/>
    <n v="3"/>
    <m/>
    <m/>
    <m/>
    <m/>
  </r>
  <r>
    <d v="2012-11-27T00:00:00"/>
    <n v="4"/>
    <n v="1"/>
    <n v="11"/>
    <n v="0"/>
    <n v="2"/>
    <n v="1"/>
    <n v="2"/>
    <x v="318"/>
    <x v="430"/>
    <n v="0.78666700000000001"/>
    <n v="0.237562"/>
    <n v="123"/>
    <n v="3836"/>
    <x v="431"/>
    <n v="11"/>
    <n v="27"/>
    <m/>
    <m/>
    <m/>
    <m/>
  </r>
  <r>
    <d v="2011-05-16T00:00:00"/>
    <n v="2"/>
    <n v="0"/>
    <n v="5"/>
    <n v="0"/>
    <n v="1"/>
    <n v="1"/>
    <n v="1"/>
    <x v="18"/>
    <x v="431"/>
    <n v="0.78791699999999998"/>
    <n v="0.12687100000000001"/>
    <n v="773"/>
    <n v="3185"/>
    <x v="432"/>
    <n v="5"/>
    <n v="16"/>
    <m/>
    <m/>
    <m/>
    <m/>
  </r>
  <r>
    <d v="2012-03-06T00:00:00"/>
    <n v="1"/>
    <n v="1"/>
    <n v="3"/>
    <n v="0"/>
    <n v="2"/>
    <n v="1"/>
    <n v="1"/>
    <x v="319"/>
    <x v="432"/>
    <n v="0.45666699999999999"/>
    <n v="0.200875"/>
    <n v="221"/>
    <n v="3735"/>
    <x v="433"/>
    <n v="3"/>
    <n v="6"/>
    <m/>
    <m/>
    <m/>
    <m/>
  </r>
  <r>
    <d v="2011-04-20T00:00:00"/>
    <n v="2"/>
    <n v="0"/>
    <n v="4"/>
    <n v="0"/>
    <n v="3"/>
    <n v="1"/>
    <n v="1"/>
    <x v="285"/>
    <x v="433"/>
    <n v="0.61416700000000002"/>
    <n v="0.241925"/>
    <n v="613"/>
    <n v="3331"/>
    <x v="434"/>
    <n v="4"/>
    <n v="20"/>
    <m/>
    <m/>
    <m/>
    <m/>
  </r>
  <r>
    <d v="2011-12-02T00:00:00"/>
    <n v="4"/>
    <n v="0"/>
    <n v="12"/>
    <n v="0"/>
    <n v="5"/>
    <n v="1"/>
    <n v="1"/>
    <x v="320"/>
    <x v="434"/>
    <n v="0.62583299999999997"/>
    <n v="0.100754"/>
    <n v="268"/>
    <n v="3672"/>
    <x v="435"/>
    <n v="12"/>
    <n v="2"/>
    <m/>
    <m/>
    <m/>
    <m/>
  </r>
  <r>
    <d v="2011-11-05T00:00:00"/>
    <n v="4"/>
    <n v="0"/>
    <n v="11"/>
    <n v="0"/>
    <n v="6"/>
    <n v="0"/>
    <n v="1"/>
    <x v="321"/>
    <x v="435"/>
    <n v="0.51916700000000005"/>
    <n v="0.18906200000000001"/>
    <n v="1156"/>
    <n v="2770"/>
    <x v="436"/>
    <n v="11"/>
    <n v="5"/>
    <m/>
    <m/>
    <m/>
    <m/>
  </r>
  <r>
    <d v="2012-02-14T00:00:00"/>
    <n v="1"/>
    <n v="1"/>
    <n v="2"/>
    <n v="0"/>
    <n v="2"/>
    <n v="1"/>
    <n v="2"/>
    <x v="198"/>
    <x v="436"/>
    <n v="0.50875000000000004"/>
    <n v="0.141179"/>
    <n v="135"/>
    <n v="3787"/>
    <x v="437"/>
    <n v="2"/>
    <n v="14"/>
    <m/>
    <m/>
    <m/>
    <m/>
  </r>
  <r>
    <d v="2011-06-09T00:00:00"/>
    <n v="2"/>
    <n v="0"/>
    <n v="6"/>
    <n v="0"/>
    <n v="4"/>
    <n v="1"/>
    <n v="2"/>
    <x v="322"/>
    <x v="437"/>
    <n v="0.56833299999999998"/>
    <n v="0.14988299999999999"/>
    <n v="563"/>
    <n v="3352"/>
    <x v="438"/>
    <n v="6"/>
    <n v="9"/>
    <m/>
    <m/>
    <m/>
    <m/>
  </r>
  <r>
    <d v="2012-11-23T00:00:00"/>
    <n v="4"/>
    <n v="1"/>
    <n v="11"/>
    <n v="0"/>
    <n v="5"/>
    <n v="1"/>
    <n v="1"/>
    <x v="323"/>
    <x v="438"/>
    <n v="0.56874999999999998"/>
    <n v="0.14802100000000001"/>
    <n v="1603"/>
    <n v="2307"/>
    <x v="439"/>
    <n v="11"/>
    <n v="23"/>
    <m/>
    <m/>
    <m/>
    <m/>
  </r>
  <r>
    <d v="2011-09-28T00:00:00"/>
    <n v="4"/>
    <n v="0"/>
    <n v="9"/>
    <n v="0"/>
    <n v="3"/>
    <n v="1"/>
    <n v="2"/>
    <x v="21"/>
    <x v="439"/>
    <n v="0.84875"/>
    <n v="0.14862900000000001"/>
    <n v="480"/>
    <n v="3427"/>
    <x v="440"/>
    <n v="9"/>
    <n v="28"/>
    <m/>
    <m/>
    <m/>
    <m/>
  </r>
  <r>
    <d v="2011-10-26T00:00:00"/>
    <n v="4"/>
    <n v="0"/>
    <n v="10"/>
    <n v="0"/>
    <n v="3"/>
    <n v="1"/>
    <n v="2"/>
    <x v="10"/>
    <x v="440"/>
    <n v="0.72041699999999997"/>
    <n v="0.148642"/>
    <n v="404"/>
    <n v="3490"/>
    <x v="441"/>
    <n v="10"/>
    <n v="26"/>
    <m/>
    <m/>
    <m/>
    <m/>
  </r>
  <r>
    <d v="2011-08-21T00:00:00"/>
    <n v="3"/>
    <n v="0"/>
    <n v="8"/>
    <n v="0"/>
    <n v="0"/>
    <n v="0"/>
    <n v="1"/>
    <x v="43"/>
    <x v="441"/>
    <n v="0.77"/>
    <n v="0.248754"/>
    <n v="1249"/>
    <n v="2624"/>
    <x v="442"/>
    <n v="8"/>
    <n v="21"/>
    <m/>
    <m/>
    <m/>
    <m/>
  </r>
  <r>
    <d v="2011-04-27T00:00:00"/>
    <n v="2"/>
    <n v="0"/>
    <n v="4"/>
    <n v="0"/>
    <n v="3"/>
    <n v="1"/>
    <n v="2"/>
    <x v="195"/>
    <x v="442"/>
    <n v="0.83541699999999997"/>
    <n v="0.31219999999999998"/>
    <n v="547"/>
    <n v="3325"/>
    <x v="443"/>
    <n v="4"/>
    <n v="27"/>
    <m/>
    <m/>
    <m/>
    <m/>
  </r>
  <r>
    <d v="2011-11-28T00:00:00"/>
    <n v="4"/>
    <n v="0"/>
    <n v="11"/>
    <n v="0"/>
    <n v="1"/>
    <n v="1"/>
    <n v="1"/>
    <x v="324"/>
    <x v="443"/>
    <n v="0.74304300000000001"/>
    <n v="0.142122"/>
    <n v="253"/>
    <n v="3614"/>
    <x v="444"/>
    <n v="11"/>
    <n v="28"/>
    <m/>
    <m/>
    <m/>
    <m/>
  </r>
  <r>
    <d v="2011-05-18T00:00:00"/>
    <n v="2"/>
    <n v="0"/>
    <n v="5"/>
    <n v="0"/>
    <n v="3"/>
    <n v="1"/>
    <n v="2"/>
    <x v="37"/>
    <x v="444"/>
    <n v="0.87"/>
    <n v="0.201492"/>
    <n v="536"/>
    <n v="3319"/>
    <x v="445"/>
    <n v="5"/>
    <n v="18"/>
    <m/>
    <m/>
    <m/>
    <m/>
  </r>
  <r>
    <d v="2011-07-29T00:00:00"/>
    <n v="3"/>
    <n v="0"/>
    <n v="7"/>
    <n v="0"/>
    <n v="5"/>
    <n v="1"/>
    <n v="1"/>
    <x v="325"/>
    <x v="445"/>
    <n v="0.54249999999999998"/>
    <n v="0.17413799999999999"/>
    <n v="670"/>
    <n v="3176"/>
    <x v="446"/>
    <n v="7"/>
    <n v="29"/>
    <m/>
    <m/>
    <m/>
    <m/>
  </r>
  <r>
    <d v="2011-07-25T00:00:00"/>
    <n v="3"/>
    <n v="0"/>
    <n v="7"/>
    <n v="0"/>
    <n v="1"/>
    <n v="1"/>
    <n v="1"/>
    <x v="83"/>
    <x v="446"/>
    <n v="0.75708299999999995"/>
    <n v="9.0808299999999995E-2"/>
    <n v="568"/>
    <n v="3272"/>
    <x v="447"/>
    <n v="7"/>
    <n v="25"/>
    <m/>
    <m/>
    <m/>
    <m/>
  </r>
  <r>
    <d v="2012-02-10T00:00:00"/>
    <n v="1"/>
    <n v="1"/>
    <n v="2"/>
    <n v="0"/>
    <n v="5"/>
    <n v="1"/>
    <n v="2"/>
    <x v="164"/>
    <x v="447"/>
    <n v="0.54"/>
    <n v="0.11692900000000001"/>
    <n v="227"/>
    <n v="3604"/>
    <x v="448"/>
    <n v="2"/>
    <n v="10"/>
    <m/>
    <m/>
    <m/>
    <m/>
  </r>
  <r>
    <d v="2012-02-09T00:00:00"/>
    <n v="1"/>
    <n v="1"/>
    <n v="2"/>
    <n v="0"/>
    <n v="4"/>
    <n v="1"/>
    <n v="1"/>
    <x v="326"/>
    <x v="448"/>
    <n v="0.562083"/>
    <n v="0.19403699999999999"/>
    <n v="163"/>
    <n v="3667"/>
    <x v="449"/>
    <n v="2"/>
    <n v="9"/>
    <m/>
    <m/>
    <m/>
    <m/>
  </r>
  <r>
    <d v="2011-08-14T00:00:00"/>
    <n v="3"/>
    <n v="0"/>
    <n v="8"/>
    <n v="0"/>
    <n v="0"/>
    <n v="0"/>
    <n v="2"/>
    <x v="327"/>
    <x v="449"/>
    <n v="0.8175"/>
    <n v="0.222633"/>
    <n v="1338"/>
    <n v="2482"/>
    <x v="450"/>
    <n v="8"/>
    <n v="14"/>
    <m/>
    <m/>
    <m/>
    <m/>
  </r>
  <r>
    <d v="2011-12-05T00:00:00"/>
    <n v="4"/>
    <n v="0"/>
    <n v="12"/>
    <n v="0"/>
    <n v="1"/>
    <n v="1"/>
    <n v="2"/>
    <x v="328"/>
    <x v="450"/>
    <n v="0.82708300000000001"/>
    <n v="6.2208300000000001E-2"/>
    <n v="233"/>
    <n v="3578"/>
    <x v="451"/>
    <n v="12"/>
    <n v="5"/>
    <m/>
    <m/>
    <m/>
    <m/>
  </r>
  <r>
    <d v="2011-08-18T00:00:00"/>
    <n v="3"/>
    <n v="0"/>
    <n v="8"/>
    <n v="0"/>
    <n v="4"/>
    <n v="1"/>
    <n v="1"/>
    <x v="329"/>
    <x v="451"/>
    <n v="0.65458300000000003"/>
    <n v="0.233208"/>
    <n v="639"/>
    <n v="3166"/>
    <x v="452"/>
    <n v="8"/>
    <n v="18"/>
    <m/>
    <m/>
    <m/>
    <m/>
  </r>
  <r>
    <d v="2012-12-16T00:00:00"/>
    <n v="4"/>
    <n v="1"/>
    <n v="12"/>
    <n v="0"/>
    <n v="0"/>
    <n v="0"/>
    <n v="2"/>
    <x v="330"/>
    <x v="452"/>
    <n v="0.83875"/>
    <n v="0.100742"/>
    <n v="538"/>
    <n v="3248"/>
    <x v="453"/>
    <n v="12"/>
    <n v="16"/>
    <m/>
    <m/>
    <m/>
    <m/>
  </r>
  <r>
    <d v="2011-08-07T00:00:00"/>
    <n v="3"/>
    <n v="0"/>
    <n v="8"/>
    <n v="0"/>
    <n v="0"/>
    <n v="0"/>
    <n v="1"/>
    <x v="331"/>
    <x v="453"/>
    <n v="0.75291699999999995"/>
    <n v="0.201487"/>
    <n v="1298"/>
    <n v="2487"/>
    <x v="454"/>
    <n v="8"/>
    <n v="7"/>
    <m/>
    <m/>
    <m/>
    <m/>
  </r>
  <r>
    <d v="2011-07-21T00:00:00"/>
    <n v="3"/>
    <n v="0"/>
    <n v="7"/>
    <n v="0"/>
    <n v="4"/>
    <n v="1"/>
    <n v="2"/>
    <x v="332"/>
    <x v="454"/>
    <n v="0.69125000000000003"/>
    <n v="0.222021"/>
    <n v="632"/>
    <n v="3152"/>
    <x v="455"/>
    <n v="7"/>
    <n v="21"/>
    <m/>
    <m/>
    <m/>
    <m/>
  </r>
  <r>
    <d v="2012-02-06T00:00:00"/>
    <n v="1"/>
    <n v="1"/>
    <n v="2"/>
    <n v="0"/>
    <n v="1"/>
    <n v="1"/>
    <n v="1"/>
    <x v="333"/>
    <x v="455"/>
    <n v="0.622174"/>
    <n v="0.15379999999999999"/>
    <n v="206"/>
    <n v="3578"/>
    <x v="455"/>
    <n v="2"/>
    <n v="6"/>
    <m/>
    <m/>
    <m/>
    <m/>
  </r>
  <r>
    <d v="2012-02-21T00:00:00"/>
    <n v="1"/>
    <n v="1"/>
    <n v="2"/>
    <n v="0"/>
    <n v="2"/>
    <n v="1"/>
    <n v="1"/>
    <x v="334"/>
    <x v="456"/>
    <n v="0.59434799999999999"/>
    <n v="0.20571700000000001"/>
    <n v="163"/>
    <n v="3614"/>
    <x v="456"/>
    <n v="2"/>
    <n v="21"/>
    <m/>
    <m/>
    <m/>
    <m/>
  </r>
  <r>
    <d v="2011-06-16T00:00:00"/>
    <n v="2"/>
    <n v="0"/>
    <n v="6"/>
    <n v="0"/>
    <n v="4"/>
    <n v="1"/>
    <n v="2"/>
    <x v="239"/>
    <x v="426"/>
    <n v="0.68833299999999997"/>
    <n v="0.20647099999999999"/>
    <n v="545"/>
    <n v="3222"/>
    <x v="457"/>
    <n v="6"/>
    <n v="16"/>
    <m/>
    <m/>
    <m/>
    <m/>
  </r>
  <r>
    <d v="2012-02-02T00:00:00"/>
    <n v="1"/>
    <n v="1"/>
    <n v="2"/>
    <n v="0"/>
    <n v="4"/>
    <n v="1"/>
    <n v="2"/>
    <x v="335"/>
    <x v="457"/>
    <n v="0.67291699999999999"/>
    <n v="0.18718699999999999"/>
    <n v="190"/>
    <n v="3571"/>
    <x v="458"/>
    <n v="2"/>
    <n v="2"/>
    <m/>
    <m/>
    <m/>
    <m/>
  </r>
  <r>
    <d v="2011-12-20T00:00:00"/>
    <n v="4"/>
    <n v="0"/>
    <n v="12"/>
    <n v="0"/>
    <n v="2"/>
    <n v="1"/>
    <n v="2"/>
    <x v="328"/>
    <x v="458"/>
    <n v="0.59541699999999997"/>
    <n v="6.1570800000000002E-2"/>
    <n v="216"/>
    <n v="3534"/>
    <x v="459"/>
    <n v="12"/>
    <n v="20"/>
    <m/>
    <m/>
    <m/>
    <m/>
  </r>
  <r>
    <d v="2011-10-28T00:00:00"/>
    <n v="4"/>
    <n v="0"/>
    <n v="10"/>
    <n v="0"/>
    <n v="5"/>
    <n v="1"/>
    <n v="2"/>
    <x v="336"/>
    <x v="459"/>
    <n v="0.58583300000000005"/>
    <n v="0.22947899999999999"/>
    <n v="456"/>
    <n v="3291"/>
    <x v="460"/>
    <n v="10"/>
    <n v="28"/>
    <m/>
    <m/>
    <m/>
    <m/>
  </r>
  <r>
    <d v="2011-04-17T00:00:00"/>
    <n v="2"/>
    <n v="0"/>
    <n v="4"/>
    <n v="0"/>
    <n v="0"/>
    <n v="0"/>
    <n v="1"/>
    <x v="337"/>
    <x v="460"/>
    <n v="0.47958299999999998"/>
    <n v="0.30349599999999999"/>
    <n v="1558"/>
    <n v="2186"/>
    <x v="461"/>
    <n v="4"/>
    <n v="17"/>
    <m/>
    <m/>
    <m/>
    <m/>
  </r>
  <r>
    <d v="2011-12-14T00:00:00"/>
    <n v="4"/>
    <n v="0"/>
    <n v="12"/>
    <n v="0"/>
    <n v="3"/>
    <n v="1"/>
    <n v="2"/>
    <x v="338"/>
    <x v="461"/>
    <n v="0.66374999999999995"/>
    <n v="6.09583E-2"/>
    <n v="178"/>
    <n v="3562"/>
    <x v="462"/>
    <n v="12"/>
    <n v="14"/>
    <m/>
    <m/>
    <m/>
    <m/>
  </r>
  <r>
    <d v="2011-12-01T00:00:00"/>
    <n v="4"/>
    <n v="0"/>
    <n v="12"/>
    <n v="0"/>
    <n v="4"/>
    <n v="1"/>
    <n v="1"/>
    <x v="339"/>
    <x v="462"/>
    <n v="0.52458300000000002"/>
    <n v="0.22015799999999999"/>
    <n v="182"/>
    <n v="3545"/>
    <x v="463"/>
    <n v="12"/>
    <n v="1"/>
    <m/>
    <m/>
    <m/>
    <m/>
  </r>
  <r>
    <d v="2011-11-13T00:00:00"/>
    <n v="4"/>
    <n v="0"/>
    <n v="11"/>
    <n v="0"/>
    <n v="0"/>
    <n v="0"/>
    <n v="1"/>
    <x v="340"/>
    <x v="463"/>
    <n v="0.45833299999999999"/>
    <n v="0.281721"/>
    <n v="1004"/>
    <n v="2713"/>
    <x v="464"/>
    <n v="11"/>
    <n v="13"/>
    <m/>
    <m/>
    <m/>
    <m/>
  </r>
  <r>
    <d v="2011-12-15T00:00:00"/>
    <n v="4"/>
    <n v="0"/>
    <n v="12"/>
    <n v="0"/>
    <n v="4"/>
    <n v="1"/>
    <n v="2"/>
    <x v="291"/>
    <x v="464"/>
    <n v="0.63416700000000004"/>
    <n v="0.268042"/>
    <n v="181"/>
    <n v="3528"/>
    <x v="465"/>
    <n v="12"/>
    <n v="15"/>
    <m/>
    <m/>
    <m/>
    <m/>
  </r>
  <r>
    <d v="2011-10-31T00:00:00"/>
    <n v="4"/>
    <n v="0"/>
    <n v="10"/>
    <n v="0"/>
    <n v="1"/>
    <n v="1"/>
    <n v="1"/>
    <x v="341"/>
    <x v="465"/>
    <n v="0.70333299999999999"/>
    <n v="0.10635"/>
    <n v="362"/>
    <n v="3307"/>
    <x v="466"/>
    <n v="10"/>
    <n v="31"/>
    <m/>
    <m/>
    <m/>
    <m/>
  </r>
  <r>
    <d v="2011-11-19T00:00:00"/>
    <n v="4"/>
    <n v="0"/>
    <n v="11"/>
    <n v="0"/>
    <n v="6"/>
    <n v="0"/>
    <n v="1"/>
    <x v="342"/>
    <x v="466"/>
    <n v="0.50208299999999995"/>
    <n v="0.224496"/>
    <n v="943"/>
    <n v="2720"/>
    <x v="467"/>
    <n v="11"/>
    <n v="19"/>
    <m/>
    <m/>
    <m/>
    <m/>
  </r>
  <r>
    <d v="2011-09-15T00:00:00"/>
    <n v="3"/>
    <n v="0"/>
    <n v="9"/>
    <n v="0"/>
    <n v="4"/>
    <n v="1"/>
    <n v="2"/>
    <x v="18"/>
    <x v="467"/>
    <n v="0.70916699999999999"/>
    <n v="0.271146"/>
    <n v="428"/>
    <n v="3231"/>
    <x v="468"/>
    <n v="9"/>
    <n v="15"/>
    <m/>
    <m/>
    <m/>
    <m/>
  </r>
  <r>
    <d v="2011-11-06T00:00:00"/>
    <n v="4"/>
    <n v="0"/>
    <n v="11"/>
    <n v="0"/>
    <n v="0"/>
    <n v="0"/>
    <n v="1"/>
    <x v="299"/>
    <x v="468"/>
    <n v="0.73458299999999999"/>
    <n v="9.2054200000000003E-2"/>
    <n v="952"/>
    <n v="2697"/>
    <x v="469"/>
    <n v="11"/>
    <n v="6"/>
    <m/>
    <m/>
    <m/>
    <m/>
  </r>
  <r>
    <d v="2011-10-14T00:00:00"/>
    <n v="4"/>
    <n v="0"/>
    <n v="10"/>
    <n v="0"/>
    <n v="5"/>
    <n v="1"/>
    <n v="2"/>
    <x v="343"/>
    <x v="349"/>
    <n v="0.71625000000000005"/>
    <n v="0.223883"/>
    <n v="529"/>
    <n v="3115"/>
    <x v="470"/>
    <n v="10"/>
    <n v="14"/>
    <m/>
    <m/>
    <m/>
    <m/>
  </r>
  <r>
    <d v="2011-09-20T00:00:00"/>
    <n v="3"/>
    <n v="0"/>
    <n v="9"/>
    <n v="0"/>
    <n v="2"/>
    <n v="1"/>
    <n v="2"/>
    <x v="153"/>
    <x v="469"/>
    <n v="0.88124999999999998"/>
    <n v="0.13495399999999999"/>
    <n v="438"/>
    <n v="3203"/>
    <x v="471"/>
    <n v="9"/>
    <n v="20"/>
    <m/>
    <m/>
    <m/>
    <m/>
  </r>
  <r>
    <d v="2012-01-30T00:00:00"/>
    <n v="1"/>
    <n v="1"/>
    <n v="1"/>
    <n v="0"/>
    <n v="1"/>
    <n v="1"/>
    <n v="1"/>
    <x v="344"/>
    <x v="470"/>
    <n v="0.40083299999999999"/>
    <n v="0.21579200000000001"/>
    <n v="126"/>
    <n v="3498"/>
    <x v="472"/>
    <n v="1"/>
    <n v="30"/>
    <m/>
    <m/>
    <m/>
    <m/>
  </r>
  <r>
    <d v="2012-12-21T00:00:00"/>
    <n v="1"/>
    <n v="1"/>
    <n v="12"/>
    <n v="0"/>
    <n v="5"/>
    <n v="1"/>
    <n v="2"/>
    <x v="321"/>
    <x v="471"/>
    <n v="0.55666700000000002"/>
    <n v="0.37438300000000002"/>
    <n v="221"/>
    <n v="3402"/>
    <x v="473"/>
    <n v="12"/>
    <n v="21"/>
    <m/>
    <m/>
    <m/>
    <m/>
  </r>
  <r>
    <d v="2011-12-09T00:00:00"/>
    <n v="4"/>
    <n v="0"/>
    <n v="12"/>
    <n v="0"/>
    <n v="5"/>
    <n v="1"/>
    <n v="1"/>
    <x v="345"/>
    <x v="472"/>
    <n v="0.69583300000000003"/>
    <n v="8.2716700000000004E-2"/>
    <n v="261"/>
    <n v="3359"/>
    <x v="474"/>
    <n v="12"/>
    <n v="9"/>
    <m/>
    <m/>
    <m/>
    <m/>
  </r>
  <r>
    <d v="2011-12-03T00:00:00"/>
    <n v="4"/>
    <n v="0"/>
    <n v="12"/>
    <n v="0"/>
    <n v="6"/>
    <n v="0"/>
    <n v="1"/>
    <x v="346"/>
    <x v="473"/>
    <n v="0.61291700000000005"/>
    <n v="9.5783300000000002E-2"/>
    <n v="706"/>
    <n v="2908"/>
    <x v="475"/>
    <n v="12"/>
    <n v="3"/>
    <m/>
    <m/>
    <m/>
    <m/>
  </r>
  <r>
    <d v="2011-11-30T00:00:00"/>
    <n v="4"/>
    <n v="0"/>
    <n v="11"/>
    <n v="0"/>
    <n v="3"/>
    <n v="1"/>
    <n v="1"/>
    <x v="168"/>
    <x v="474"/>
    <n v="0.61333300000000002"/>
    <n v="0.27115800000000001"/>
    <n v="188"/>
    <n v="3425"/>
    <x v="476"/>
    <n v="11"/>
    <n v="30"/>
    <m/>
    <m/>
    <m/>
    <m/>
  </r>
  <r>
    <d v="2011-07-24T00:00:00"/>
    <n v="3"/>
    <n v="0"/>
    <n v="7"/>
    <n v="0"/>
    <n v="0"/>
    <n v="0"/>
    <n v="1"/>
    <x v="347"/>
    <x v="475"/>
    <n v="0.55083300000000002"/>
    <n v="0.16917099999999999"/>
    <n v="1050"/>
    <n v="2556"/>
    <x v="477"/>
    <n v="7"/>
    <n v="24"/>
    <m/>
    <m/>
    <m/>
    <m/>
  </r>
  <r>
    <d v="2012-01-10T00:00:00"/>
    <n v="1"/>
    <n v="1"/>
    <n v="1"/>
    <n v="0"/>
    <n v="2"/>
    <n v="1"/>
    <n v="1"/>
    <x v="348"/>
    <x v="476"/>
    <n v="0.64652200000000004"/>
    <n v="0.187552"/>
    <n v="173"/>
    <n v="3425"/>
    <x v="478"/>
    <n v="1"/>
    <n v="10"/>
    <m/>
    <m/>
    <m/>
    <m/>
  </r>
  <r>
    <d v="2011-12-16T00:00:00"/>
    <n v="4"/>
    <n v="0"/>
    <n v="12"/>
    <n v="0"/>
    <n v="5"/>
    <n v="1"/>
    <n v="2"/>
    <x v="349"/>
    <x v="477"/>
    <n v="0.500417"/>
    <n v="0.260575"/>
    <n v="178"/>
    <n v="3399"/>
    <x v="479"/>
    <n v="12"/>
    <n v="16"/>
    <m/>
    <m/>
    <m/>
    <m/>
  </r>
  <r>
    <d v="2011-08-03T00:00:00"/>
    <n v="3"/>
    <n v="0"/>
    <n v="8"/>
    <n v="0"/>
    <n v="3"/>
    <n v="1"/>
    <n v="2"/>
    <x v="42"/>
    <x v="478"/>
    <n v="0.65749999999999997"/>
    <n v="0.13558300000000001"/>
    <n v="467"/>
    <n v="3107"/>
    <x v="480"/>
    <n v="8"/>
    <n v="3"/>
    <m/>
    <m/>
    <m/>
    <m/>
  </r>
  <r>
    <d v="2011-10-03T00:00:00"/>
    <n v="4"/>
    <n v="0"/>
    <n v="10"/>
    <n v="0"/>
    <n v="1"/>
    <n v="1"/>
    <n v="2"/>
    <x v="350"/>
    <x v="479"/>
    <n v="0.76083299999999998"/>
    <n v="8.3345799999999998E-2"/>
    <n v="330"/>
    <n v="3240"/>
    <x v="481"/>
    <n v="10"/>
    <n v="3"/>
    <m/>
    <m/>
    <m/>
    <m/>
  </r>
  <r>
    <d v="2011-09-09T00:00:00"/>
    <n v="3"/>
    <n v="0"/>
    <n v="9"/>
    <n v="0"/>
    <n v="5"/>
    <n v="1"/>
    <n v="2"/>
    <x v="2"/>
    <x v="480"/>
    <n v="0.89791699999999997"/>
    <n v="0.124379"/>
    <n v="417"/>
    <n v="3127"/>
    <x v="482"/>
    <n v="9"/>
    <n v="9"/>
    <m/>
    <m/>
    <m/>
    <m/>
  </r>
  <r>
    <d v="2011-08-25T00:00:00"/>
    <n v="3"/>
    <n v="0"/>
    <n v="8"/>
    <n v="0"/>
    <n v="4"/>
    <n v="1"/>
    <n v="2"/>
    <x v="351"/>
    <x v="481"/>
    <n v="0.77166699999999999"/>
    <n v="0.21083299999999999"/>
    <n v="435"/>
    <n v="3107"/>
    <x v="483"/>
    <n v="8"/>
    <n v="25"/>
    <m/>
    <m/>
    <m/>
    <m/>
  </r>
  <r>
    <d v="2011-12-13T00:00:00"/>
    <n v="4"/>
    <n v="0"/>
    <n v="12"/>
    <n v="0"/>
    <n v="2"/>
    <n v="1"/>
    <n v="1"/>
    <x v="352"/>
    <x v="482"/>
    <n v="0.59"/>
    <n v="0.14055000000000001"/>
    <n v="155"/>
    <n v="3368"/>
    <x v="484"/>
    <n v="12"/>
    <n v="13"/>
    <m/>
    <m/>
    <m/>
    <m/>
  </r>
  <r>
    <d v="2011-11-20T00:00:00"/>
    <n v="4"/>
    <n v="0"/>
    <n v="11"/>
    <n v="0"/>
    <n v="0"/>
    <n v="0"/>
    <n v="2"/>
    <x v="282"/>
    <x v="483"/>
    <n v="0.68458300000000005"/>
    <n v="0.18595"/>
    <n v="787"/>
    <n v="2733"/>
    <x v="485"/>
    <n v="11"/>
    <n v="20"/>
    <m/>
    <m/>
    <m/>
    <m/>
  </r>
  <r>
    <d v="2012-10-07T00:00:00"/>
    <n v="4"/>
    <n v="1"/>
    <n v="10"/>
    <n v="0"/>
    <n v="0"/>
    <n v="0"/>
    <n v="2"/>
    <x v="353"/>
    <x v="484"/>
    <n v="0.70833299999999999"/>
    <n v="0.14116200000000001"/>
    <n v="781"/>
    <n v="2729"/>
    <x v="486"/>
    <n v="10"/>
    <n v="7"/>
    <m/>
    <m/>
    <m/>
    <m/>
  </r>
  <r>
    <d v="2012-02-24T00:00:00"/>
    <n v="1"/>
    <n v="1"/>
    <n v="2"/>
    <n v="0"/>
    <n v="5"/>
    <n v="1"/>
    <n v="2"/>
    <x v="354"/>
    <x v="485"/>
    <n v="0.73750000000000004"/>
    <n v="0.237567"/>
    <n v="246"/>
    <n v="3241"/>
    <x v="487"/>
    <n v="2"/>
    <n v="24"/>
    <m/>
    <m/>
    <m/>
    <m/>
  </r>
  <r>
    <d v="2011-12-04T00:00:00"/>
    <n v="4"/>
    <n v="0"/>
    <n v="12"/>
    <n v="0"/>
    <n v="0"/>
    <n v="0"/>
    <n v="1"/>
    <x v="336"/>
    <x v="486"/>
    <n v="0.77583299999999999"/>
    <n v="8.39583E-2"/>
    <n v="634"/>
    <n v="2851"/>
    <x v="488"/>
    <n v="12"/>
    <n v="4"/>
    <m/>
    <m/>
    <m/>
    <m/>
  </r>
  <r>
    <d v="2012-01-27T00:00:00"/>
    <n v="1"/>
    <n v="1"/>
    <n v="1"/>
    <n v="0"/>
    <n v="5"/>
    <n v="1"/>
    <n v="2"/>
    <x v="355"/>
    <x v="487"/>
    <n v="0.74124999999999996"/>
    <n v="0.342667"/>
    <n v="269"/>
    <n v="3187"/>
    <x v="489"/>
    <n v="1"/>
    <n v="27"/>
    <m/>
    <m/>
    <m/>
    <m/>
  </r>
  <r>
    <d v="2011-04-18T00:00:00"/>
    <n v="2"/>
    <n v="0"/>
    <n v="4"/>
    <n v="0"/>
    <n v="1"/>
    <n v="1"/>
    <n v="1"/>
    <x v="305"/>
    <x v="488"/>
    <n v="0.54249999999999998"/>
    <n v="0.16356699999999999"/>
    <n v="669"/>
    <n v="2760"/>
    <x v="490"/>
    <n v="4"/>
    <n v="18"/>
    <m/>
    <m/>
    <m/>
    <m/>
  </r>
  <r>
    <d v="2012-01-08T00:00:00"/>
    <n v="1"/>
    <n v="1"/>
    <n v="1"/>
    <n v="0"/>
    <n v="0"/>
    <n v="0"/>
    <n v="1"/>
    <x v="356"/>
    <x v="489"/>
    <n v="0.46500000000000002"/>
    <n v="0.19154199999999999"/>
    <n v="599"/>
    <n v="2826"/>
    <x v="491"/>
    <n v="1"/>
    <n v="8"/>
    <m/>
    <m/>
    <m/>
    <m/>
  </r>
  <r>
    <d v="2012-03-04T00:00:00"/>
    <n v="1"/>
    <n v="1"/>
    <n v="3"/>
    <n v="0"/>
    <n v="0"/>
    <n v="0"/>
    <n v="1"/>
    <x v="210"/>
    <x v="490"/>
    <n v="0.403333"/>
    <n v="0.33457100000000001"/>
    <n v="710"/>
    <n v="2713"/>
    <x v="492"/>
    <n v="3"/>
    <n v="4"/>
    <m/>
    <m/>
    <m/>
    <m/>
  </r>
  <r>
    <d v="2012-02-13T00:00:00"/>
    <n v="1"/>
    <n v="1"/>
    <n v="2"/>
    <n v="0"/>
    <n v="1"/>
    <n v="1"/>
    <n v="1"/>
    <x v="357"/>
    <x v="491"/>
    <n v="0.41125"/>
    <n v="0.16728299999999999"/>
    <n v="94"/>
    <n v="3328"/>
    <x v="493"/>
    <n v="2"/>
    <n v="13"/>
    <m/>
    <m/>
    <m/>
    <m/>
  </r>
  <r>
    <d v="2011-05-14T00:00:00"/>
    <n v="2"/>
    <n v="0"/>
    <n v="5"/>
    <n v="0"/>
    <n v="6"/>
    <n v="0"/>
    <n v="2"/>
    <x v="98"/>
    <x v="492"/>
    <n v="0.92249999999999999"/>
    <n v="0.13494999999999999"/>
    <n v="902"/>
    <n v="2507"/>
    <x v="494"/>
    <n v="5"/>
    <n v="14"/>
    <m/>
    <m/>
    <m/>
    <m/>
  </r>
  <r>
    <d v="2011-12-19T00:00:00"/>
    <n v="4"/>
    <n v="0"/>
    <n v="12"/>
    <n v="0"/>
    <n v="1"/>
    <n v="1"/>
    <n v="1"/>
    <x v="358"/>
    <x v="493"/>
    <n v="0.63749999999999996"/>
    <n v="0.17289599999999999"/>
    <n v="260"/>
    <n v="3143"/>
    <x v="495"/>
    <n v="12"/>
    <n v="19"/>
    <m/>
    <m/>
    <m/>
    <m/>
  </r>
  <r>
    <d v="2011-11-18T00:00:00"/>
    <n v="4"/>
    <n v="0"/>
    <n v="11"/>
    <n v="0"/>
    <n v="5"/>
    <n v="1"/>
    <n v="1"/>
    <x v="359"/>
    <x v="494"/>
    <n v="0.41"/>
    <n v="0.16853299999999999"/>
    <n v="245"/>
    <n v="3147"/>
    <x v="496"/>
    <n v="11"/>
    <n v="18"/>
    <m/>
    <m/>
    <m/>
    <m/>
  </r>
  <r>
    <d v="2012-02-26T00:00:00"/>
    <n v="1"/>
    <n v="1"/>
    <n v="2"/>
    <n v="0"/>
    <n v="0"/>
    <n v="0"/>
    <n v="1"/>
    <x v="360"/>
    <x v="495"/>
    <n v="0.41"/>
    <n v="0.20522899999999999"/>
    <n v="515"/>
    <n v="2874"/>
    <x v="497"/>
    <n v="2"/>
    <n v="26"/>
    <m/>
    <m/>
    <m/>
    <m/>
  </r>
  <r>
    <d v="2011-07-22T00:00:00"/>
    <n v="3"/>
    <n v="0"/>
    <n v="7"/>
    <n v="0"/>
    <n v="5"/>
    <n v="1"/>
    <n v="1"/>
    <x v="361"/>
    <x v="496"/>
    <n v="0.58041699999999996"/>
    <n v="0.1331"/>
    <n v="562"/>
    <n v="2825"/>
    <x v="498"/>
    <n v="7"/>
    <n v="22"/>
    <m/>
    <m/>
    <m/>
    <m/>
  </r>
  <r>
    <d v="2012-01-18T00:00:00"/>
    <n v="1"/>
    <n v="1"/>
    <n v="1"/>
    <n v="0"/>
    <n v="3"/>
    <n v="1"/>
    <n v="1"/>
    <x v="362"/>
    <x v="497"/>
    <n v="0.44333299999999998"/>
    <n v="0.41542899999999999"/>
    <n v="109"/>
    <n v="3267"/>
    <x v="499"/>
    <n v="1"/>
    <n v="18"/>
    <m/>
    <m/>
    <m/>
    <m/>
  </r>
  <r>
    <d v="2012-03-24T00:00:00"/>
    <n v="2"/>
    <n v="1"/>
    <n v="3"/>
    <n v="0"/>
    <n v="6"/>
    <n v="0"/>
    <n v="2"/>
    <x v="363"/>
    <x v="498"/>
    <n v="0.88541700000000001"/>
    <n v="0.19278300000000001"/>
    <n v="1033"/>
    <n v="2339"/>
    <x v="500"/>
    <n v="3"/>
    <n v="24"/>
    <m/>
    <m/>
    <m/>
    <m/>
  </r>
  <r>
    <d v="2011-11-11T00:00:00"/>
    <n v="4"/>
    <n v="0"/>
    <n v="11"/>
    <n v="1"/>
    <n v="5"/>
    <n v="0"/>
    <n v="1"/>
    <x v="216"/>
    <x v="499"/>
    <n v="0.44624999999999998"/>
    <n v="0.31467499999999998"/>
    <n v="440"/>
    <n v="2928"/>
    <x v="501"/>
    <n v="11"/>
    <n v="11"/>
    <m/>
    <m/>
    <m/>
    <m/>
  </r>
  <r>
    <d v="2011-05-01T00:00:00"/>
    <n v="2"/>
    <n v="0"/>
    <n v="5"/>
    <n v="0"/>
    <n v="0"/>
    <n v="0"/>
    <n v="2"/>
    <x v="364"/>
    <x v="500"/>
    <n v="0.76208299999999995"/>
    <n v="0.106354"/>
    <n v="1138"/>
    <n v="2213"/>
    <x v="502"/>
    <n v="5"/>
    <n v="1"/>
    <m/>
    <m/>
    <m/>
    <m/>
  </r>
  <r>
    <d v="2011-09-05T00:00:00"/>
    <n v="3"/>
    <n v="0"/>
    <n v="9"/>
    <n v="1"/>
    <n v="1"/>
    <n v="0"/>
    <n v="2"/>
    <x v="206"/>
    <x v="501"/>
    <n v="0.79041700000000004"/>
    <n v="0.212696"/>
    <n v="1236"/>
    <n v="2115"/>
    <x v="502"/>
    <n v="9"/>
    <n v="5"/>
    <m/>
    <m/>
    <m/>
    <m/>
  </r>
  <r>
    <d v="2011-04-11T00:00:00"/>
    <n v="2"/>
    <n v="0"/>
    <n v="4"/>
    <n v="0"/>
    <n v="1"/>
    <n v="1"/>
    <n v="2"/>
    <x v="365"/>
    <x v="502"/>
    <n v="0.71695600000000004"/>
    <n v="0.32447399999999998"/>
    <n v="855"/>
    <n v="2493"/>
    <x v="503"/>
    <n v="4"/>
    <n v="11"/>
    <m/>
    <m/>
    <m/>
    <m/>
  </r>
  <r>
    <d v="2012-03-05T00:00:00"/>
    <n v="1"/>
    <n v="1"/>
    <n v="3"/>
    <n v="0"/>
    <n v="1"/>
    <n v="1"/>
    <n v="1"/>
    <x v="366"/>
    <x v="503"/>
    <n v="0.50624999999999998"/>
    <n v="0.22885800000000001"/>
    <n v="203"/>
    <n v="3130"/>
    <x v="504"/>
    <n v="3"/>
    <n v="5"/>
    <m/>
    <m/>
    <m/>
    <m/>
  </r>
  <r>
    <d v="2011-10-30T00:00:00"/>
    <n v="4"/>
    <n v="0"/>
    <n v="10"/>
    <n v="0"/>
    <n v="0"/>
    <n v="0"/>
    <n v="1"/>
    <x v="198"/>
    <x v="504"/>
    <n v="0.62375000000000003"/>
    <n v="0.176617"/>
    <n v="885"/>
    <n v="2446"/>
    <x v="505"/>
    <n v="10"/>
    <n v="30"/>
    <m/>
    <m/>
    <m/>
    <m/>
  </r>
  <r>
    <d v="2011-12-08T00:00:00"/>
    <n v="4"/>
    <n v="0"/>
    <n v="12"/>
    <n v="0"/>
    <n v="4"/>
    <n v="1"/>
    <n v="1"/>
    <x v="367"/>
    <x v="505"/>
    <n v="0.57999999999999996"/>
    <n v="0.24005799999999999"/>
    <n v="150"/>
    <n v="3172"/>
    <x v="506"/>
    <n v="12"/>
    <n v="8"/>
    <m/>
    <m/>
    <m/>
    <m/>
  </r>
  <r>
    <d v="2011-12-12T00:00:00"/>
    <n v="4"/>
    <n v="0"/>
    <n v="12"/>
    <n v="0"/>
    <n v="1"/>
    <n v="1"/>
    <n v="1"/>
    <x v="368"/>
    <x v="506"/>
    <n v="0.67083300000000001"/>
    <n v="6.3450000000000006E-2"/>
    <n v="143"/>
    <n v="3167"/>
    <x v="507"/>
    <n v="12"/>
    <n v="12"/>
    <m/>
    <m/>
    <m/>
    <m/>
  </r>
  <r>
    <d v="2012-01-19T00:00:00"/>
    <n v="1"/>
    <n v="1"/>
    <n v="1"/>
    <n v="0"/>
    <n v="4"/>
    <n v="1"/>
    <n v="1"/>
    <x v="369"/>
    <x v="507"/>
    <n v="0.4975"/>
    <n v="0.22015799999999999"/>
    <n v="130"/>
    <n v="3162"/>
    <x v="508"/>
    <n v="1"/>
    <n v="19"/>
    <m/>
    <m/>
    <m/>
    <m/>
  </r>
  <r>
    <d v="2011-07-23T00:00:00"/>
    <n v="3"/>
    <n v="0"/>
    <n v="7"/>
    <n v="0"/>
    <n v="6"/>
    <n v="0"/>
    <n v="1"/>
    <x v="370"/>
    <x v="508"/>
    <n v="0.5"/>
    <n v="0.131221"/>
    <n v="987"/>
    <n v="2298"/>
    <x v="509"/>
    <n v="7"/>
    <n v="23"/>
    <m/>
    <m/>
    <m/>
    <m/>
  </r>
  <r>
    <d v="2012-01-05T00:00:00"/>
    <n v="1"/>
    <n v="1"/>
    <n v="1"/>
    <n v="0"/>
    <n v="4"/>
    <n v="1"/>
    <n v="1"/>
    <x v="367"/>
    <x v="509"/>
    <n v="0.52416700000000005"/>
    <n v="0.12998699999999999"/>
    <n v="140"/>
    <n v="3132"/>
    <x v="510"/>
    <n v="1"/>
    <n v="5"/>
    <m/>
    <m/>
    <m/>
    <m/>
  </r>
  <r>
    <d v="2011-04-14T00:00:00"/>
    <n v="2"/>
    <n v="0"/>
    <n v="4"/>
    <n v="0"/>
    <n v="4"/>
    <n v="1"/>
    <n v="1"/>
    <x v="371"/>
    <x v="510"/>
    <n v="0.54041700000000004"/>
    <n v="0.11070000000000001"/>
    <n v="529"/>
    <n v="2738"/>
    <x v="511"/>
    <n v="4"/>
    <n v="14"/>
    <m/>
    <m/>
    <m/>
    <m/>
  </r>
  <r>
    <d v="2011-04-03T00:00:00"/>
    <n v="2"/>
    <n v="0"/>
    <n v="4"/>
    <n v="0"/>
    <n v="0"/>
    <n v="0"/>
    <n v="1"/>
    <x v="372"/>
    <x v="511"/>
    <n v="0.48"/>
    <n v="0.18221300000000001"/>
    <n v="1651"/>
    <n v="1598"/>
    <x v="512"/>
    <n v="4"/>
    <n v="3"/>
    <m/>
    <m/>
    <m/>
    <m/>
  </r>
  <r>
    <d v="2012-01-29T00:00:00"/>
    <n v="1"/>
    <n v="1"/>
    <n v="1"/>
    <n v="0"/>
    <n v="0"/>
    <n v="0"/>
    <n v="1"/>
    <x v="352"/>
    <x v="494"/>
    <n v="0.31125000000000003"/>
    <n v="0.24005000000000001"/>
    <n v="558"/>
    <n v="2685"/>
    <x v="513"/>
    <n v="1"/>
    <n v="29"/>
    <m/>
    <m/>
    <m/>
    <m/>
  </r>
  <r>
    <d v="2011-03-18T00:00:00"/>
    <n v="1"/>
    <n v="0"/>
    <n v="3"/>
    <n v="0"/>
    <n v="5"/>
    <n v="1"/>
    <n v="1"/>
    <x v="373"/>
    <x v="512"/>
    <n v="0.52521700000000004"/>
    <n v="0.231017"/>
    <n v="884"/>
    <n v="2355"/>
    <x v="514"/>
    <n v="3"/>
    <n v="18"/>
    <m/>
    <m/>
    <m/>
    <m/>
  </r>
  <r>
    <d v="2012-12-09T00:00:00"/>
    <n v="4"/>
    <n v="1"/>
    <n v="12"/>
    <n v="0"/>
    <n v="0"/>
    <n v="0"/>
    <n v="2"/>
    <x v="350"/>
    <x v="513"/>
    <n v="0.90541700000000003"/>
    <n v="0.157975"/>
    <n v="441"/>
    <n v="2787"/>
    <x v="515"/>
    <n v="12"/>
    <n v="9"/>
    <m/>
    <m/>
    <m/>
    <m/>
  </r>
  <r>
    <d v="2012-01-13T00:00:00"/>
    <n v="1"/>
    <n v="1"/>
    <n v="1"/>
    <n v="0"/>
    <n v="5"/>
    <n v="1"/>
    <n v="1"/>
    <x v="359"/>
    <x v="514"/>
    <n v="0.50749999999999995"/>
    <n v="0.378108"/>
    <n v="174"/>
    <n v="3040"/>
    <x v="516"/>
    <n v="1"/>
    <n v="13"/>
    <m/>
    <m/>
    <m/>
    <m/>
  </r>
  <r>
    <d v="2012-04-23T00:00:00"/>
    <n v="2"/>
    <n v="1"/>
    <n v="4"/>
    <n v="0"/>
    <n v="1"/>
    <n v="1"/>
    <n v="2"/>
    <x v="185"/>
    <x v="515"/>
    <n v="0.76666699999999999"/>
    <n v="0.30349599999999999"/>
    <n v="195"/>
    <n v="3019"/>
    <x v="516"/>
    <n v="4"/>
    <n v="23"/>
    <m/>
    <m/>
    <m/>
    <m/>
  </r>
  <r>
    <d v="2011-04-19T00:00:00"/>
    <n v="2"/>
    <n v="0"/>
    <n v="4"/>
    <n v="0"/>
    <n v="2"/>
    <n v="1"/>
    <n v="2"/>
    <x v="108"/>
    <x v="516"/>
    <n v="0.66583300000000001"/>
    <n v="0.157971"/>
    <n v="409"/>
    <n v="2795"/>
    <x v="517"/>
    <n v="4"/>
    <n v="19"/>
    <m/>
    <m/>
    <m/>
    <m/>
  </r>
  <r>
    <d v="2012-03-02T00:00:00"/>
    <n v="1"/>
    <n v="1"/>
    <n v="3"/>
    <n v="0"/>
    <n v="5"/>
    <n v="1"/>
    <n v="2"/>
    <x v="178"/>
    <x v="517"/>
    <n v="0.65708299999999997"/>
    <n v="0.14490400000000001"/>
    <n v="246"/>
    <n v="2948"/>
    <x v="518"/>
    <n v="3"/>
    <n v="2"/>
    <m/>
    <m/>
    <m/>
    <m/>
  </r>
  <r>
    <d v="2011-12-10T00:00:00"/>
    <n v="4"/>
    <n v="0"/>
    <n v="12"/>
    <n v="0"/>
    <n v="6"/>
    <n v="0"/>
    <n v="1"/>
    <x v="374"/>
    <x v="518"/>
    <n v="0.50749999999999995"/>
    <n v="0.23322100000000001"/>
    <n v="502"/>
    <n v="2688"/>
    <x v="519"/>
    <n v="12"/>
    <n v="10"/>
    <m/>
    <m/>
    <m/>
    <m/>
  </r>
  <r>
    <d v="2012-01-20T00:00:00"/>
    <n v="1"/>
    <n v="1"/>
    <n v="1"/>
    <n v="0"/>
    <n v="5"/>
    <n v="1"/>
    <n v="2"/>
    <x v="375"/>
    <x v="519"/>
    <n v="0.45"/>
    <n v="0.20275000000000001"/>
    <n v="115"/>
    <n v="3048"/>
    <x v="520"/>
    <n v="1"/>
    <n v="20"/>
    <m/>
    <m/>
    <m/>
    <m/>
  </r>
  <r>
    <d v="2011-04-07T00:00:00"/>
    <n v="2"/>
    <n v="0"/>
    <n v="4"/>
    <n v="0"/>
    <n v="4"/>
    <n v="1"/>
    <n v="1"/>
    <x v="63"/>
    <x v="520"/>
    <n v="0.60291700000000004"/>
    <n v="0.16231200000000001"/>
    <n v="571"/>
    <n v="2570"/>
    <x v="521"/>
    <n v="4"/>
    <n v="7"/>
    <m/>
    <m/>
    <m/>
    <m/>
  </r>
  <r>
    <d v="2012-02-20T00:00:00"/>
    <n v="1"/>
    <n v="1"/>
    <n v="2"/>
    <n v="1"/>
    <n v="1"/>
    <n v="0"/>
    <n v="1"/>
    <x v="376"/>
    <x v="521"/>
    <n v="0.507826"/>
    <n v="0.22908300000000001"/>
    <n v="502"/>
    <n v="2627"/>
    <x v="522"/>
    <n v="2"/>
    <n v="20"/>
    <m/>
    <m/>
    <m/>
    <m/>
  </r>
  <r>
    <d v="2011-04-15T00:00:00"/>
    <n v="2"/>
    <n v="0"/>
    <n v="4"/>
    <n v="1"/>
    <n v="5"/>
    <n v="0"/>
    <n v="1"/>
    <x v="118"/>
    <x v="522"/>
    <n v="0.67125000000000001"/>
    <n v="0.22637499999999999"/>
    <n v="642"/>
    <n v="2484"/>
    <x v="523"/>
    <n v="4"/>
    <n v="15"/>
    <m/>
    <m/>
    <m/>
    <m/>
  </r>
  <r>
    <d v="2011-03-19T00:00:00"/>
    <n v="1"/>
    <n v="0"/>
    <n v="3"/>
    <n v="0"/>
    <n v="6"/>
    <n v="0"/>
    <n v="1"/>
    <x v="152"/>
    <x v="394"/>
    <n v="0.37916699999999998"/>
    <n v="0.36816700000000002"/>
    <n v="1424"/>
    <n v="1693"/>
    <x v="524"/>
    <n v="3"/>
    <n v="19"/>
    <m/>
    <m/>
    <m/>
    <m/>
  </r>
  <r>
    <d v="2011-04-04T00:00:00"/>
    <n v="2"/>
    <n v="0"/>
    <n v="4"/>
    <n v="0"/>
    <n v="1"/>
    <n v="1"/>
    <n v="1"/>
    <x v="377"/>
    <x v="187"/>
    <n v="0.42625000000000002"/>
    <n v="0.385571"/>
    <n v="734"/>
    <n v="2381"/>
    <x v="525"/>
    <n v="4"/>
    <n v="4"/>
    <m/>
    <m/>
    <m/>
    <m/>
  </r>
  <r>
    <d v="2012-12-28T00:00:00"/>
    <n v="1"/>
    <n v="1"/>
    <n v="12"/>
    <n v="0"/>
    <n v="5"/>
    <n v="1"/>
    <n v="2"/>
    <x v="378"/>
    <x v="523"/>
    <n v="0.59"/>
    <n v="0.155471"/>
    <n v="644"/>
    <n v="2451"/>
    <x v="526"/>
    <n v="12"/>
    <n v="28"/>
    <m/>
    <m/>
    <m/>
    <m/>
  </r>
  <r>
    <d v="2011-11-27T00:00:00"/>
    <n v="4"/>
    <n v="0"/>
    <n v="11"/>
    <n v="0"/>
    <n v="0"/>
    <n v="0"/>
    <n v="1"/>
    <x v="277"/>
    <x v="524"/>
    <n v="0.69833299999999998"/>
    <n v="0.208954"/>
    <n v="810"/>
    <n v="2261"/>
    <x v="527"/>
    <n v="11"/>
    <n v="27"/>
    <m/>
    <m/>
    <m/>
    <m/>
  </r>
  <r>
    <d v="2011-11-26T00:00:00"/>
    <n v="4"/>
    <n v="0"/>
    <n v="11"/>
    <n v="0"/>
    <n v="6"/>
    <n v="0"/>
    <n v="1"/>
    <x v="379"/>
    <x v="525"/>
    <n v="0.68166700000000002"/>
    <n v="6.8420800000000004E-2"/>
    <n v="1249"/>
    <n v="1819"/>
    <x v="528"/>
    <n v="11"/>
    <n v="26"/>
    <m/>
    <m/>
    <m/>
    <m/>
  </r>
  <r>
    <d v="2011-12-22T00:00:00"/>
    <n v="1"/>
    <n v="0"/>
    <n v="12"/>
    <n v="0"/>
    <n v="4"/>
    <n v="1"/>
    <n v="2"/>
    <x v="380"/>
    <x v="526"/>
    <n v="0.75749999999999995"/>
    <n v="4.7274999999999998E-2"/>
    <n v="227"/>
    <n v="2841"/>
    <x v="528"/>
    <n v="12"/>
    <n v="22"/>
    <m/>
    <m/>
    <m/>
    <m/>
  </r>
  <r>
    <d v="2011-11-17T00:00:00"/>
    <n v="4"/>
    <n v="0"/>
    <n v="11"/>
    <n v="0"/>
    <n v="4"/>
    <n v="1"/>
    <n v="2"/>
    <x v="309"/>
    <x v="527"/>
    <n v="0.57583300000000004"/>
    <n v="0.30536200000000002"/>
    <n v="139"/>
    <n v="2914"/>
    <x v="529"/>
    <n v="11"/>
    <n v="17"/>
    <m/>
    <m/>
    <m/>
    <m/>
  </r>
  <r>
    <d v="2012-02-16T00:00:00"/>
    <n v="1"/>
    <n v="1"/>
    <n v="2"/>
    <n v="0"/>
    <n v="4"/>
    <n v="1"/>
    <n v="2"/>
    <x v="381"/>
    <x v="528"/>
    <n v="0.75291699999999995"/>
    <n v="9.1425000000000006E-2"/>
    <n v="74"/>
    <n v="2931"/>
    <x v="530"/>
    <n v="2"/>
    <n v="16"/>
    <m/>
    <m/>
    <m/>
    <m/>
  </r>
  <r>
    <d v="2011-12-30T00:00:00"/>
    <n v="1"/>
    <n v="0"/>
    <n v="12"/>
    <n v="0"/>
    <n v="5"/>
    <n v="1"/>
    <n v="1"/>
    <x v="382"/>
    <x v="459"/>
    <n v="0.63666699999999998"/>
    <n v="0.13433700000000001"/>
    <n v="491"/>
    <n v="2508"/>
    <x v="531"/>
    <n v="12"/>
    <n v="30"/>
    <m/>
    <m/>
    <m/>
    <m/>
  </r>
  <r>
    <d v="2012-02-05T00:00:00"/>
    <n v="1"/>
    <n v="1"/>
    <n v="2"/>
    <n v="0"/>
    <n v="0"/>
    <n v="0"/>
    <n v="2"/>
    <x v="367"/>
    <x v="529"/>
    <n v="0.687917"/>
    <n v="0.17599600000000001"/>
    <n v="318"/>
    <n v="2629"/>
    <x v="532"/>
    <n v="2"/>
    <n v="5"/>
    <m/>
    <m/>
    <m/>
    <m/>
  </r>
  <r>
    <d v="2012-01-17T00:00:00"/>
    <n v="1"/>
    <n v="1"/>
    <n v="1"/>
    <n v="0"/>
    <n v="2"/>
    <n v="1"/>
    <n v="2"/>
    <x v="383"/>
    <x v="530"/>
    <n v="0.71608700000000003"/>
    <n v="0.34913"/>
    <n v="127"/>
    <n v="2808"/>
    <x v="533"/>
    <n v="1"/>
    <n v="17"/>
    <m/>
    <m/>
    <m/>
    <m/>
  </r>
  <r>
    <d v="2011-11-10T00:00:00"/>
    <n v="4"/>
    <n v="0"/>
    <n v="11"/>
    <n v="0"/>
    <n v="4"/>
    <n v="1"/>
    <n v="2"/>
    <x v="384"/>
    <x v="531"/>
    <n v="0.81333299999999997"/>
    <n v="0.18906700000000001"/>
    <n v="190"/>
    <n v="2743"/>
    <x v="534"/>
    <n v="11"/>
    <n v="10"/>
    <m/>
    <m/>
    <m/>
    <m/>
  </r>
  <r>
    <d v="2011-02-18T00:00:00"/>
    <n v="1"/>
    <n v="0"/>
    <n v="2"/>
    <n v="0"/>
    <n v="5"/>
    <n v="1"/>
    <n v="1"/>
    <x v="102"/>
    <x v="532"/>
    <n v="0.51666699999999999"/>
    <n v="0.26492500000000002"/>
    <n v="579"/>
    <n v="2348"/>
    <x v="535"/>
    <n v="2"/>
    <n v="18"/>
    <m/>
    <m/>
    <m/>
    <m/>
  </r>
  <r>
    <d v="2011-10-02T00:00:00"/>
    <n v="4"/>
    <n v="0"/>
    <n v="10"/>
    <n v="0"/>
    <n v="0"/>
    <n v="0"/>
    <n v="2"/>
    <x v="312"/>
    <x v="533"/>
    <n v="0.79166700000000001"/>
    <n v="0.22201299999999999"/>
    <n v="616"/>
    <n v="2302"/>
    <x v="536"/>
    <n v="10"/>
    <n v="2"/>
    <m/>
    <m/>
    <m/>
    <m/>
  </r>
  <r>
    <d v="2011-11-29T00:00:00"/>
    <n v="4"/>
    <n v="0"/>
    <n v="11"/>
    <n v="0"/>
    <n v="2"/>
    <n v="1"/>
    <n v="2"/>
    <x v="122"/>
    <x v="534"/>
    <n v="0.83083300000000004"/>
    <n v="0.25809199999999999"/>
    <n v="96"/>
    <n v="2818"/>
    <x v="537"/>
    <n v="11"/>
    <n v="29"/>
    <m/>
    <m/>
    <m/>
    <m/>
  </r>
  <r>
    <d v="2011-10-13T00:00:00"/>
    <n v="4"/>
    <n v="0"/>
    <n v="10"/>
    <n v="0"/>
    <n v="4"/>
    <n v="1"/>
    <n v="2"/>
    <x v="385"/>
    <x v="535"/>
    <n v="0.89666699999999999"/>
    <n v="0.141787"/>
    <n v="290"/>
    <n v="2623"/>
    <x v="538"/>
    <n v="10"/>
    <n v="13"/>
    <m/>
    <m/>
    <m/>
    <m/>
  </r>
  <r>
    <d v="2011-04-10T00:00:00"/>
    <n v="2"/>
    <n v="0"/>
    <n v="4"/>
    <n v="0"/>
    <n v="0"/>
    <n v="0"/>
    <n v="2"/>
    <x v="386"/>
    <x v="536"/>
    <n v="0.85750000000000004"/>
    <n v="0.14676700000000001"/>
    <n v="1188"/>
    <n v="1707"/>
    <x v="539"/>
    <n v="4"/>
    <n v="10"/>
    <m/>
    <m/>
    <m/>
    <m/>
  </r>
  <r>
    <d v="2012-05-14T00:00:00"/>
    <n v="2"/>
    <n v="1"/>
    <n v="5"/>
    <n v="0"/>
    <n v="1"/>
    <n v="1"/>
    <n v="2"/>
    <x v="377"/>
    <x v="537"/>
    <n v="0.78958300000000003"/>
    <n v="0.21269199999999999"/>
    <n v="342"/>
    <n v="2501"/>
    <x v="540"/>
    <n v="5"/>
    <n v="14"/>
    <m/>
    <m/>
    <m/>
    <m/>
  </r>
  <r>
    <d v="2012-02-04T00:00:00"/>
    <n v="1"/>
    <n v="1"/>
    <n v="2"/>
    <n v="0"/>
    <n v="6"/>
    <n v="0"/>
    <n v="2"/>
    <x v="387"/>
    <x v="538"/>
    <n v="0.77958300000000003"/>
    <n v="0.121896"/>
    <n v="384"/>
    <n v="2448"/>
    <x v="541"/>
    <n v="2"/>
    <n v="4"/>
    <m/>
    <m/>
    <m/>
    <m/>
  </r>
  <r>
    <d v="2011-04-06T00:00:00"/>
    <n v="2"/>
    <n v="0"/>
    <n v="4"/>
    <n v="0"/>
    <n v="3"/>
    <n v="1"/>
    <n v="1"/>
    <x v="388"/>
    <x v="219"/>
    <n v="0.470833"/>
    <n v="0.26306299999999999"/>
    <n v="413"/>
    <n v="2395"/>
    <x v="542"/>
    <n v="4"/>
    <n v="6"/>
    <m/>
    <m/>
    <m/>
    <m/>
  </r>
  <r>
    <d v="2012-02-08T00:00:00"/>
    <n v="1"/>
    <n v="1"/>
    <n v="2"/>
    <n v="0"/>
    <n v="3"/>
    <n v="1"/>
    <n v="2"/>
    <x v="389"/>
    <x v="539"/>
    <n v="0.72291700000000003"/>
    <n v="0.13372100000000001"/>
    <n v="109"/>
    <n v="2693"/>
    <x v="543"/>
    <n v="2"/>
    <n v="8"/>
    <m/>
    <m/>
    <m/>
    <m/>
  </r>
  <r>
    <d v="2011-11-25T00:00:00"/>
    <n v="4"/>
    <n v="0"/>
    <n v="11"/>
    <n v="0"/>
    <n v="5"/>
    <n v="1"/>
    <n v="1"/>
    <x v="349"/>
    <x v="540"/>
    <n v="0.64375000000000004"/>
    <n v="9.8895800000000006E-2"/>
    <n v="1095"/>
    <n v="1697"/>
    <x v="544"/>
    <n v="11"/>
    <n v="25"/>
    <m/>
    <m/>
    <m/>
    <m/>
  </r>
  <r>
    <d v="2011-11-21T00:00:00"/>
    <n v="4"/>
    <n v="0"/>
    <n v="11"/>
    <n v="0"/>
    <n v="1"/>
    <n v="1"/>
    <n v="3"/>
    <x v="390"/>
    <x v="541"/>
    <n v="0.91"/>
    <n v="0.13805400000000001"/>
    <n v="220"/>
    <n v="2545"/>
    <x v="545"/>
    <n v="11"/>
    <n v="21"/>
    <m/>
    <m/>
    <m/>
    <m/>
  </r>
  <r>
    <d v="2011-03-17T00:00:00"/>
    <n v="1"/>
    <n v="0"/>
    <n v="3"/>
    <n v="0"/>
    <n v="4"/>
    <n v="1"/>
    <n v="1"/>
    <x v="391"/>
    <x v="542"/>
    <n v="0.60291700000000004"/>
    <n v="0.20957899999999999"/>
    <n v="424"/>
    <n v="2320"/>
    <x v="546"/>
    <n v="3"/>
    <n v="17"/>
    <m/>
    <m/>
    <m/>
    <m/>
  </r>
  <r>
    <d v="2011-12-11T00:00:00"/>
    <n v="4"/>
    <n v="0"/>
    <n v="12"/>
    <n v="0"/>
    <n v="0"/>
    <n v="0"/>
    <n v="1"/>
    <x v="392"/>
    <x v="543"/>
    <n v="0.49"/>
    <n v="6.6541699999999995E-2"/>
    <n v="377"/>
    <n v="2366"/>
    <x v="547"/>
    <n v="12"/>
    <n v="11"/>
    <m/>
    <m/>
    <m/>
    <m/>
  </r>
  <r>
    <d v="2011-12-17T00:00:00"/>
    <n v="4"/>
    <n v="0"/>
    <n v="12"/>
    <n v="0"/>
    <n v="6"/>
    <n v="0"/>
    <n v="2"/>
    <x v="319"/>
    <x v="544"/>
    <n v="0.56083300000000003"/>
    <n v="0.24316699999999999"/>
    <n v="275"/>
    <n v="2464"/>
    <x v="548"/>
    <n v="12"/>
    <n v="17"/>
    <m/>
    <m/>
    <m/>
    <m/>
  </r>
  <r>
    <d v="2012-02-25T00:00:00"/>
    <n v="1"/>
    <n v="1"/>
    <n v="2"/>
    <n v="0"/>
    <n v="6"/>
    <n v="0"/>
    <n v="1"/>
    <x v="345"/>
    <x v="545"/>
    <n v="0.39583299999999999"/>
    <n v="0.42164200000000002"/>
    <n v="317"/>
    <n v="2415"/>
    <x v="549"/>
    <n v="2"/>
    <n v="25"/>
    <m/>
    <m/>
    <m/>
    <m/>
  </r>
  <r>
    <d v="2012-12-31T00:00:00"/>
    <n v="1"/>
    <n v="1"/>
    <n v="12"/>
    <n v="0"/>
    <n v="1"/>
    <n v="1"/>
    <n v="2"/>
    <x v="393"/>
    <x v="546"/>
    <n v="0.57750000000000001"/>
    <n v="0.15484600000000001"/>
    <n v="439"/>
    <n v="2290"/>
    <x v="550"/>
    <n v="12"/>
    <n v="31"/>
    <m/>
    <m/>
    <m/>
    <m/>
  </r>
  <r>
    <d v="2011-09-06T00:00:00"/>
    <n v="3"/>
    <n v="0"/>
    <n v="9"/>
    <n v="0"/>
    <n v="2"/>
    <n v="1"/>
    <n v="3"/>
    <x v="373"/>
    <x v="547"/>
    <n v="0.886957"/>
    <n v="0.343943"/>
    <n v="204"/>
    <n v="2506"/>
    <x v="551"/>
    <n v="9"/>
    <n v="6"/>
    <m/>
    <m/>
    <m/>
    <m/>
  </r>
  <r>
    <d v="2011-03-22T00:00:00"/>
    <n v="2"/>
    <n v="0"/>
    <n v="3"/>
    <n v="0"/>
    <n v="2"/>
    <n v="1"/>
    <n v="1"/>
    <x v="394"/>
    <x v="548"/>
    <n v="0.624583"/>
    <n v="0.22575000000000001"/>
    <n v="460"/>
    <n v="2243"/>
    <x v="552"/>
    <n v="3"/>
    <n v="22"/>
    <m/>
    <m/>
    <m/>
    <m/>
  </r>
  <r>
    <d v="2012-02-19T00:00:00"/>
    <n v="1"/>
    <n v="1"/>
    <n v="2"/>
    <n v="0"/>
    <n v="0"/>
    <n v="0"/>
    <n v="2"/>
    <x v="376"/>
    <x v="549"/>
    <n v="0.51583299999999999"/>
    <n v="0.253112"/>
    <n v="618"/>
    <n v="2071"/>
    <x v="553"/>
    <n v="2"/>
    <n v="19"/>
    <m/>
    <m/>
    <m/>
    <m/>
  </r>
  <r>
    <d v="2011-12-21T00:00:00"/>
    <n v="1"/>
    <n v="0"/>
    <n v="12"/>
    <n v="0"/>
    <n v="3"/>
    <n v="1"/>
    <n v="2"/>
    <x v="395"/>
    <x v="550"/>
    <n v="0.85833300000000001"/>
    <n v="0.22140000000000001"/>
    <n v="107"/>
    <n v="2553"/>
    <x v="554"/>
    <n v="12"/>
    <n v="21"/>
    <m/>
    <m/>
    <m/>
    <m/>
  </r>
  <r>
    <d v="2011-10-27T00:00:00"/>
    <n v="4"/>
    <n v="0"/>
    <n v="10"/>
    <n v="0"/>
    <n v="4"/>
    <n v="1"/>
    <n v="2"/>
    <x v="396"/>
    <x v="551"/>
    <n v="0.812917"/>
    <n v="0.19776299999999999"/>
    <n v="240"/>
    <n v="2419"/>
    <x v="555"/>
    <n v="10"/>
    <n v="27"/>
    <m/>
    <m/>
    <m/>
    <m/>
  </r>
  <r>
    <d v="2011-05-04T00:00:00"/>
    <n v="2"/>
    <n v="0"/>
    <n v="5"/>
    <n v="0"/>
    <n v="3"/>
    <n v="1"/>
    <n v="2"/>
    <x v="313"/>
    <x v="552"/>
    <n v="0.73708300000000004"/>
    <n v="0.32899600000000001"/>
    <n v="255"/>
    <n v="2378"/>
    <x v="556"/>
    <n v="5"/>
    <n v="4"/>
    <m/>
    <m/>
    <m/>
    <m/>
  </r>
  <r>
    <d v="2011-12-06T00:00:00"/>
    <n v="4"/>
    <n v="0"/>
    <n v="12"/>
    <n v="0"/>
    <n v="2"/>
    <n v="1"/>
    <n v="3"/>
    <x v="397"/>
    <x v="553"/>
    <n v="0.94958299999999995"/>
    <n v="0.23258300000000001"/>
    <n v="126"/>
    <n v="2468"/>
    <x v="557"/>
    <n v="12"/>
    <n v="6"/>
    <m/>
    <m/>
    <m/>
    <m/>
  </r>
  <r>
    <d v="2011-11-23T00:00:00"/>
    <n v="4"/>
    <n v="0"/>
    <n v="11"/>
    <n v="0"/>
    <n v="3"/>
    <n v="1"/>
    <n v="2"/>
    <x v="340"/>
    <x v="554"/>
    <n v="0.75791699999999995"/>
    <n v="0.33582499999999998"/>
    <n v="112"/>
    <n v="2454"/>
    <x v="558"/>
    <n v="11"/>
    <n v="23"/>
    <m/>
    <m/>
    <m/>
    <m/>
  </r>
  <r>
    <d v="2011-03-26T00:00:00"/>
    <n v="2"/>
    <n v="0"/>
    <n v="3"/>
    <n v="0"/>
    <n v="6"/>
    <n v="0"/>
    <n v="1"/>
    <x v="367"/>
    <x v="555"/>
    <n v="0.39416699999999999"/>
    <n v="0.20957100000000001"/>
    <n v="981"/>
    <n v="1515"/>
    <x v="559"/>
    <n v="3"/>
    <n v="26"/>
    <m/>
    <m/>
    <m/>
    <m/>
  </r>
  <r>
    <d v="2012-01-14T00:00:00"/>
    <n v="1"/>
    <n v="1"/>
    <n v="1"/>
    <n v="0"/>
    <n v="6"/>
    <n v="0"/>
    <n v="1"/>
    <x v="398"/>
    <x v="556"/>
    <n v="0.45750000000000002"/>
    <n v="0.18718299999999999"/>
    <n v="333"/>
    <n v="2160"/>
    <x v="560"/>
    <n v="1"/>
    <n v="14"/>
    <m/>
    <m/>
    <m/>
    <m/>
  </r>
  <r>
    <d v="2011-12-31T00:00:00"/>
    <n v="1"/>
    <n v="0"/>
    <n v="12"/>
    <n v="0"/>
    <n v="6"/>
    <n v="0"/>
    <n v="1"/>
    <x v="399"/>
    <x v="557"/>
    <n v="0.61583299999999996"/>
    <n v="0.22015399999999999"/>
    <n v="665"/>
    <n v="1820"/>
    <x v="561"/>
    <n v="12"/>
    <n v="31"/>
    <m/>
    <m/>
    <m/>
    <m/>
  </r>
  <r>
    <d v="2011-02-17T00:00:00"/>
    <n v="1"/>
    <n v="0"/>
    <n v="2"/>
    <n v="0"/>
    <n v="4"/>
    <n v="1"/>
    <n v="1"/>
    <x v="203"/>
    <x v="558"/>
    <n v="0.505"/>
    <n v="0.230104"/>
    <n v="259"/>
    <n v="2216"/>
    <x v="562"/>
    <n v="2"/>
    <n v="17"/>
    <m/>
    <m/>
    <m/>
    <m/>
  </r>
  <r>
    <d v="2011-03-20T00:00:00"/>
    <n v="1"/>
    <n v="0"/>
    <n v="3"/>
    <n v="0"/>
    <n v="0"/>
    <n v="0"/>
    <n v="1"/>
    <x v="196"/>
    <x v="559"/>
    <n v="0.47375"/>
    <n v="0.20772099999999999"/>
    <n v="1047"/>
    <n v="1424"/>
    <x v="563"/>
    <n v="3"/>
    <n v="20"/>
    <m/>
    <m/>
    <m/>
    <m/>
  </r>
  <r>
    <d v="2011-04-09T00:00:00"/>
    <n v="2"/>
    <n v="0"/>
    <n v="4"/>
    <n v="0"/>
    <n v="6"/>
    <n v="0"/>
    <n v="2"/>
    <x v="254"/>
    <x v="560"/>
    <n v="0.87749999999999995"/>
    <n v="0.13308300000000001"/>
    <n v="879"/>
    <n v="1576"/>
    <x v="564"/>
    <n v="4"/>
    <n v="9"/>
    <m/>
    <m/>
    <m/>
    <m/>
  </r>
  <r>
    <d v="2012-01-23T00:00:00"/>
    <n v="1"/>
    <n v="1"/>
    <n v="1"/>
    <n v="0"/>
    <n v="1"/>
    <n v="1"/>
    <n v="2"/>
    <x v="400"/>
    <x v="561"/>
    <n v="0.91125"/>
    <n v="0.110708"/>
    <n v="145"/>
    <n v="2287"/>
    <x v="565"/>
    <n v="1"/>
    <n v="23"/>
    <m/>
    <m/>
    <m/>
    <m/>
  </r>
  <r>
    <d v="2011-12-18T00:00:00"/>
    <n v="4"/>
    <n v="0"/>
    <n v="12"/>
    <n v="0"/>
    <n v="0"/>
    <n v="0"/>
    <n v="1"/>
    <x v="368"/>
    <x v="562"/>
    <n v="0.58625000000000005"/>
    <n v="0.16977900000000001"/>
    <n v="220"/>
    <n v="2211"/>
    <x v="566"/>
    <n v="12"/>
    <n v="18"/>
    <m/>
    <m/>
    <m/>
    <m/>
  </r>
  <r>
    <d v="2011-10-01T00:00:00"/>
    <n v="4"/>
    <n v="0"/>
    <n v="10"/>
    <n v="0"/>
    <n v="6"/>
    <n v="0"/>
    <n v="2"/>
    <x v="399"/>
    <x v="563"/>
    <n v="0.75375000000000003"/>
    <n v="0.292296"/>
    <n v="480"/>
    <n v="1949"/>
    <x v="567"/>
    <n v="10"/>
    <n v="1"/>
    <m/>
    <m/>
    <m/>
    <m/>
  </r>
  <r>
    <d v="2011-03-29T00:00:00"/>
    <n v="2"/>
    <n v="0"/>
    <n v="3"/>
    <n v="0"/>
    <n v="2"/>
    <n v="1"/>
    <n v="1"/>
    <x v="401"/>
    <x v="564"/>
    <n v="0.31416699999999997"/>
    <n v="0.226996"/>
    <n v="317"/>
    <n v="2108"/>
    <x v="568"/>
    <n v="3"/>
    <n v="29"/>
    <m/>
    <m/>
    <m/>
    <m/>
  </r>
  <r>
    <d v="2012-11-22T00:00:00"/>
    <n v="4"/>
    <n v="1"/>
    <n v="11"/>
    <n v="1"/>
    <n v="4"/>
    <n v="0"/>
    <n v="1"/>
    <x v="341"/>
    <x v="565"/>
    <n v="0.58041699999999996"/>
    <n v="5.2870800000000003E-2"/>
    <n v="955"/>
    <n v="1470"/>
    <x v="568"/>
    <n v="11"/>
    <n v="22"/>
    <m/>
    <m/>
    <m/>
    <m/>
  </r>
  <r>
    <d v="2011-10-19T00:00:00"/>
    <n v="4"/>
    <n v="0"/>
    <n v="10"/>
    <n v="0"/>
    <n v="3"/>
    <n v="1"/>
    <n v="3"/>
    <x v="402"/>
    <x v="566"/>
    <n v="0.89521700000000004"/>
    <n v="0.243339"/>
    <n v="254"/>
    <n v="2170"/>
    <x v="569"/>
    <n v="10"/>
    <n v="19"/>
    <m/>
    <m/>
    <m/>
    <m/>
  </r>
  <r>
    <d v="2012-11-25T00:00:00"/>
    <n v="4"/>
    <n v="1"/>
    <n v="11"/>
    <n v="0"/>
    <n v="0"/>
    <n v="0"/>
    <n v="1"/>
    <x v="403"/>
    <x v="567"/>
    <n v="0.468333"/>
    <n v="0.15049999999999999"/>
    <n v="309"/>
    <n v="2115"/>
    <x v="569"/>
    <n v="11"/>
    <n v="25"/>
    <m/>
    <m/>
    <m/>
    <m/>
  </r>
  <r>
    <d v="2011-12-29T00:00:00"/>
    <n v="1"/>
    <n v="0"/>
    <n v="12"/>
    <n v="0"/>
    <n v="4"/>
    <n v="1"/>
    <n v="1"/>
    <x v="404"/>
    <x v="568"/>
    <n v="0.57416699999999998"/>
    <n v="0.119412"/>
    <n v="254"/>
    <n v="2169"/>
    <x v="570"/>
    <n v="12"/>
    <n v="29"/>
    <m/>
    <m/>
    <m/>
    <m/>
  </r>
  <r>
    <d v="2011-03-13T00:00:00"/>
    <n v="1"/>
    <n v="0"/>
    <n v="3"/>
    <n v="0"/>
    <n v="0"/>
    <n v="0"/>
    <n v="1"/>
    <x v="405"/>
    <x v="569"/>
    <n v="0.52739100000000005"/>
    <n v="0.27060400000000001"/>
    <n v="982"/>
    <n v="1435"/>
    <x v="571"/>
    <n v="3"/>
    <n v="13"/>
    <m/>
    <m/>
    <m/>
    <m/>
  </r>
  <r>
    <d v="2011-10-12T00:00:00"/>
    <n v="4"/>
    <n v="0"/>
    <n v="10"/>
    <n v="0"/>
    <n v="3"/>
    <n v="1"/>
    <n v="3"/>
    <x v="406"/>
    <x v="570"/>
    <n v="0.90625"/>
    <n v="0.24815000000000001"/>
    <n v="217"/>
    <n v="2199"/>
    <x v="572"/>
    <n v="10"/>
    <n v="12"/>
    <m/>
    <m/>
    <m/>
    <m/>
  </r>
  <r>
    <d v="2011-02-27T00:00:00"/>
    <n v="1"/>
    <n v="0"/>
    <n v="2"/>
    <n v="0"/>
    <n v="0"/>
    <n v="0"/>
    <n v="1"/>
    <x v="407"/>
    <x v="571"/>
    <n v="0.68"/>
    <n v="0.125248"/>
    <n v="694"/>
    <n v="1708"/>
    <x v="573"/>
    <n v="2"/>
    <n v="27"/>
    <m/>
    <m/>
    <m/>
    <m/>
  </r>
  <r>
    <d v="2011-09-23T00:00:00"/>
    <n v="4"/>
    <n v="0"/>
    <n v="9"/>
    <n v="0"/>
    <n v="5"/>
    <n v="1"/>
    <n v="2"/>
    <x v="408"/>
    <x v="572"/>
    <n v="0.97250000000000003"/>
    <n v="7.8366699999999997E-2"/>
    <n v="258"/>
    <n v="2137"/>
    <x v="574"/>
    <n v="9"/>
    <n v="23"/>
    <m/>
    <m/>
    <m/>
    <m/>
  </r>
  <r>
    <d v="2012-01-09T00:00:00"/>
    <n v="1"/>
    <n v="1"/>
    <n v="1"/>
    <n v="0"/>
    <n v="1"/>
    <n v="1"/>
    <n v="2"/>
    <x v="409"/>
    <x v="573"/>
    <n v="0.70166700000000004"/>
    <n v="9.8900000000000002E-2"/>
    <n v="106"/>
    <n v="2270"/>
    <x v="575"/>
    <n v="1"/>
    <n v="9"/>
    <m/>
    <m/>
    <m/>
    <m/>
  </r>
  <r>
    <d v="2012-01-04T00:00:00"/>
    <n v="1"/>
    <n v="1"/>
    <n v="1"/>
    <n v="0"/>
    <n v="3"/>
    <n v="1"/>
    <n v="2"/>
    <x v="410"/>
    <x v="574"/>
    <n v="0.41458299999999998"/>
    <n v="0.1847"/>
    <n v="95"/>
    <n v="2273"/>
    <x v="576"/>
    <n v="1"/>
    <n v="4"/>
    <m/>
    <m/>
    <m/>
    <m/>
  </r>
  <r>
    <d v="2012-01-15T00:00:00"/>
    <n v="1"/>
    <n v="1"/>
    <n v="1"/>
    <n v="0"/>
    <n v="0"/>
    <n v="0"/>
    <n v="1"/>
    <x v="411"/>
    <x v="575"/>
    <n v="0.41916700000000001"/>
    <n v="0.25125799999999998"/>
    <n v="284"/>
    <n v="2027"/>
    <x v="577"/>
    <n v="1"/>
    <n v="15"/>
    <m/>
    <m/>
    <m/>
    <m/>
  </r>
  <r>
    <d v="2011-12-28T00:00:00"/>
    <n v="1"/>
    <n v="0"/>
    <n v="12"/>
    <n v="0"/>
    <n v="3"/>
    <n v="1"/>
    <n v="1"/>
    <x v="412"/>
    <x v="576"/>
    <n v="0.50391300000000006"/>
    <n v="0.29396099999999997"/>
    <n v="255"/>
    <n v="2047"/>
    <x v="578"/>
    <n v="12"/>
    <n v="28"/>
    <m/>
    <m/>
    <m/>
    <m/>
  </r>
  <r>
    <d v="2012-01-16T00:00:00"/>
    <n v="1"/>
    <n v="1"/>
    <n v="1"/>
    <n v="1"/>
    <n v="1"/>
    <n v="0"/>
    <n v="1"/>
    <x v="369"/>
    <x v="577"/>
    <n v="0.52249999999999996"/>
    <n v="0.23135800000000001"/>
    <n v="217"/>
    <n v="2081"/>
    <x v="579"/>
    <n v="1"/>
    <n v="16"/>
    <m/>
    <m/>
    <m/>
    <m/>
  </r>
  <r>
    <d v="2012-01-01T00:00:00"/>
    <n v="1"/>
    <n v="1"/>
    <n v="1"/>
    <n v="0"/>
    <n v="0"/>
    <n v="0"/>
    <n v="1"/>
    <x v="184"/>
    <x v="217"/>
    <n v="0.6925"/>
    <n v="0.192167"/>
    <n v="686"/>
    <n v="1608"/>
    <x v="580"/>
    <n v="1"/>
    <n v="1"/>
    <m/>
    <m/>
    <m/>
    <m/>
  </r>
  <r>
    <d v="2012-11-24T00:00:00"/>
    <n v="4"/>
    <n v="1"/>
    <n v="11"/>
    <n v="0"/>
    <n v="6"/>
    <n v="0"/>
    <n v="1"/>
    <x v="413"/>
    <x v="578"/>
    <n v="0.40458300000000003"/>
    <n v="0.37687100000000001"/>
    <n v="532"/>
    <n v="1745"/>
    <x v="581"/>
    <n v="11"/>
    <n v="24"/>
    <m/>
    <m/>
    <m/>
    <m/>
  </r>
  <r>
    <d v="2011-04-02T00:00:00"/>
    <n v="2"/>
    <n v="0"/>
    <n v="4"/>
    <n v="0"/>
    <n v="6"/>
    <n v="0"/>
    <n v="2"/>
    <x v="414"/>
    <x v="579"/>
    <n v="0.65375000000000005"/>
    <n v="0.19714599999999999"/>
    <n v="898"/>
    <n v="1354"/>
    <x v="582"/>
    <n v="4"/>
    <n v="2"/>
    <m/>
    <m/>
    <m/>
    <m/>
  </r>
  <r>
    <d v="2012-01-03T00:00:00"/>
    <n v="1"/>
    <n v="1"/>
    <n v="1"/>
    <n v="0"/>
    <n v="2"/>
    <n v="1"/>
    <n v="1"/>
    <x v="415"/>
    <x v="580"/>
    <n v="0.44124999999999998"/>
    <n v="0.36567100000000002"/>
    <n v="89"/>
    <n v="2147"/>
    <x v="583"/>
    <n v="1"/>
    <n v="3"/>
    <m/>
    <m/>
    <m/>
    <m/>
  </r>
  <r>
    <d v="2011-04-01T00:00:00"/>
    <n v="2"/>
    <n v="0"/>
    <n v="4"/>
    <n v="0"/>
    <n v="5"/>
    <n v="1"/>
    <n v="2"/>
    <x v="416"/>
    <x v="581"/>
    <n v="0.68625000000000003"/>
    <n v="0.25870799999999999"/>
    <n v="307"/>
    <n v="1920"/>
    <x v="584"/>
    <n v="4"/>
    <n v="1"/>
    <m/>
    <m/>
    <m/>
    <m/>
  </r>
  <r>
    <d v="2011-03-25T00:00:00"/>
    <n v="2"/>
    <n v="0"/>
    <n v="3"/>
    <n v="0"/>
    <n v="5"/>
    <n v="1"/>
    <n v="1"/>
    <x v="387"/>
    <x v="582"/>
    <n v="0.495"/>
    <n v="0.23072500000000001"/>
    <n v="300"/>
    <n v="1910"/>
    <x v="585"/>
    <n v="3"/>
    <n v="25"/>
    <m/>
    <m/>
    <m/>
    <m/>
  </r>
  <r>
    <d v="2011-12-23T00:00:00"/>
    <n v="1"/>
    <n v="0"/>
    <n v="12"/>
    <n v="0"/>
    <n v="5"/>
    <n v="1"/>
    <n v="1"/>
    <x v="417"/>
    <x v="583"/>
    <n v="0.68625000000000003"/>
    <n v="0.27424599999999999"/>
    <n v="163"/>
    <n v="2046"/>
    <x v="586"/>
    <n v="12"/>
    <n v="23"/>
    <m/>
    <m/>
    <m/>
    <m/>
  </r>
  <r>
    <d v="2011-03-16T00:00:00"/>
    <n v="1"/>
    <n v="0"/>
    <n v="3"/>
    <n v="0"/>
    <n v="3"/>
    <n v="1"/>
    <n v="2"/>
    <x v="418"/>
    <x v="584"/>
    <n v="0.77652200000000005"/>
    <n v="0.20311699999999999"/>
    <n v="321"/>
    <n v="1871"/>
    <x v="587"/>
    <n v="3"/>
    <n v="16"/>
    <m/>
    <m/>
    <m/>
    <m/>
  </r>
  <r>
    <d v="2012-01-11T00:00:00"/>
    <n v="1"/>
    <n v="1"/>
    <n v="1"/>
    <n v="0"/>
    <n v="3"/>
    <n v="1"/>
    <n v="2"/>
    <x v="359"/>
    <x v="585"/>
    <n v="0.84750000000000003"/>
    <n v="0.131221"/>
    <n v="92"/>
    <n v="2085"/>
    <x v="588"/>
    <n v="1"/>
    <n v="11"/>
    <m/>
    <m/>
    <m/>
    <m/>
  </r>
  <r>
    <d v="2012-02-11T00:00:00"/>
    <n v="1"/>
    <n v="1"/>
    <n v="2"/>
    <n v="0"/>
    <n v="6"/>
    <n v="0"/>
    <n v="3"/>
    <x v="409"/>
    <x v="586"/>
    <n v="0.73124999999999996"/>
    <n v="0.289796"/>
    <n v="192"/>
    <n v="1977"/>
    <x v="589"/>
    <n v="2"/>
    <n v="11"/>
    <m/>
    <m/>
    <m/>
    <m/>
  </r>
  <r>
    <d v="2011-04-13T00:00:00"/>
    <n v="2"/>
    <n v="0"/>
    <n v="4"/>
    <n v="0"/>
    <n v="3"/>
    <n v="1"/>
    <n v="2"/>
    <x v="419"/>
    <x v="587"/>
    <n v="0.81916699999999998"/>
    <n v="0.25061699999999998"/>
    <n v="209"/>
    <n v="1953"/>
    <x v="590"/>
    <n v="4"/>
    <n v="13"/>
    <m/>
    <m/>
    <m/>
    <m/>
  </r>
  <r>
    <d v="2011-03-02T00:00:00"/>
    <n v="1"/>
    <n v="0"/>
    <n v="3"/>
    <n v="0"/>
    <n v="3"/>
    <n v="1"/>
    <n v="1"/>
    <x v="420"/>
    <x v="588"/>
    <n v="0.44958300000000001"/>
    <n v="0.30783300000000002"/>
    <n v="231"/>
    <n v="1903"/>
    <x v="591"/>
    <n v="3"/>
    <n v="2"/>
    <m/>
    <m/>
    <m/>
    <m/>
  </r>
  <r>
    <d v="2011-03-08T00:00:00"/>
    <n v="1"/>
    <n v="0"/>
    <n v="3"/>
    <n v="0"/>
    <n v="2"/>
    <n v="1"/>
    <n v="1"/>
    <x v="421"/>
    <x v="589"/>
    <n v="0.42083300000000001"/>
    <n v="0.12064999999999999"/>
    <n v="316"/>
    <n v="1817"/>
    <x v="592"/>
    <n v="3"/>
    <n v="8"/>
    <m/>
    <m/>
    <m/>
    <m/>
  </r>
  <r>
    <d v="2011-03-12T00:00:00"/>
    <n v="1"/>
    <n v="0"/>
    <n v="3"/>
    <n v="0"/>
    <n v="6"/>
    <n v="0"/>
    <n v="1"/>
    <x v="342"/>
    <x v="559"/>
    <n v="0.59458299999999997"/>
    <n v="0.220775"/>
    <n v="724"/>
    <n v="1408"/>
    <x v="593"/>
    <n v="3"/>
    <n v="12"/>
    <m/>
    <m/>
    <m/>
    <m/>
  </r>
  <r>
    <d v="2011-03-23T00:00:00"/>
    <n v="2"/>
    <n v="0"/>
    <n v="3"/>
    <n v="0"/>
    <n v="3"/>
    <n v="1"/>
    <n v="2"/>
    <x v="422"/>
    <x v="590"/>
    <n v="0.83956500000000001"/>
    <n v="0.234261"/>
    <n v="203"/>
    <n v="1918"/>
    <x v="594"/>
    <n v="3"/>
    <n v="23"/>
    <m/>
    <m/>
    <m/>
    <m/>
  </r>
  <r>
    <d v="2011-02-16T00:00:00"/>
    <n v="1"/>
    <n v="0"/>
    <n v="2"/>
    <n v="0"/>
    <n v="3"/>
    <n v="1"/>
    <n v="1"/>
    <x v="423"/>
    <x v="591"/>
    <n v="0.42347800000000002"/>
    <n v="0.25179099999999999"/>
    <n v="218"/>
    <n v="1897"/>
    <x v="595"/>
    <n v="2"/>
    <n v="16"/>
    <m/>
    <m/>
    <m/>
    <m/>
  </r>
  <r>
    <d v="2012-12-27T00:00:00"/>
    <n v="1"/>
    <n v="1"/>
    <n v="12"/>
    <n v="0"/>
    <n v="4"/>
    <n v="1"/>
    <n v="2"/>
    <x v="424"/>
    <x v="592"/>
    <n v="0.65291699999999997"/>
    <n v="0.35013300000000003"/>
    <n v="247"/>
    <n v="1867"/>
    <x v="596"/>
    <n v="12"/>
    <n v="27"/>
    <m/>
    <m/>
    <m/>
    <m/>
  </r>
  <r>
    <d v="2011-03-05T00:00:00"/>
    <n v="1"/>
    <n v="0"/>
    <n v="3"/>
    <n v="0"/>
    <n v="6"/>
    <n v="0"/>
    <n v="2"/>
    <x v="350"/>
    <x v="438"/>
    <n v="0.78916699999999995"/>
    <n v="0.25187100000000001"/>
    <n v="640"/>
    <n v="1437"/>
    <x v="597"/>
    <n v="3"/>
    <n v="5"/>
    <m/>
    <m/>
    <m/>
    <m/>
  </r>
  <r>
    <d v="2011-03-21T00:00:00"/>
    <n v="2"/>
    <n v="0"/>
    <n v="3"/>
    <n v="0"/>
    <n v="1"/>
    <n v="1"/>
    <n v="2"/>
    <x v="425"/>
    <x v="593"/>
    <n v="0.73739100000000002"/>
    <n v="0.28878300000000001"/>
    <n v="401"/>
    <n v="1676"/>
    <x v="597"/>
    <n v="3"/>
    <n v="21"/>
    <m/>
    <m/>
    <m/>
    <m/>
  </r>
  <r>
    <d v="2011-03-15T00:00:00"/>
    <n v="1"/>
    <n v="0"/>
    <n v="3"/>
    <n v="0"/>
    <n v="2"/>
    <n v="1"/>
    <n v="2"/>
    <x v="426"/>
    <x v="594"/>
    <n v="0.65565200000000001"/>
    <n v="0.184309"/>
    <n v="289"/>
    <n v="1767"/>
    <x v="598"/>
    <n v="3"/>
    <n v="15"/>
    <m/>
    <m/>
    <m/>
    <m/>
  </r>
  <r>
    <d v="2011-03-14T00:00:00"/>
    <n v="1"/>
    <n v="0"/>
    <n v="3"/>
    <n v="0"/>
    <n v="1"/>
    <n v="1"/>
    <n v="1"/>
    <x v="427"/>
    <x v="595"/>
    <n v="0.49695699999999998"/>
    <n v="0.13692599999999999"/>
    <n v="359"/>
    <n v="1687"/>
    <x v="599"/>
    <n v="3"/>
    <n v="14"/>
    <m/>
    <m/>
    <m/>
    <m/>
  </r>
  <r>
    <d v="2011-04-12T00:00:00"/>
    <n v="2"/>
    <n v="0"/>
    <n v="4"/>
    <n v="0"/>
    <n v="2"/>
    <n v="1"/>
    <n v="2"/>
    <x v="363"/>
    <x v="596"/>
    <n v="0.73916700000000002"/>
    <n v="0.27487899999999998"/>
    <n v="257"/>
    <n v="1777"/>
    <x v="600"/>
    <n v="4"/>
    <n v="12"/>
    <m/>
    <m/>
    <m/>
    <m/>
  </r>
  <r>
    <d v="2011-03-28T00:00:00"/>
    <n v="2"/>
    <n v="0"/>
    <n v="3"/>
    <n v="0"/>
    <n v="1"/>
    <n v="1"/>
    <n v="1"/>
    <x v="428"/>
    <x v="597"/>
    <n v="0.302174"/>
    <n v="0.212204"/>
    <n v="222"/>
    <n v="1806"/>
    <x v="601"/>
    <n v="3"/>
    <n v="28"/>
    <m/>
    <m/>
    <m/>
    <m/>
  </r>
  <r>
    <d v="2011-09-07T00:00:00"/>
    <n v="3"/>
    <n v="0"/>
    <n v="9"/>
    <n v="0"/>
    <n v="3"/>
    <n v="1"/>
    <n v="3"/>
    <x v="7"/>
    <x v="598"/>
    <n v="0.91708299999999998"/>
    <n v="9.7020800000000004E-2"/>
    <n v="118"/>
    <n v="1878"/>
    <x v="602"/>
    <n v="9"/>
    <n v="7"/>
    <m/>
    <m/>
    <m/>
    <m/>
  </r>
  <r>
    <d v="2011-01-25T00:00:00"/>
    <n v="1"/>
    <n v="0"/>
    <n v="1"/>
    <n v="0"/>
    <n v="2"/>
    <n v="1"/>
    <n v="2"/>
    <x v="429"/>
    <x v="599"/>
    <n v="0.61695699999999998"/>
    <n v="0.12979599999999999"/>
    <n v="186"/>
    <n v="1799"/>
    <x v="603"/>
    <n v="1"/>
    <n v="25"/>
    <m/>
    <m/>
    <m/>
    <m/>
  </r>
  <r>
    <d v="2011-03-11T00:00:00"/>
    <n v="1"/>
    <n v="0"/>
    <n v="3"/>
    <n v="0"/>
    <n v="5"/>
    <n v="1"/>
    <n v="2"/>
    <x v="430"/>
    <x v="600"/>
    <n v="0.64956499999999995"/>
    <n v="0.23297000000000001"/>
    <n v="247"/>
    <n v="1730"/>
    <x v="604"/>
    <n v="3"/>
    <n v="11"/>
    <m/>
    <m/>
    <m/>
    <m/>
  </r>
  <r>
    <d v="2012-01-22T00:00:00"/>
    <n v="1"/>
    <n v="1"/>
    <n v="1"/>
    <n v="0"/>
    <n v="0"/>
    <n v="0"/>
    <n v="2"/>
    <x v="431"/>
    <x v="601"/>
    <n v="0.79625000000000001"/>
    <n v="0.19963800000000001"/>
    <n v="196"/>
    <n v="1781"/>
    <x v="604"/>
    <n v="1"/>
    <n v="22"/>
    <m/>
    <m/>
    <m/>
    <m/>
  </r>
  <r>
    <d v="2011-02-26T00:00:00"/>
    <n v="1"/>
    <n v="0"/>
    <n v="2"/>
    <n v="0"/>
    <n v="6"/>
    <n v="0"/>
    <n v="1"/>
    <x v="352"/>
    <x v="602"/>
    <n v="0.53791699999999998"/>
    <n v="0.18657099999999999"/>
    <n v="424"/>
    <n v="1545"/>
    <x v="605"/>
    <n v="2"/>
    <n v="26"/>
    <m/>
    <m/>
    <m/>
    <m/>
  </r>
  <r>
    <d v="2012-01-02T00:00:00"/>
    <n v="1"/>
    <n v="1"/>
    <n v="1"/>
    <n v="1"/>
    <n v="1"/>
    <n v="0"/>
    <n v="1"/>
    <x v="432"/>
    <x v="603"/>
    <n v="0.38130399999999998"/>
    <n v="0.32966499999999999"/>
    <n v="244"/>
    <n v="1707"/>
    <x v="606"/>
    <n v="1"/>
    <n v="2"/>
    <m/>
    <m/>
    <m/>
    <m/>
  </r>
  <r>
    <d v="2011-03-04T00:00:00"/>
    <n v="1"/>
    <n v="0"/>
    <n v="3"/>
    <n v="0"/>
    <n v="5"/>
    <n v="1"/>
    <n v="2"/>
    <x v="433"/>
    <x v="604"/>
    <n v="0.61041699999999999"/>
    <n v="0.203346"/>
    <n v="214"/>
    <n v="1730"/>
    <x v="607"/>
    <n v="3"/>
    <n v="4"/>
    <m/>
    <m/>
    <m/>
    <m/>
  </r>
  <r>
    <d v="2011-01-20T00:00:00"/>
    <n v="1"/>
    <n v="0"/>
    <n v="1"/>
    <n v="0"/>
    <n v="4"/>
    <n v="1"/>
    <n v="2"/>
    <x v="433"/>
    <x v="605"/>
    <n v="0.53833299999999995"/>
    <n v="0.19590399999999999"/>
    <n v="83"/>
    <n v="1844"/>
    <x v="608"/>
    <n v="1"/>
    <n v="20"/>
    <m/>
    <m/>
    <m/>
    <m/>
  </r>
  <r>
    <d v="2011-02-23T00:00:00"/>
    <n v="1"/>
    <n v="0"/>
    <n v="2"/>
    <n v="0"/>
    <n v="3"/>
    <n v="1"/>
    <n v="1"/>
    <x v="434"/>
    <x v="606"/>
    <n v="0.423043"/>
    <n v="9.4113000000000002E-2"/>
    <n v="139"/>
    <n v="1778"/>
    <x v="609"/>
    <n v="2"/>
    <n v="23"/>
    <m/>
    <m/>
    <m/>
    <m/>
  </r>
  <r>
    <d v="2011-02-14T00:00:00"/>
    <n v="1"/>
    <n v="0"/>
    <n v="2"/>
    <n v="0"/>
    <n v="1"/>
    <n v="1"/>
    <n v="1"/>
    <x v="391"/>
    <x v="607"/>
    <n v="0.37583299999999997"/>
    <n v="0.417908"/>
    <n v="208"/>
    <n v="1705"/>
    <x v="610"/>
    <n v="2"/>
    <n v="14"/>
    <m/>
    <m/>
    <m/>
    <m/>
  </r>
  <r>
    <d v="2011-03-09T00:00:00"/>
    <n v="1"/>
    <n v="0"/>
    <n v="3"/>
    <n v="0"/>
    <n v="3"/>
    <n v="1"/>
    <n v="2"/>
    <x v="176"/>
    <x v="608"/>
    <n v="0.77541700000000002"/>
    <n v="0.22015000000000001"/>
    <n v="191"/>
    <n v="1700"/>
    <x v="611"/>
    <n v="3"/>
    <n v="9"/>
    <m/>
    <m/>
    <m/>
    <m/>
  </r>
  <r>
    <d v="2011-03-07T00:00:00"/>
    <n v="1"/>
    <n v="0"/>
    <n v="3"/>
    <n v="0"/>
    <n v="1"/>
    <n v="1"/>
    <n v="1"/>
    <x v="435"/>
    <x v="609"/>
    <n v="0.55130400000000002"/>
    <n v="0.34135199999999999"/>
    <n v="244"/>
    <n v="1628"/>
    <x v="612"/>
    <n v="3"/>
    <n v="7"/>
    <m/>
    <m/>
    <m/>
    <m/>
  </r>
  <r>
    <d v="2011-03-24T00:00:00"/>
    <n v="2"/>
    <n v="0"/>
    <n v="3"/>
    <n v="0"/>
    <n v="4"/>
    <n v="1"/>
    <n v="2"/>
    <x v="436"/>
    <x v="610"/>
    <n v="0.80583300000000002"/>
    <n v="0.243787"/>
    <n v="166"/>
    <n v="1699"/>
    <x v="613"/>
    <n v="3"/>
    <n v="24"/>
    <m/>
    <m/>
    <m/>
    <m/>
  </r>
  <r>
    <d v="2011-03-01T00:00:00"/>
    <n v="1"/>
    <n v="0"/>
    <n v="3"/>
    <n v="0"/>
    <n v="2"/>
    <n v="1"/>
    <n v="1"/>
    <x v="437"/>
    <x v="611"/>
    <n v="0.53500000000000003"/>
    <n v="0.21642500000000001"/>
    <n v="137"/>
    <n v="1714"/>
    <x v="614"/>
    <n v="3"/>
    <n v="1"/>
    <m/>
    <m/>
    <m/>
    <m/>
  </r>
  <r>
    <d v="2011-09-08T00:00:00"/>
    <n v="3"/>
    <n v="0"/>
    <n v="9"/>
    <n v="0"/>
    <n v="4"/>
    <n v="1"/>
    <n v="3"/>
    <x v="438"/>
    <x v="612"/>
    <n v="0.93956499999999998"/>
    <n v="0.192748"/>
    <n v="153"/>
    <n v="1689"/>
    <x v="615"/>
    <n v="9"/>
    <n v="8"/>
    <m/>
    <m/>
    <m/>
    <m/>
  </r>
  <r>
    <d v="2012-02-29T00:00:00"/>
    <n v="1"/>
    <n v="1"/>
    <n v="2"/>
    <n v="0"/>
    <n v="3"/>
    <n v="1"/>
    <n v="2"/>
    <x v="439"/>
    <x v="613"/>
    <n v="0.80478300000000003"/>
    <n v="0.179117"/>
    <n v="65"/>
    <n v="1769"/>
    <x v="616"/>
    <n v="2"/>
    <n v="29"/>
    <m/>
    <m/>
    <m/>
    <m/>
  </r>
  <r>
    <d v="2011-11-16T00:00:00"/>
    <n v="4"/>
    <n v="0"/>
    <n v="11"/>
    <n v="0"/>
    <n v="3"/>
    <n v="1"/>
    <n v="3"/>
    <x v="337"/>
    <x v="614"/>
    <n v="0.93"/>
    <n v="0.13682900000000001"/>
    <n v="145"/>
    <n v="1672"/>
    <x v="617"/>
    <n v="11"/>
    <n v="16"/>
    <m/>
    <m/>
    <m/>
    <m/>
  </r>
  <r>
    <d v="2011-02-15T00:00:00"/>
    <n v="1"/>
    <n v="0"/>
    <n v="2"/>
    <n v="0"/>
    <n v="2"/>
    <n v="1"/>
    <n v="1"/>
    <x v="440"/>
    <x v="615"/>
    <n v="0.31434800000000002"/>
    <n v="0.29137400000000002"/>
    <n v="140"/>
    <n v="1675"/>
    <x v="618"/>
    <n v="2"/>
    <n v="15"/>
    <m/>
    <m/>
    <m/>
    <m/>
  </r>
  <r>
    <d v="2011-02-20T00:00:00"/>
    <n v="1"/>
    <n v="0"/>
    <n v="2"/>
    <n v="0"/>
    <n v="0"/>
    <n v="0"/>
    <n v="1"/>
    <x v="441"/>
    <x v="616"/>
    <n v="0.40782600000000002"/>
    <n v="0.22323499999999999"/>
    <n v="639"/>
    <n v="1173"/>
    <x v="619"/>
    <n v="2"/>
    <n v="20"/>
    <m/>
    <m/>
    <m/>
    <m/>
  </r>
  <r>
    <d v="2011-02-24T00:00:00"/>
    <n v="1"/>
    <n v="0"/>
    <n v="2"/>
    <n v="0"/>
    <n v="4"/>
    <n v="1"/>
    <n v="2"/>
    <x v="442"/>
    <x v="617"/>
    <n v="0.69739099999999998"/>
    <n v="0.250496"/>
    <n v="100"/>
    <n v="1707"/>
    <x v="620"/>
    <n v="2"/>
    <n v="24"/>
    <m/>
    <m/>
    <m/>
    <m/>
  </r>
  <r>
    <d v="2012-12-30T00:00:00"/>
    <n v="1"/>
    <n v="1"/>
    <n v="12"/>
    <n v="0"/>
    <n v="0"/>
    <n v="0"/>
    <n v="1"/>
    <x v="189"/>
    <x v="618"/>
    <n v="0.48333300000000001"/>
    <n v="0.35075400000000001"/>
    <n v="364"/>
    <n v="1432"/>
    <x v="621"/>
    <n v="12"/>
    <n v="30"/>
    <m/>
    <m/>
    <m/>
    <m/>
  </r>
  <r>
    <d v="2011-04-05T00:00:00"/>
    <n v="2"/>
    <n v="0"/>
    <n v="4"/>
    <n v="0"/>
    <n v="2"/>
    <n v="1"/>
    <n v="2"/>
    <x v="313"/>
    <x v="607"/>
    <n v="0.64208299999999996"/>
    <n v="0.388067"/>
    <n v="167"/>
    <n v="1628"/>
    <x v="622"/>
    <n v="4"/>
    <n v="5"/>
    <m/>
    <m/>
    <m/>
    <m/>
  </r>
  <r>
    <d v="2012-12-23T00:00:00"/>
    <n v="1"/>
    <n v="1"/>
    <n v="12"/>
    <n v="0"/>
    <n v="0"/>
    <n v="0"/>
    <n v="1"/>
    <x v="403"/>
    <x v="619"/>
    <n v="0.51541700000000001"/>
    <n v="0.13308300000000001"/>
    <n v="408"/>
    <n v="1379"/>
    <x v="623"/>
    <n v="12"/>
    <n v="23"/>
    <m/>
    <m/>
    <m/>
    <m/>
  </r>
  <r>
    <d v="2012-12-22T00:00:00"/>
    <n v="1"/>
    <n v="1"/>
    <n v="12"/>
    <n v="0"/>
    <n v="6"/>
    <n v="0"/>
    <n v="1"/>
    <x v="367"/>
    <x v="620"/>
    <n v="0.44124999999999998"/>
    <n v="0.40734599999999999"/>
    <n v="205"/>
    <n v="1544"/>
    <x v="624"/>
    <n v="12"/>
    <n v="22"/>
    <m/>
    <m/>
    <m/>
    <m/>
  </r>
  <r>
    <d v="2011-02-11T00:00:00"/>
    <n v="1"/>
    <n v="0"/>
    <n v="2"/>
    <n v="0"/>
    <n v="5"/>
    <n v="1"/>
    <n v="1"/>
    <x v="443"/>
    <x v="621"/>
    <n v="0.50636400000000004"/>
    <n v="0.10854999999999999"/>
    <n v="149"/>
    <n v="1597"/>
    <x v="625"/>
    <n v="2"/>
    <n v="11"/>
    <m/>
    <m/>
    <m/>
    <m/>
  </r>
  <r>
    <d v="2011-02-07T00:00:00"/>
    <n v="1"/>
    <n v="0"/>
    <n v="2"/>
    <n v="0"/>
    <n v="1"/>
    <n v="1"/>
    <n v="1"/>
    <x v="444"/>
    <x v="622"/>
    <n v="0.73833300000000002"/>
    <n v="4.5408299999999999E-2"/>
    <n v="120"/>
    <n v="1592"/>
    <x v="626"/>
    <n v="2"/>
    <n v="7"/>
    <m/>
    <m/>
    <m/>
    <m/>
  </r>
  <r>
    <d v="2011-02-04T00:00:00"/>
    <n v="1"/>
    <n v="0"/>
    <n v="2"/>
    <n v="0"/>
    <n v="5"/>
    <n v="1"/>
    <n v="2"/>
    <x v="445"/>
    <x v="623"/>
    <n v="0.58521699999999999"/>
    <n v="0.12783900000000001"/>
    <n v="88"/>
    <n v="1620"/>
    <x v="627"/>
    <n v="2"/>
    <n v="4"/>
    <m/>
    <m/>
    <m/>
    <m/>
  </r>
  <r>
    <d v="2011-03-27T00:00:00"/>
    <n v="2"/>
    <n v="0"/>
    <n v="3"/>
    <n v="0"/>
    <n v="0"/>
    <n v="0"/>
    <n v="2"/>
    <x v="446"/>
    <x v="624"/>
    <n v="0.49391299999999999"/>
    <n v="0.18429999999999999"/>
    <n v="472"/>
    <n v="1221"/>
    <x v="628"/>
    <n v="3"/>
    <n v="27"/>
    <m/>
    <m/>
    <m/>
    <m/>
  </r>
  <r>
    <d v="2011-03-03T00:00:00"/>
    <n v="1"/>
    <n v="0"/>
    <n v="3"/>
    <n v="0"/>
    <n v="4"/>
    <n v="1"/>
    <n v="1"/>
    <x v="447"/>
    <x v="625"/>
    <n v="0.31833299999999998"/>
    <n v="0.22575400000000001"/>
    <n v="123"/>
    <n v="1562"/>
    <x v="629"/>
    <n v="3"/>
    <n v="3"/>
    <m/>
    <m/>
    <m/>
    <m/>
  </r>
  <r>
    <d v="2011-03-31T00:00:00"/>
    <n v="2"/>
    <n v="0"/>
    <n v="3"/>
    <n v="0"/>
    <n v="4"/>
    <n v="1"/>
    <n v="3"/>
    <x v="448"/>
    <x v="626"/>
    <n v="0.91833299999999995"/>
    <n v="0.21764600000000001"/>
    <n v="179"/>
    <n v="1506"/>
    <x v="629"/>
    <n v="3"/>
    <n v="31"/>
    <m/>
    <m/>
    <m/>
    <m/>
  </r>
  <r>
    <d v="2011-04-22T00:00:00"/>
    <n v="2"/>
    <n v="0"/>
    <n v="4"/>
    <n v="0"/>
    <n v="5"/>
    <n v="1"/>
    <n v="2"/>
    <x v="449"/>
    <x v="627"/>
    <n v="0.72958299999999998"/>
    <n v="0.21952099999999999"/>
    <n v="177"/>
    <n v="1506"/>
    <x v="630"/>
    <n v="4"/>
    <n v="22"/>
    <m/>
    <m/>
    <m/>
    <m/>
  </r>
  <r>
    <d v="2011-01-19T00:00:00"/>
    <n v="1"/>
    <n v="0"/>
    <n v="1"/>
    <n v="0"/>
    <n v="3"/>
    <n v="1"/>
    <n v="2"/>
    <x v="450"/>
    <x v="232"/>
    <n v="0.74173900000000004"/>
    <n v="0.208317"/>
    <n v="78"/>
    <n v="1572"/>
    <x v="631"/>
    <n v="1"/>
    <n v="19"/>
    <m/>
    <m/>
    <m/>
    <m/>
  </r>
  <r>
    <d v="2011-02-19T00:00:00"/>
    <n v="1"/>
    <n v="0"/>
    <n v="2"/>
    <n v="0"/>
    <n v="6"/>
    <n v="0"/>
    <n v="1"/>
    <x v="335"/>
    <x v="628"/>
    <n v="0.187917"/>
    <n v="0.507463"/>
    <n v="532"/>
    <n v="1103"/>
    <x v="632"/>
    <n v="2"/>
    <n v="19"/>
    <m/>
    <m/>
    <m/>
    <m/>
  </r>
  <r>
    <d v="2011-02-06T00:00:00"/>
    <n v="1"/>
    <n v="0"/>
    <n v="2"/>
    <n v="0"/>
    <n v="0"/>
    <n v="0"/>
    <n v="1"/>
    <x v="451"/>
    <x v="629"/>
    <n v="0.56833299999999998"/>
    <n v="0.14180000000000001"/>
    <n v="354"/>
    <n v="1269"/>
    <x v="633"/>
    <n v="2"/>
    <n v="6"/>
    <m/>
    <m/>
    <m/>
    <m/>
  </r>
  <r>
    <d v="2011-11-22T00:00:00"/>
    <n v="4"/>
    <n v="0"/>
    <n v="11"/>
    <n v="0"/>
    <n v="2"/>
    <n v="1"/>
    <n v="3"/>
    <x v="452"/>
    <x v="630"/>
    <n v="0.96250000000000002"/>
    <n v="0.11879199999999999"/>
    <n v="69"/>
    <n v="1538"/>
    <x v="634"/>
    <n v="11"/>
    <n v="22"/>
    <m/>
    <m/>
    <m/>
    <m/>
  </r>
  <r>
    <d v="2011-01-06T00:00:00"/>
    <n v="1"/>
    <n v="0"/>
    <n v="1"/>
    <n v="0"/>
    <n v="4"/>
    <n v="1"/>
    <n v="1"/>
    <x v="453"/>
    <x v="631"/>
    <n v="0.51826099999999997"/>
    <n v="8.9565199999999998E-2"/>
    <n v="88"/>
    <n v="1518"/>
    <x v="635"/>
    <n v="1"/>
    <n v="6"/>
    <m/>
    <m/>
    <m/>
    <m/>
  </r>
  <r>
    <d v="2011-02-09T00:00:00"/>
    <n v="1"/>
    <n v="0"/>
    <n v="2"/>
    <n v="0"/>
    <n v="3"/>
    <n v="1"/>
    <n v="2"/>
    <x v="454"/>
    <x v="632"/>
    <n v="0.49478299999999997"/>
    <n v="0.18883900000000001"/>
    <n v="53"/>
    <n v="1552"/>
    <x v="636"/>
    <n v="2"/>
    <n v="9"/>
    <m/>
    <m/>
    <m/>
    <m/>
  </r>
  <r>
    <d v="2011-01-05T00:00:00"/>
    <n v="1"/>
    <n v="0"/>
    <n v="1"/>
    <n v="0"/>
    <n v="3"/>
    <n v="1"/>
    <n v="1"/>
    <x v="455"/>
    <x v="633"/>
    <n v="0.43695699999999998"/>
    <n v="0.18690000000000001"/>
    <n v="82"/>
    <n v="1518"/>
    <x v="637"/>
    <n v="1"/>
    <n v="5"/>
    <m/>
    <m/>
    <m/>
    <m/>
  </r>
  <r>
    <d v="2011-02-13T00:00:00"/>
    <n v="1"/>
    <n v="0"/>
    <n v="2"/>
    <n v="0"/>
    <n v="0"/>
    <n v="0"/>
    <n v="1"/>
    <x v="430"/>
    <x v="634"/>
    <n v="0.45739099999999999"/>
    <n v="0.26088299999999998"/>
    <n v="397"/>
    <n v="1192"/>
    <x v="638"/>
    <n v="2"/>
    <n v="13"/>
    <m/>
    <m/>
    <m/>
    <m/>
  </r>
  <r>
    <d v="2011-01-04T00:00:00"/>
    <n v="1"/>
    <n v="0"/>
    <n v="1"/>
    <n v="0"/>
    <n v="2"/>
    <n v="1"/>
    <n v="1"/>
    <x v="456"/>
    <x v="635"/>
    <n v="0.59043500000000004"/>
    <n v="0.16029599999999999"/>
    <n v="108"/>
    <n v="1454"/>
    <x v="639"/>
    <n v="1"/>
    <n v="4"/>
    <m/>
    <m/>
    <m/>
    <m/>
  </r>
  <r>
    <d v="2011-02-03T00:00:00"/>
    <n v="1"/>
    <n v="0"/>
    <n v="2"/>
    <n v="0"/>
    <n v="4"/>
    <n v="1"/>
    <n v="1"/>
    <x v="457"/>
    <x v="636"/>
    <n v="0.43782599999999999"/>
    <n v="0.277752"/>
    <n v="61"/>
    <n v="1489"/>
    <x v="640"/>
    <n v="2"/>
    <n v="3"/>
    <m/>
    <m/>
    <m/>
    <m/>
  </r>
  <r>
    <d v="2011-01-21T00:00:00"/>
    <n v="1"/>
    <n v="0"/>
    <n v="1"/>
    <n v="0"/>
    <n v="5"/>
    <n v="1"/>
    <n v="1"/>
    <x v="458"/>
    <x v="637"/>
    <n v="0.45708300000000002"/>
    <n v="0.353242"/>
    <n v="75"/>
    <n v="1468"/>
    <x v="641"/>
    <n v="1"/>
    <n v="21"/>
    <m/>
    <m/>
    <m/>
    <m/>
  </r>
  <r>
    <d v="2011-02-10T00:00:00"/>
    <n v="1"/>
    <n v="0"/>
    <n v="2"/>
    <n v="0"/>
    <n v="4"/>
    <n v="1"/>
    <n v="1"/>
    <x v="459"/>
    <x v="638"/>
    <n v="0.43739099999999997"/>
    <n v="0.22193499999999999"/>
    <n v="47"/>
    <n v="1491"/>
    <x v="642"/>
    <n v="2"/>
    <n v="10"/>
    <m/>
    <m/>
    <m/>
    <m/>
  </r>
  <r>
    <d v="2011-03-30T00:00:00"/>
    <n v="2"/>
    <n v="0"/>
    <n v="3"/>
    <n v="0"/>
    <n v="3"/>
    <n v="1"/>
    <n v="2"/>
    <x v="416"/>
    <x v="639"/>
    <n v="0.64666699999999999"/>
    <n v="0.17288799999999999"/>
    <n v="168"/>
    <n v="1368"/>
    <x v="643"/>
    <n v="3"/>
    <n v="30"/>
    <m/>
    <m/>
    <m/>
    <m/>
  </r>
  <r>
    <d v="2011-02-08T00:00:00"/>
    <n v="1"/>
    <n v="0"/>
    <n v="2"/>
    <n v="0"/>
    <n v="2"/>
    <n v="1"/>
    <n v="1"/>
    <x v="392"/>
    <x v="640"/>
    <n v="0.53791699999999998"/>
    <n v="0.36194999999999999"/>
    <n v="64"/>
    <n v="1466"/>
    <x v="644"/>
    <n v="2"/>
    <n v="8"/>
    <m/>
    <m/>
    <m/>
    <m/>
  </r>
  <r>
    <d v="2012-02-12T00:00:00"/>
    <n v="1"/>
    <n v="1"/>
    <n v="2"/>
    <n v="0"/>
    <n v="0"/>
    <n v="0"/>
    <n v="1"/>
    <x v="460"/>
    <x v="641"/>
    <n v="0.46458300000000002"/>
    <n v="0.40921200000000002"/>
    <n v="73"/>
    <n v="1456"/>
    <x v="645"/>
    <n v="2"/>
    <n v="12"/>
    <m/>
    <m/>
    <m/>
    <m/>
  </r>
  <r>
    <d v="2011-02-02T00:00:00"/>
    <n v="1"/>
    <n v="0"/>
    <n v="2"/>
    <n v="0"/>
    <n v="3"/>
    <n v="1"/>
    <n v="2"/>
    <x v="461"/>
    <x v="642"/>
    <n v="0.77541700000000002"/>
    <n v="0.26430799999999999"/>
    <n v="72"/>
    <n v="1454"/>
    <x v="646"/>
    <n v="2"/>
    <n v="2"/>
    <m/>
    <m/>
    <m/>
    <m/>
  </r>
  <r>
    <d v="2011-01-07T00:00:00"/>
    <n v="1"/>
    <n v="0"/>
    <n v="1"/>
    <n v="0"/>
    <n v="5"/>
    <n v="1"/>
    <n v="2"/>
    <x v="462"/>
    <x v="643"/>
    <n v="0.49869599999999997"/>
    <n v="0.16872599999999999"/>
    <n v="148"/>
    <n v="1362"/>
    <x v="647"/>
    <n v="1"/>
    <n v="7"/>
    <m/>
    <m/>
    <m/>
    <m/>
  </r>
  <r>
    <d v="2011-01-31T00:00:00"/>
    <n v="1"/>
    <n v="0"/>
    <n v="1"/>
    <n v="0"/>
    <n v="1"/>
    <n v="1"/>
    <n v="2"/>
    <x v="463"/>
    <x v="644"/>
    <n v="0.60375000000000001"/>
    <n v="0.187192"/>
    <n v="42"/>
    <n v="1459"/>
    <x v="648"/>
    <n v="1"/>
    <n v="31"/>
    <m/>
    <m/>
    <m/>
    <m/>
  </r>
  <r>
    <d v="2011-11-24T00:00:00"/>
    <n v="4"/>
    <n v="0"/>
    <n v="11"/>
    <n v="1"/>
    <n v="4"/>
    <n v="0"/>
    <n v="1"/>
    <x v="417"/>
    <x v="645"/>
    <n v="0.54916699999999996"/>
    <n v="0.16730400000000001"/>
    <n v="560"/>
    <n v="935"/>
    <x v="649"/>
    <n v="11"/>
    <n v="24"/>
    <m/>
    <m/>
    <m/>
    <m/>
  </r>
  <r>
    <d v="2011-02-12T00:00:00"/>
    <n v="1"/>
    <n v="0"/>
    <n v="2"/>
    <n v="0"/>
    <n v="6"/>
    <n v="0"/>
    <n v="1"/>
    <x v="357"/>
    <x v="646"/>
    <n v="0.54416699999999996"/>
    <n v="0.20336699999999999"/>
    <n v="288"/>
    <n v="1184"/>
    <x v="650"/>
    <n v="2"/>
    <n v="12"/>
    <m/>
    <m/>
    <m/>
    <m/>
  </r>
  <r>
    <d v="2011-04-08T00:00:00"/>
    <n v="2"/>
    <n v="0"/>
    <n v="4"/>
    <n v="0"/>
    <n v="5"/>
    <n v="1"/>
    <n v="2"/>
    <x v="464"/>
    <x v="647"/>
    <n v="0.83625000000000005"/>
    <n v="0.226992"/>
    <n v="172"/>
    <n v="1299"/>
    <x v="651"/>
    <n v="4"/>
    <n v="8"/>
    <m/>
    <m/>
    <m/>
    <m/>
  </r>
  <r>
    <d v="2011-02-25T00:00:00"/>
    <n v="1"/>
    <n v="0"/>
    <n v="2"/>
    <n v="0"/>
    <n v="5"/>
    <n v="1"/>
    <n v="2"/>
    <x v="465"/>
    <x v="648"/>
    <n v="0.71217399999999997"/>
    <n v="0.34653899999999999"/>
    <n v="120"/>
    <n v="1341"/>
    <x v="652"/>
    <n v="2"/>
    <n v="25"/>
    <m/>
    <m/>
    <m/>
    <m/>
  </r>
  <r>
    <d v="2011-02-22T00:00:00"/>
    <n v="1"/>
    <n v="0"/>
    <n v="2"/>
    <n v="0"/>
    <n v="2"/>
    <n v="1"/>
    <n v="1"/>
    <x v="466"/>
    <x v="649"/>
    <n v="0.57777800000000001"/>
    <n v="0.195683"/>
    <n v="74"/>
    <n v="1376"/>
    <x v="653"/>
    <n v="2"/>
    <n v="22"/>
    <m/>
    <m/>
    <m/>
    <m/>
  </r>
  <r>
    <d v="2011-02-28T00:00:00"/>
    <n v="1"/>
    <n v="0"/>
    <n v="2"/>
    <n v="0"/>
    <n v="1"/>
    <n v="1"/>
    <n v="2"/>
    <x v="467"/>
    <x v="650"/>
    <n v="0.87636400000000003"/>
    <n v="0.289686"/>
    <n v="81"/>
    <n v="1365"/>
    <x v="654"/>
    <n v="2"/>
    <n v="28"/>
    <m/>
    <m/>
    <m/>
    <m/>
  </r>
  <r>
    <d v="2011-01-14T00:00:00"/>
    <n v="1"/>
    <n v="0"/>
    <n v="1"/>
    <n v="0"/>
    <n v="5"/>
    <n v="1"/>
    <n v="1"/>
    <x v="468"/>
    <x v="651"/>
    <n v="0.53782600000000003"/>
    <n v="0.12654799999999999"/>
    <n v="54"/>
    <n v="1367"/>
    <x v="655"/>
    <n v="1"/>
    <n v="14"/>
    <m/>
    <m/>
    <m/>
    <m/>
  </r>
  <r>
    <d v="2011-01-24T00:00:00"/>
    <n v="1"/>
    <n v="0"/>
    <n v="1"/>
    <n v="0"/>
    <n v="1"/>
    <n v="1"/>
    <n v="1"/>
    <x v="469"/>
    <x v="652"/>
    <n v="0.49173899999999998"/>
    <n v="0.15833"/>
    <n v="86"/>
    <n v="1330"/>
    <x v="656"/>
    <n v="1"/>
    <n v="24"/>
    <m/>
    <m/>
    <m/>
    <m/>
  </r>
  <r>
    <d v="2011-01-13T00:00:00"/>
    <n v="1"/>
    <n v="0"/>
    <n v="1"/>
    <n v="0"/>
    <n v="4"/>
    <n v="1"/>
    <n v="1"/>
    <x v="470"/>
    <x v="653"/>
    <n v="0.47041699999999997"/>
    <n v="0.30099999999999999"/>
    <n v="38"/>
    <n v="1368"/>
    <x v="657"/>
    <n v="1"/>
    <n v="13"/>
    <m/>
    <m/>
    <m/>
    <m/>
  </r>
  <r>
    <d v="2011-02-01T00:00:00"/>
    <n v="1"/>
    <n v="0"/>
    <n v="2"/>
    <n v="0"/>
    <n v="2"/>
    <n v="1"/>
    <n v="2"/>
    <x v="471"/>
    <x v="654"/>
    <n v="0.829565"/>
    <n v="5.3213000000000003E-2"/>
    <n v="47"/>
    <n v="1313"/>
    <x v="658"/>
    <n v="2"/>
    <n v="1"/>
    <m/>
    <m/>
    <m/>
    <m/>
  </r>
  <r>
    <d v="2011-01-03T00:00:00"/>
    <n v="1"/>
    <n v="0"/>
    <n v="1"/>
    <n v="0"/>
    <n v="1"/>
    <n v="1"/>
    <n v="1"/>
    <x v="472"/>
    <x v="655"/>
    <n v="0.43727300000000002"/>
    <n v="0.248309"/>
    <n v="120"/>
    <n v="1229"/>
    <x v="659"/>
    <n v="1"/>
    <n v="3"/>
    <m/>
    <m/>
    <m/>
    <m/>
  </r>
  <r>
    <d v="2012-12-29T00:00:00"/>
    <n v="1"/>
    <n v="1"/>
    <n v="12"/>
    <n v="0"/>
    <n v="6"/>
    <n v="0"/>
    <n v="2"/>
    <x v="378"/>
    <x v="80"/>
    <n v="0.75291699999999995"/>
    <n v="0.12438299999999999"/>
    <n v="159"/>
    <n v="1182"/>
    <x v="660"/>
    <n v="12"/>
    <n v="29"/>
    <m/>
    <m/>
    <m/>
    <m/>
  </r>
  <r>
    <d v="2011-01-10T00:00:00"/>
    <n v="1"/>
    <n v="0"/>
    <n v="1"/>
    <n v="0"/>
    <n v="1"/>
    <n v="1"/>
    <n v="1"/>
    <x v="473"/>
    <x v="656"/>
    <n v="0.48291699999999999"/>
    <n v="0.22326699999999999"/>
    <n v="41"/>
    <n v="1280"/>
    <x v="661"/>
    <n v="1"/>
    <n v="10"/>
    <m/>
    <m/>
    <m/>
    <m/>
  </r>
  <r>
    <d v="2011-12-26T00:00:00"/>
    <n v="1"/>
    <n v="0"/>
    <n v="12"/>
    <n v="1"/>
    <n v="1"/>
    <n v="0"/>
    <n v="1"/>
    <x v="474"/>
    <x v="657"/>
    <n v="0.50695699999999999"/>
    <n v="0.23946500000000001"/>
    <n v="430"/>
    <n v="887"/>
    <x v="662"/>
    <n v="12"/>
    <n v="26"/>
    <m/>
    <m/>
    <m/>
    <m/>
  </r>
  <r>
    <d v="2012-01-21T00:00:00"/>
    <n v="1"/>
    <n v="1"/>
    <n v="1"/>
    <n v="0"/>
    <n v="6"/>
    <n v="0"/>
    <n v="2"/>
    <x v="475"/>
    <x v="658"/>
    <n v="0.83125000000000004"/>
    <n v="0.22264200000000001"/>
    <n v="67"/>
    <n v="1234"/>
    <x v="663"/>
    <n v="1"/>
    <n v="21"/>
    <m/>
    <m/>
    <m/>
    <m/>
  </r>
  <r>
    <d v="2011-01-11T00:00:00"/>
    <n v="1"/>
    <n v="0"/>
    <n v="1"/>
    <n v="0"/>
    <n v="2"/>
    <n v="1"/>
    <n v="2"/>
    <x v="476"/>
    <x v="659"/>
    <n v="0.68636399999999997"/>
    <n v="0.122132"/>
    <n v="43"/>
    <n v="1220"/>
    <x v="664"/>
    <n v="1"/>
    <n v="11"/>
    <m/>
    <m/>
    <m/>
    <m/>
  </r>
  <r>
    <d v="2011-01-15T00:00:00"/>
    <n v="1"/>
    <n v="0"/>
    <n v="1"/>
    <n v="0"/>
    <n v="6"/>
    <n v="0"/>
    <n v="2"/>
    <x v="477"/>
    <x v="660"/>
    <n v="0.49875000000000003"/>
    <n v="0.15796299999999999"/>
    <n v="222"/>
    <n v="1026"/>
    <x v="665"/>
    <n v="1"/>
    <n v="15"/>
    <m/>
    <m/>
    <m/>
    <m/>
  </r>
  <r>
    <d v="2011-01-16T00:00:00"/>
    <n v="1"/>
    <n v="0"/>
    <n v="1"/>
    <n v="0"/>
    <n v="0"/>
    <n v="0"/>
    <n v="1"/>
    <x v="478"/>
    <x v="661"/>
    <n v="0.48375000000000001"/>
    <n v="0.18843299999999999"/>
    <n v="251"/>
    <n v="953"/>
    <x v="666"/>
    <n v="1"/>
    <n v="16"/>
    <m/>
    <m/>
    <m/>
    <m/>
  </r>
  <r>
    <d v="2011-01-28T00:00:00"/>
    <n v="1"/>
    <n v="0"/>
    <n v="1"/>
    <n v="0"/>
    <n v="5"/>
    <n v="1"/>
    <n v="2"/>
    <x v="479"/>
    <x v="662"/>
    <n v="0.79304300000000005"/>
    <n v="0.12330000000000001"/>
    <n v="38"/>
    <n v="1129"/>
    <x v="667"/>
    <n v="1"/>
    <n v="28"/>
    <m/>
    <m/>
    <m/>
    <m/>
  </r>
  <r>
    <d v="2011-01-12T00:00:00"/>
    <n v="1"/>
    <n v="0"/>
    <n v="1"/>
    <n v="0"/>
    <n v="3"/>
    <n v="1"/>
    <n v="1"/>
    <x v="480"/>
    <x v="663"/>
    <n v="0.59954499999999999"/>
    <n v="0.30462699999999998"/>
    <n v="25"/>
    <n v="1137"/>
    <x v="668"/>
    <n v="1"/>
    <n v="12"/>
    <m/>
    <m/>
    <m/>
    <m/>
  </r>
  <r>
    <d v="2011-12-27T00:00:00"/>
    <n v="1"/>
    <n v="0"/>
    <n v="12"/>
    <n v="0"/>
    <n v="2"/>
    <n v="1"/>
    <n v="2"/>
    <x v="168"/>
    <x v="664"/>
    <n v="0.76249999999999996"/>
    <n v="0.18845000000000001"/>
    <n v="103"/>
    <n v="1059"/>
    <x v="668"/>
    <n v="12"/>
    <n v="27"/>
    <m/>
    <m/>
    <m/>
    <m/>
  </r>
  <r>
    <d v="2011-08-27T00:00:00"/>
    <n v="3"/>
    <n v="0"/>
    <n v="8"/>
    <n v="0"/>
    <n v="6"/>
    <n v="0"/>
    <n v="2"/>
    <x v="58"/>
    <x v="665"/>
    <n v="0.85"/>
    <n v="0.37561699999999998"/>
    <n v="226"/>
    <n v="889"/>
    <x v="669"/>
    <n v="8"/>
    <n v="27"/>
    <m/>
    <m/>
    <m/>
    <m/>
  </r>
  <r>
    <d v="2011-02-21T00:00:00"/>
    <n v="1"/>
    <n v="0"/>
    <n v="2"/>
    <n v="1"/>
    <n v="1"/>
    <n v="0"/>
    <n v="2"/>
    <x v="362"/>
    <x v="666"/>
    <n v="0.60499999999999998"/>
    <n v="0.30784600000000001"/>
    <n v="195"/>
    <n v="912"/>
    <x v="670"/>
    <n v="2"/>
    <n v="21"/>
    <m/>
    <m/>
    <m/>
    <m/>
  </r>
  <r>
    <d v="2011-01-29T00:00:00"/>
    <n v="1"/>
    <n v="0"/>
    <n v="1"/>
    <n v="0"/>
    <n v="6"/>
    <n v="0"/>
    <n v="1"/>
    <x v="462"/>
    <x v="667"/>
    <n v="0.65173899999999996"/>
    <n v="0.14536499999999999"/>
    <n v="123"/>
    <n v="975"/>
    <x v="671"/>
    <n v="1"/>
    <n v="29"/>
    <m/>
    <m/>
    <m/>
    <m/>
  </r>
  <r>
    <d v="2011-01-30T00:00:00"/>
    <n v="1"/>
    <n v="0"/>
    <n v="1"/>
    <n v="0"/>
    <n v="0"/>
    <n v="0"/>
    <n v="1"/>
    <x v="481"/>
    <x v="668"/>
    <n v="0.72217399999999998"/>
    <n v="7.3982599999999996E-2"/>
    <n v="140"/>
    <n v="956"/>
    <x v="672"/>
    <n v="1"/>
    <n v="30"/>
    <m/>
    <m/>
    <m/>
    <m/>
  </r>
  <r>
    <d v="2012-10-30T00:00:00"/>
    <n v="4"/>
    <n v="1"/>
    <n v="10"/>
    <n v="0"/>
    <n v="2"/>
    <n v="1"/>
    <n v="2"/>
    <x v="482"/>
    <x v="669"/>
    <n v="0.82545500000000005"/>
    <n v="0.213009"/>
    <n v="87"/>
    <n v="1009"/>
    <x v="672"/>
    <n v="10"/>
    <n v="30"/>
    <m/>
    <m/>
    <m/>
    <m/>
  </r>
  <r>
    <d v="2012-04-22T00:00:00"/>
    <n v="2"/>
    <n v="1"/>
    <n v="4"/>
    <n v="0"/>
    <n v="0"/>
    <n v="0"/>
    <n v="3"/>
    <x v="483"/>
    <x v="670"/>
    <n v="0.83541699999999997"/>
    <n v="0.34454600000000002"/>
    <n v="120"/>
    <n v="907"/>
    <x v="673"/>
    <n v="4"/>
    <n v="22"/>
    <m/>
    <m/>
    <m/>
    <m/>
  </r>
  <r>
    <d v="2012-12-25T00:00:00"/>
    <n v="1"/>
    <n v="1"/>
    <n v="12"/>
    <n v="1"/>
    <n v="2"/>
    <n v="0"/>
    <n v="2"/>
    <x v="484"/>
    <x v="671"/>
    <n v="0.73478299999999996"/>
    <n v="0.16872599999999999"/>
    <n v="440"/>
    <n v="573"/>
    <x v="674"/>
    <n v="12"/>
    <n v="25"/>
    <m/>
    <m/>
    <m/>
    <m/>
  </r>
  <r>
    <d v="2011-12-24T00:00:00"/>
    <n v="1"/>
    <n v="0"/>
    <n v="12"/>
    <n v="0"/>
    <n v="6"/>
    <n v="0"/>
    <n v="1"/>
    <x v="401"/>
    <x v="672"/>
    <n v="0.54249999999999998"/>
    <n v="0.190304"/>
    <n v="155"/>
    <n v="856"/>
    <x v="675"/>
    <n v="12"/>
    <n v="24"/>
    <m/>
    <m/>
    <m/>
    <m/>
  </r>
  <r>
    <d v="2011-02-05T00:00:00"/>
    <n v="1"/>
    <n v="0"/>
    <n v="2"/>
    <n v="0"/>
    <n v="6"/>
    <n v="0"/>
    <n v="2"/>
    <x v="477"/>
    <x v="561"/>
    <n v="0.92916699999999997"/>
    <n v="0.161079"/>
    <n v="100"/>
    <n v="905"/>
    <x v="676"/>
    <n v="2"/>
    <n v="5"/>
    <m/>
    <m/>
    <m/>
    <m/>
  </r>
  <r>
    <d v="2011-01-17T00:00:00"/>
    <n v="1"/>
    <n v="0"/>
    <n v="1"/>
    <n v="1"/>
    <n v="1"/>
    <n v="0"/>
    <n v="2"/>
    <x v="485"/>
    <x v="673"/>
    <n v="0.53749999999999998"/>
    <n v="0.194017"/>
    <n v="117"/>
    <n v="883"/>
    <x v="677"/>
    <n v="1"/>
    <n v="17"/>
    <m/>
    <m/>
    <m/>
    <m/>
  </r>
  <r>
    <d v="2011-01-23T00:00:00"/>
    <n v="1"/>
    <n v="0"/>
    <n v="1"/>
    <n v="0"/>
    <n v="0"/>
    <n v="0"/>
    <n v="1"/>
    <x v="486"/>
    <x v="674"/>
    <n v="0.43652200000000002"/>
    <n v="0.24660000000000001"/>
    <n v="150"/>
    <n v="836"/>
    <x v="678"/>
    <n v="1"/>
    <n v="23"/>
    <m/>
    <m/>
    <m/>
    <m/>
  </r>
  <r>
    <d v="2011-01-01T00:00:00"/>
    <n v="1"/>
    <n v="0"/>
    <n v="1"/>
    <n v="0"/>
    <n v="6"/>
    <n v="0"/>
    <n v="2"/>
    <x v="487"/>
    <x v="675"/>
    <n v="0.80583300000000002"/>
    <n v="0.16044600000000001"/>
    <n v="331"/>
    <n v="654"/>
    <x v="679"/>
    <n v="1"/>
    <n v="1"/>
    <m/>
    <m/>
    <m/>
    <m/>
  </r>
  <r>
    <d v="2011-01-22T00:00:00"/>
    <n v="1"/>
    <n v="0"/>
    <n v="1"/>
    <n v="0"/>
    <n v="6"/>
    <n v="0"/>
    <n v="1"/>
    <x v="488"/>
    <x v="676"/>
    <n v="0.4"/>
    <n v="0.17197000000000001"/>
    <n v="93"/>
    <n v="888"/>
    <x v="680"/>
    <n v="1"/>
    <n v="22"/>
    <m/>
    <m/>
    <m/>
    <m/>
  </r>
  <r>
    <d v="2011-01-08T00:00:00"/>
    <n v="1"/>
    <n v="0"/>
    <n v="1"/>
    <n v="0"/>
    <n v="6"/>
    <n v="0"/>
    <n v="2"/>
    <x v="470"/>
    <x v="677"/>
    <n v="0.535833"/>
    <n v="0.26680399999999999"/>
    <n v="68"/>
    <n v="891"/>
    <x v="681"/>
    <n v="1"/>
    <n v="8"/>
    <m/>
    <m/>
    <m/>
    <m/>
  </r>
  <r>
    <d v="2012-12-24T00:00:00"/>
    <n v="1"/>
    <n v="1"/>
    <n v="12"/>
    <n v="0"/>
    <n v="1"/>
    <n v="1"/>
    <n v="2"/>
    <x v="489"/>
    <x v="678"/>
    <n v="0.79130400000000001"/>
    <n v="7.7230400000000005E-2"/>
    <n v="174"/>
    <n v="746"/>
    <x v="682"/>
    <n v="12"/>
    <n v="24"/>
    <m/>
    <m/>
    <m/>
    <m/>
  </r>
  <r>
    <d v="2011-01-09T00:00:00"/>
    <n v="1"/>
    <n v="0"/>
    <n v="1"/>
    <n v="0"/>
    <n v="0"/>
    <n v="0"/>
    <n v="1"/>
    <x v="490"/>
    <x v="679"/>
    <n v="0.43416700000000003"/>
    <n v="0.36194999999999999"/>
    <n v="54"/>
    <n v="768"/>
    <x v="683"/>
    <n v="1"/>
    <n v="9"/>
    <m/>
    <m/>
    <m/>
    <m/>
  </r>
  <r>
    <d v="2011-01-02T00:00:00"/>
    <n v="1"/>
    <n v="0"/>
    <n v="1"/>
    <n v="0"/>
    <n v="0"/>
    <n v="0"/>
    <n v="2"/>
    <x v="491"/>
    <x v="680"/>
    <n v="0.69608700000000001"/>
    <n v="0.24853900000000001"/>
    <n v="131"/>
    <n v="670"/>
    <x v="684"/>
    <n v="1"/>
    <n v="2"/>
    <m/>
    <m/>
    <m/>
    <m/>
  </r>
  <r>
    <d v="2011-04-16T00:00:00"/>
    <n v="2"/>
    <n v="0"/>
    <n v="4"/>
    <n v="0"/>
    <n v="6"/>
    <n v="0"/>
    <n v="3"/>
    <x v="492"/>
    <x v="384"/>
    <n v="0.88833300000000004"/>
    <n v="0.340808"/>
    <n v="121"/>
    <n v="674"/>
    <x v="685"/>
    <n v="4"/>
    <n v="16"/>
    <m/>
    <m/>
    <m/>
    <m/>
  </r>
  <r>
    <d v="2011-12-25T00:00:00"/>
    <n v="1"/>
    <n v="0"/>
    <n v="12"/>
    <n v="0"/>
    <n v="0"/>
    <n v="0"/>
    <n v="1"/>
    <x v="493"/>
    <x v="681"/>
    <n v="0.68130400000000002"/>
    <n v="0.15509100000000001"/>
    <n v="303"/>
    <n v="451"/>
    <x v="686"/>
    <n v="12"/>
    <n v="25"/>
    <m/>
    <m/>
    <m/>
    <m/>
  </r>
  <r>
    <d v="2011-12-07T00:00:00"/>
    <n v="4"/>
    <n v="0"/>
    <n v="12"/>
    <n v="0"/>
    <n v="3"/>
    <n v="1"/>
    <n v="3"/>
    <x v="399"/>
    <x v="682"/>
    <n v="0.97041699999999997"/>
    <n v="0.26617499999999999"/>
    <n v="50"/>
    <n v="655"/>
    <x v="687"/>
    <n v="12"/>
    <n v="7"/>
    <m/>
    <m/>
    <m/>
    <m/>
  </r>
  <r>
    <d v="2011-01-18T00:00:00"/>
    <n v="1"/>
    <n v="0"/>
    <n v="1"/>
    <n v="0"/>
    <n v="2"/>
    <n v="1"/>
    <n v="2"/>
    <x v="494"/>
    <x v="683"/>
    <n v="0.86166699999999996"/>
    <n v="0.14677499999999999"/>
    <n v="9"/>
    <n v="674"/>
    <x v="688"/>
    <n v="1"/>
    <n v="18"/>
    <m/>
    <m/>
    <m/>
    <m/>
  </r>
  <r>
    <d v="2011-10-29T00:00:00"/>
    <n v="4"/>
    <n v="0"/>
    <n v="10"/>
    <n v="0"/>
    <n v="6"/>
    <n v="0"/>
    <n v="3"/>
    <x v="424"/>
    <x v="491"/>
    <n v="0.88249999999999995"/>
    <n v="0.35137099999999999"/>
    <n v="57"/>
    <n v="570"/>
    <x v="689"/>
    <n v="10"/>
    <n v="29"/>
    <m/>
    <m/>
    <m/>
    <m/>
  </r>
  <r>
    <d v="2011-03-10T00:00:00"/>
    <n v="1"/>
    <n v="0"/>
    <n v="3"/>
    <n v="0"/>
    <n v="4"/>
    <n v="1"/>
    <n v="3"/>
    <x v="495"/>
    <x v="684"/>
    <n v="0"/>
    <n v="0.26187700000000003"/>
    <n v="46"/>
    <n v="577"/>
    <x v="690"/>
    <n v="3"/>
    <n v="10"/>
    <m/>
    <m/>
    <m/>
    <m/>
  </r>
  <r>
    <d v="2011-03-06T00:00:00"/>
    <n v="1"/>
    <n v="0"/>
    <n v="3"/>
    <n v="0"/>
    <n v="0"/>
    <n v="0"/>
    <n v="2"/>
    <x v="496"/>
    <x v="685"/>
    <n v="0.94826100000000002"/>
    <n v="0.34328700000000001"/>
    <n v="114"/>
    <n v="491"/>
    <x v="691"/>
    <n v="3"/>
    <n v="6"/>
    <m/>
    <m/>
    <m/>
    <m/>
  </r>
  <r>
    <d v="2011-01-26T00:00:00"/>
    <n v="1"/>
    <n v="0"/>
    <n v="1"/>
    <n v="0"/>
    <n v="3"/>
    <n v="1"/>
    <n v="3"/>
    <x v="375"/>
    <x v="686"/>
    <n v="0.86250000000000004"/>
    <n v="0.29385"/>
    <n v="34"/>
    <n v="472"/>
    <x v="692"/>
    <n v="1"/>
    <n v="26"/>
    <m/>
    <m/>
    <m/>
    <m/>
  </r>
  <r>
    <d v="2012-12-26T00:00:00"/>
    <n v="1"/>
    <n v="1"/>
    <n v="12"/>
    <n v="0"/>
    <n v="3"/>
    <n v="1"/>
    <n v="3"/>
    <x v="366"/>
    <x v="687"/>
    <n v="0.82333299999999998"/>
    <n v="0.31654599999999999"/>
    <n v="9"/>
    <n v="432"/>
    <x v="693"/>
    <n v="12"/>
    <n v="26"/>
    <m/>
    <m/>
    <m/>
    <m/>
  </r>
  <r>
    <d v="2011-01-27T00:00:00"/>
    <n v="1"/>
    <n v="0"/>
    <n v="1"/>
    <n v="0"/>
    <n v="4"/>
    <n v="1"/>
    <n v="1"/>
    <x v="497"/>
    <x v="688"/>
    <n v="0.6875"/>
    <n v="0.11383699999999999"/>
    <n v="15"/>
    <n v="416"/>
    <x v="694"/>
    <n v="1"/>
    <n v="27"/>
    <m/>
    <m/>
    <m/>
    <m/>
  </r>
  <r>
    <d v="2012-10-29T00:00:00"/>
    <n v="4"/>
    <n v="1"/>
    <n v="10"/>
    <n v="0"/>
    <n v="1"/>
    <n v="1"/>
    <n v="3"/>
    <x v="498"/>
    <x v="689"/>
    <n v="0.88"/>
    <n v="0.35820000000000002"/>
    <n v="2"/>
    <n v="20"/>
    <x v="695"/>
    <n v="10"/>
    <n v="29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20" firstHeaderRow="1" firstDataRow="1" firstDataCol="0"/>
  <pivotFields count="21"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>
      <items count="500">
        <item x="488"/>
        <item x="486"/>
        <item x="469"/>
        <item x="410"/>
        <item x="460"/>
        <item x="454"/>
        <item x="490"/>
        <item x="459"/>
        <item x="415"/>
        <item x="473"/>
        <item x="468"/>
        <item x="431"/>
        <item x="470"/>
        <item x="411"/>
        <item x="476"/>
        <item x="480"/>
        <item x="475"/>
        <item x="485"/>
        <item x="458"/>
        <item x="398"/>
        <item x="463"/>
        <item x="466"/>
        <item x="457"/>
        <item x="443"/>
        <item x="369"/>
        <item x="471"/>
        <item x="497"/>
        <item x="472"/>
        <item x="462"/>
        <item x="447"/>
        <item x="456"/>
        <item x="479"/>
        <item x="453"/>
        <item x="445"/>
        <item x="393"/>
        <item x="481"/>
        <item x="494"/>
        <item x="375"/>
        <item x="400"/>
        <item x="392"/>
        <item x="434"/>
        <item x="357"/>
        <item x="429"/>
        <item x="409"/>
        <item x="455"/>
        <item x="489"/>
        <item x="478"/>
        <item x="477"/>
        <item x="368"/>
        <item x="366"/>
        <item x="403"/>
        <item x="404"/>
        <item x="446"/>
        <item x="378"/>
        <item x="424"/>
        <item x="189"/>
        <item x="389"/>
        <item x="319"/>
        <item x="461"/>
        <item x="433"/>
        <item x="435"/>
        <item x="387"/>
        <item x="428"/>
        <item x="326"/>
        <item x="367"/>
        <item x="440"/>
        <item x="437"/>
        <item x="448"/>
        <item x="344"/>
        <item x="444"/>
        <item x="432"/>
        <item x="359"/>
        <item x="493"/>
        <item x="374"/>
        <item x="358"/>
        <item x="413"/>
        <item x="360"/>
        <item x="376"/>
        <item x="164"/>
        <item x="192"/>
        <item x="169"/>
        <item x="352"/>
        <item x="333"/>
        <item x="436"/>
        <item x="441"/>
        <item x="451"/>
        <item x="303"/>
        <item x="334"/>
        <item x="180"/>
        <item x="345"/>
        <item x="484"/>
        <item x="318"/>
        <item x="450"/>
        <item x="421"/>
        <item x="294"/>
        <item x="442"/>
        <item x="176"/>
        <item x="197"/>
        <item x="193"/>
        <item x="165"/>
        <item x="412"/>
        <item x="346"/>
        <item x="416"/>
        <item x="401"/>
        <item x="362"/>
        <item x="348"/>
        <item x="382"/>
        <item x="339"/>
        <item x="213"/>
        <item x="320"/>
        <item x="414"/>
        <item x="317"/>
        <item x="430"/>
        <item x="381"/>
        <item x="426"/>
        <item x="338"/>
        <item x="482"/>
        <item x="423"/>
        <item x="198"/>
        <item x="219"/>
        <item x="185"/>
        <item x="474"/>
        <item x="211"/>
        <item x="216"/>
        <item x="168"/>
        <item x="427"/>
        <item x="210"/>
        <item x="321"/>
        <item x="342"/>
        <item x="301"/>
        <item x="336"/>
        <item x="196"/>
        <item x="306"/>
        <item x="420"/>
        <item x="464"/>
        <item x="449"/>
        <item x="356"/>
        <item x="341"/>
        <item x="309"/>
        <item x="254"/>
        <item x="205"/>
        <item x="407"/>
        <item x="487"/>
        <item x="439"/>
        <item x="162"/>
        <item x="290"/>
        <item x="422"/>
        <item x="258"/>
        <item x="299"/>
        <item x="233"/>
        <item x="194"/>
        <item x="178"/>
        <item x="281"/>
        <item x="156"/>
        <item x="312"/>
        <item x="172"/>
        <item x="283"/>
        <item x="145"/>
        <item x="228"/>
        <item x="330"/>
        <item x="491"/>
        <item x="465"/>
        <item x="418"/>
        <item x="146"/>
        <item x="289"/>
        <item x="323"/>
        <item x="184"/>
        <item x="383"/>
        <item x="417"/>
        <item x="166"/>
        <item x="349"/>
        <item x="379"/>
        <item x="496"/>
        <item x="296"/>
        <item x="298"/>
        <item x="372"/>
        <item x="384"/>
        <item x="179"/>
        <item x="171"/>
        <item x="307"/>
        <item x="181"/>
        <item x="350"/>
        <item x="405"/>
        <item x="328"/>
        <item x="495"/>
        <item x="112"/>
        <item x="272"/>
        <item x="388"/>
        <item x="73"/>
        <item x="316"/>
        <item x="241"/>
        <item x="483"/>
        <item x="187"/>
        <item x="335"/>
        <item x="304"/>
        <item x="311"/>
        <item x="114"/>
        <item x="227"/>
        <item x="467"/>
        <item x="354"/>
        <item x="297"/>
        <item x="399"/>
        <item x="174"/>
        <item x="419"/>
        <item x="167"/>
        <item x="313"/>
        <item x="391"/>
        <item x="353"/>
        <item x="452"/>
        <item x="91"/>
        <item x="280"/>
        <item x="291"/>
        <item x="380"/>
        <item x="127"/>
        <item x="355"/>
        <item x="142"/>
        <item x="386"/>
        <item x="292"/>
        <item x="395"/>
        <item x="425"/>
        <item x="492"/>
        <item x="148"/>
        <item x="36"/>
        <item x="203"/>
        <item x="63"/>
        <item x="160"/>
        <item x="498"/>
        <item x="340"/>
        <item x="394"/>
        <item x="117"/>
        <item x="173"/>
        <item x="118"/>
        <item x="390"/>
        <item x="364"/>
        <item x="128"/>
        <item x="215"/>
        <item x="45"/>
        <item x="337"/>
        <item x="129"/>
        <item x="122"/>
        <item x="277"/>
        <item x="315"/>
        <item x="397"/>
        <item x="282"/>
        <item x="95"/>
        <item x="99"/>
        <item x="371"/>
        <item x="39"/>
        <item x="243"/>
        <item x="396"/>
        <item x="251"/>
        <item x="152"/>
        <item x="104"/>
        <item x="134"/>
        <item x="276"/>
        <item x="262"/>
        <item x="10"/>
        <item x="125"/>
        <item x="220"/>
        <item x="75"/>
        <item x="170"/>
        <item x="271"/>
        <item x="138"/>
        <item x="46"/>
        <item x="109"/>
        <item x="204"/>
        <item x="363"/>
        <item x="324"/>
        <item x="108"/>
        <item x="200"/>
        <item x="293"/>
        <item x="263"/>
        <item x="221"/>
        <item x="217"/>
        <item x="305"/>
        <item x="16"/>
        <item x="248"/>
        <item x="98"/>
        <item x="102"/>
        <item x="40"/>
        <item x="61"/>
        <item x="188"/>
        <item x="287"/>
        <item x="13"/>
        <item x="15"/>
        <item x="267"/>
        <item x="130"/>
        <item x="238"/>
        <item x="77"/>
        <item x="268"/>
        <item x="232"/>
        <item x="226"/>
        <item x="124"/>
        <item x="237"/>
        <item x="373"/>
        <item x="78"/>
        <item x="115"/>
        <item x="402"/>
        <item x="1"/>
        <item x="406"/>
        <item x="44"/>
        <item x="136"/>
        <item x="48"/>
        <item x="22"/>
        <item x="270"/>
        <item x="37"/>
        <item x="343"/>
        <item x="32"/>
        <item x="12"/>
        <item x="135"/>
        <item x="116"/>
        <item x="139"/>
        <item x="153"/>
        <item x="120"/>
        <item x="186"/>
        <item x="29"/>
        <item x="155"/>
        <item x="269"/>
        <item x="212"/>
        <item x="103"/>
        <item x="208"/>
        <item x="121"/>
        <item x="377"/>
        <item x="247"/>
        <item x="18"/>
        <item x="60"/>
        <item x="87"/>
        <item x="161"/>
        <item x="9"/>
        <item x="26"/>
        <item x="385"/>
        <item x="260"/>
        <item x="80"/>
        <item x="55"/>
        <item x="285"/>
        <item x="365"/>
        <item x="275"/>
        <item x="79"/>
        <item x="284"/>
        <item x="7"/>
        <item x="4"/>
        <item x="3"/>
        <item x="28"/>
        <item x="230"/>
        <item x="70"/>
        <item x="0"/>
        <item x="408"/>
        <item x="5"/>
        <item x="209"/>
        <item x="17"/>
        <item x="159"/>
        <item x="8"/>
        <item x="236"/>
        <item x="314"/>
        <item x="52"/>
        <item x="195"/>
        <item x="71"/>
        <item x="84"/>
        <item x="310"/>
        <item x="202"/>
        <item x="123"/>
        <item x="239"/>
        <item x="49"/>
        <item x="24"/>
        <item x="11"/>
        <item x="438"/>
        <item x="218"/>
        <item x="21"/>
        <item x="113"/>
        <item x="50"/>
        <item x="27"/>
        <item x="151"/>
        <item x="246"/>
        <item x="249"/>
        <item x="56"/>
        <item x="20"/>
        <item x="2"/>
        <item x="242"/>
        <item x="199"/>
        <item x="302"/>
        <item x="100"/>
        <item x="51"/>
        <item x="90"/>
        <item x="35"/>
        <item x="147"/>
        <item x="190"/>
        <item x="222"/>
        <item x="140"/>
        <item x="175"/>
        <item x="119"/>
        <item x="154"/>
        <item x="53"/>
        <item x="273"/>
        <item x="206"/>
        <item x="327"/>
        <item x="14"/>
        <item x="58"/>
        <item x="214"/>
        <item x="252"/>
        <item x="250"/>
        <item x="351"/>
        <item x="25"/>
        <item x="300"/>
        <item x="149"/>
        <item x="93"/>
        <item x="106"/>
        <item x="244"/>
        <item x="111"/>
        <item x="201"/>
        <item x="19"/>
        <item x="133"/>
        <item x="59"/>
        <item x="245"/>
        <item x="256"/>
        <item x="110"/>
        <item x="33"/>
        <item x="41"/>
        <item x="23"/>
        <item x="286"/>
        <item x="143"/>
        <item x="229"/>
        <item x="225"/>
        <item x="266"/>
        <item x="43"/>
        <item x="329"/>
        <item x="141"/>
        <item x="67"/>
        <item x="223"/>
        <item x="47"/>
        <item x="65"/>
        <item x="34"/>
        <item x="30"/>
        <item x="261"/>
        <item x="85"/>
        <item x="105"/>
        <item x="158"/>
        <item x="69"/>
        <item x="6"/>
        <item x="224"/>
        <item x="88"/>
        <item x="97"/>
        <item x="76"/>
        <item x="74"/>
        <item x="42"/>
        <item x="191"/>
        <item x="64"/>
        <item x="72"/>
        <item x="207"/>
        <item x="81"/>
        <item x="331"/>
        <item x="83"/>
        <item x="259"/>
        <item x="144"/>
        <item x="255"/>
        <item x="231"/>
        <item x="86"/>
        <item x="38"/>
        <item x="31"/>
        <item x="66"/>
        <item x="137"/>
        <item x="265"/>
        <item x="62"/>
        <item x="308"/>
        <item x="92"/>
        <item x="57"/>
        <item x="163"/>
        <item x="68"/>
        <item x="240"/>
        <item x="288"/>
        <item x="182"/>
        <item x="107"/>
        <item x="264"/>
        <item x="257"/>
        <item x="278"/>
        <item x="89"/>
        <item x="157"/>
        <item x="279"/>
        <item x="101"/>
        <item x="82"/>
        <item x="131"/>
        <item x="234"/>
        <item x="54"/>
        <item x="94"/>
        <item x="295"/>
        <item x="274"/>
        <item x="150"/>
        <item x="322"/>
        <item x="332"/>
        <item x="177"/>
        <item x="96"/>
        <item x="253"/>
        <item x="126"/>
        <item x="132"/>
        <item x="347"/>
        <item x="183"/>
        <item x="325"/>
        <item x="361"/>
        <item x="370"/>
        <item x="235"/>
        <item t="default"/>
      </items>
    </pivotField>
    <pivotField showAll="0">
      <items count="691">
        <item x="676"/>
        <item x="674"/>
        <item x="641"/>
        <item x="679"/>
        <item x="652"/>
        <item x="574"/>
        <item x="580"/>
        <item x="632"/>
        <item x="638"/>
        <item x="653"/>
        <item x="656"/>
        <item x="637"/>
        <item x="663"/>
        <item x="575"/>
        <item x="601"/>
        <item x="677"/>
        <item x="658"/>
        <item x="673"/>
        <item x="636"/>
        <item x="556"/>
        <item x="649"/>
        <item x="644"/>
        <item x="651"/>
        <item x="655"/>
        <item x="507"/>
        <item x="577"/>
        <item x="659"/>
        <item x="640"/>
        <item x="625"/>
        <item x="686"/>
        <item x="643"/>
        <item x="586"/>
        <item x="635"/>
        <item x="667"/>
        <item x="621"/>
        <item x="688"/>
        <item x="687"/>
        <item x="519"/>
        <item x="662"/>
        <item x="546"/>
        <item x="592"/>
        <item x="491"/>
        <item x="623"/>
        <item x="633"/>
        <item x="618"/>
        <item x="683"/>
        <item x="646"/>
        <item x="631"/>
        <item x="661"/>
        <item x="599"/>
        <item x="654"/>
        <item x="620"/>
        <item x="609"/>
        <item x="503"/>
        <item x="80"/>
        <item x="561"/>
        <item x="562"/>
        <item x="606"/>
        <item x="573"/>
        <item x="660"/>
        <item x="578"/>
        <item x="514"/>
        <item x="544"/>
        <item x="668"/>
        <item x="624"/>
        <item x="603"/>
        <item x="543"/>
        <item x="615"/>
        <item x="642"/>
        <item x="432"/>
        <item x="523"/>
        <item x="605"/>
        <item x="545"/>
        <item x="604"/>
        <item x="582"/>
        <item x="505"/>
        <item x="555"/>
        <item x="597"/>
        <item x="626"/>
        <item x="567"/>
        <item x="227"/>
        <item x="678"/>
        <item x="619"/>
        <item x="448"/>
        <item x="470"/>
        <item x="611"/>
        <item x="568"/>
        <item x="529"/>
        <item x="549"/>
        <item x="518"/>
        <item x="539"/>
        <item x="495"/>
        <item x="506"/>
        <item x="610"/>
        <item x="494"/>
        <item x="538"/>
        <item x="521"/>
        <item x="269"/>
        <item x="497"/>
        <item x="616"/>
        <item x="408"/>
        <item x="509"/>
        <item x="681"/>
        <item x="576"/>
        <item x="493"/>
        <item x="430"/>
        <item x="218"/>
        <item x="200"/>
        <item x="602"/>
        <item x="585"/>
        <item x="581"/>
        <item x="666"/>
        <item x="608"/>
        <item x="617"/>
        <item x="242"/>
        <item x="629"/>
        <item x="564"/>
        <item x="447"/>
        <item x="213"/>
        <item x="205"/>
        <item x="671"/>
        <item x="390"/>
        <item x="456"/>
        <item x="455"/>
        <item x="233"/>
        <item x="639"/>
        <item x="232"/>
        <item x="672"/>
        <item x="515"/>
        <item x="482"/>
        <item x="471"/>
        <item x="589"/>
        <item x="490"/>
        <item x="622"/>
        <item x="600"/>
        <item x="462"/>
        <item x="499"/>
        <item x="243"/>
        <item x="403"/>
        <item x="669"/>
        <item x="473"/>
        <item x="474"/>
        <item x="657"/>
        <item x="579"/>
        <item x="261"/>
        <item x="591"/>
        <item x="249"/>
        <item x="472"/>
        <item x="594"/>
        <item x="459"/>
        <item x="476"/>
        <item x="588"/>
        <item x="504"/>
        <item x="627"/>
        <item x="273"/>
        <item x="527"/>
        <item x="414"/>
        <item x="254"/>
        <item x="435"/>
        <item x="201"/>
        <item x="634"/>
        <item x="647"/>
        <item x="466"/>
        <item x="222"/>
        <item x="559"/>
        <item x="425"/>
        <item x="204"/>
        <item x="664"/>
        <item x="260"/>
        <item x="528"/>
        <item x="434"/>
        <item x="595"/>
        <item x="436"/>
        <item x="405"/>
        <item x="291"/>
        <item x="322"/>
        <item x="590"/>
        <item x="461"/>
        <item x="216"/>
        <item x="266"/>
        <item x="263"/>
        <item x="489"/>
        <item x="412"/>
        <item x="560"/>
        <item x="234"/>
        <item x="240"/>
        <item x="533"/>
        <item x="198"/>
        <item x="613"/>
        <item x="486"/>
        <item x="377"/>
        <item x="565"/>
        <item x="648"/>
        <item x="571"/>
        <item x="401"/>
        <item x="372"/>
        <item x="680"/>
        <item x="176"/>
        <item x="383"/>
        <item x="188"/>
        <item x="416"/>
        <item x="465"/>
        <item x="419"/>
        <item x="382"/>
        <item x="328"/>
        <item x="285"/>
        <item x="477"/>
        <item x="517"/>
        <item x="209"/>
        <item x="370"/>
        <item x="468"/>
        <item x="675"/>
        <item x="530"/>
        <item x="253"/>
        <item x="685"/>
        <item x="584"/>
        <item x="452"/>
        <item x="177"/>
        <item x="645"/>
        <item x="531"/>
        <item x="217"/>
        <item x="392"/>
        <item x="583"/>
        <item x="511"/>
        <item x="438"/>
        <item x="569"/>
        <item x="202"/>
        <item x="540"/>
        <item x="352"/>
        <item x="413"/>
        <item x="525"/>
        <item x="284"/>
        <item x="684"/>
        <item x="225"/>
        <item x="219"/>
        <item x="670"/>
        <item x="207"/>
        <item x="399"/>
        <item x="513"/>
        <item x="137"/>
        <item x="350"/>
        <item x="84"/>
        <item x="628"/>
        <item x="479"/>
        <item x="306"/>
        <item x="450"/>
        <item x="135"/>
        <item x="458"/>
        <item x="344"/>
        <item x="418"/>
        <item x="607"/>
        <item x="457"/>
        <item x="650"/>
        <item x="682"/>
        <item x="424"/>
        <item x="339"/>
        <item x="422"/>
        <item x="552"/>
        <item x="203"/>
        <item x="429"/>
        <item x="409"/>
        <item x="211"/>
        <item x="593"/>
        <item x="542"/>
        <item x="485"/>
        <item x="464"/>
        <item x="393"/>
        <item x="563"/>
        <item x="420"/>
        <item x="557"/>
        <item x="487"/>
        <item x="587"/>
        <item x="173"/>
        <item x="484"/>
        <item x="630"/>
        <item x="153"/>
        <item x="109"/>
        <item x="368"/>
        <item x="385"/>
        <item x="384"/>
        <item x="526"/>
        <item x="107"/>
        <item x="536"/>
        <item x="179"/>
        <item x="194"/>
        <item x="550"/>
        <item x="558"/>
        <item x="554"/>
        <item x="463"/>
        <item x="138"/>
        <item x="38"/>
        <item x="141"/>
        <item x="74"/>
        <item x="520"/>
        <item x="251"/>
        <item x="369"/>
        <item x="181"/>
        <item x="274"/>
        <item x="142"/>
        <item x="210"/>
        <item x="689"/>
        <item x="548"/>
        <item x="522"/>
        <item x="364"/>
        <item x="265"/>
        <item x="541"/>
        <item x="460"/>
        <item x="500"/>
        <item x="49"/>
        <item x="146"/>
        <item x="534"/>
        <item x="614"/>
        <item x="155"/>
        <item x="397"/>
        <item x="154"/>
        <item x="524"/>
        <item x="553"/>
        <item x="113"/>
        <item x="371"/>
        <item x="551"/>
        <item x="483"/>
        <item x="398"/>
        <item x="208"/>
        <item x="239"/>
        <item x="41"/>
        <item x="309"/>
        <item x="118"/>
        <item x="510"/>
        <item x="320"/>
        <item x="184"/>
        <item x="235"/>
        <item x="394"/>
        <item x="340"/>
        <item x="360"/>
        <item x="127"/>
        <item x="161"/>
        <item x="197"/>
        <item x="10"/>
        <item x="440"/>
        <item x="362"/>
        <item x="334"/>
        <item x="276"/>
        <item x="151"/>
        <item x="206"/>
        <item x="351"/>
        <item x="307"/>
        <item x="166"/>
        <item x="86"/>
        <item x="270"/>
        <item x="498"/>
        <item x="50"/>
        <item x="516"/>
        <item x="443"/>
        <item x="389"/>
        <item x="131"/>
        <item x="252"/>
        <item x="132"/>
        <item x="596"/>
        <item x="410"/>
        <item x="335"/>
        <item x="245"/>
        <item x="492"/>
        <item x="55"/>
        <item x="28"/>
        <item x="488"/>
        <item x="268"/>
        <item x="277"/>
        <item x="17"/>
        <item x="395"/>
        <item x="125"/>
        <item x="343"/>
        <item x="342"/>
        <item x="532"/>
        <item x="117"/>
        <item x="316"/>
        <item x="43"/>
        <item x="224"/>
        <item x="156"/>
        <item x="566"/>
        <item x="16"/>
        <item x="547"/>
        <item x="72"/>
        <item x="99"/>
        <item x="570"/>
        <item x="13"/>
        <item x="89"/>
        <item x="572"/>
        <item x="299"/>
        <item x="53"/>
        <item x="290"/>
        <item x="215"/>
        <item x="226"/>
        <item x="355"/>
        <item x="373"/>
        <item x="92"/>
        <item x="512"/>
        <item x="298"/>
        <item x="150"/>
        <item x="444"/>
        <item x="400"/>
        <item x="283"/>
        <item x="349"/>
        <item x="66"/>
        <item x="1"/>
        <item x="48"/>
        <item x="103"/>
        <item x="23"/>
        <item x="469"/>
        <item x="164"/>
        <item x="162"/>
        <item x="365"/>
        <item x="139"/>
        <item x="346"/>
        <item x="140"/>
        <item x="163"/>
        <item x="12"/>
        <item x="406"/>
        <item x="168"/>
        <item x="185"/>
        <item x="34"/>
        <item x="87"/>
        <item x="330"/>
        <item x="126"/>
        <item x="257"/>
        <item x="187"/>
        <item x="39"/>
        <item x="598"/>
        <item x="56"/>
        <item x="247"/>
        <item x="262"/>
        <item x="345"/>
        <item x="144"/>
        <item x="145"/>
        <item x="537"/>
        <item x="359"/>
        <item x="431"/>
        <item x="375"/>
        <item x="31"/>
        <item x="396"/>
        <item x="535"/>
        <item x="315"/>
        <item x="104"/>
        <item x="467"/>
        <item x="19"/>
        <item x="300"/>
        <item x="612"/>
        <item x="195"/>
        <item x="27"/>
        <item x="71"/>
        <item x="433"/>
        <item x="223"/>
        <item x="417"/>
        <item x="502"/>
        <item x="42"/>
        <item x="374"/>
        <item x="9"/>
        <item x="4"/>
        <item x="47"/>
        <item x="3"/>
        <item x="14"/>
        <item x="7"/>
        <item x="94"/>
        <item x="63"/>
        <item x="272"/>
        <item x="81"/>
        <item x="325"/>
        <item x="295"/>
        <item x="407"/>
        <item x="30"/>
        <item x="442"/>
        <item x="439"/>
        <item x="259"/>
        <item x="193"/>
        <item x="93"/>
        <item x="5"/>
        <item x="421"/>
        <item x="480"/>
        <item x="18"/>
        <item x="8"/>
        <item x="169"/>
        <item x="363"/>
        <item x="82"/>
        <item x="100"/>
        <item x="241"/>
        <item x="167"/>
        <item x="59"/>
        <item x="0"/>
        <item x="236"/>
        <item x="250"/>
        <item x="332"/>
        <item x="388"/>
        <item x="148"/>
        <item x="287"/>
        <item x="11"/>
        <item x="230"/>
        <item x="54"/>
        <item x="25"/>
        <item x="426"/>
        <item x="136"/>
        <item x="57"/>
        <item x="244"/>
        <item x="22"/>
        <item x="21"/>
        <item x="279"/>
        <item x="121"/>
        <item x="37"/>
        <item x="29"/>
        <item x="293"/>
        <item x="91"/>
        <item x="271"/>
        <item x="317"/>
        <item x="308"/>
        <item x="313"/>
        <item x="354"/>
        <item x="183"/>
        <item x="119"/>
        <item x="331"/>
        <item x="229"/>
        <item x="62"/>
        <item x="267"/>
        <item x="2"/>
        <item x="58"/>
        <item x="178"/>
        <item x="108"/>
        <item x="310"/>
        <item x="186"/>
        <item x="258"/>
        <item x="143"/>
        <item x="278"/>
        <item x="303"/>
        <item x="378"/>
        <item x="286"/>
        <item x="15"/>
        <item x="170"/>
        <item x="64"/>
        <item x="347"/>
        <item x="60"/>
        <item x="212"/>
        <item x="65"/>
        <item x="449"/>
        <item x="501"/>
        <item x="304"/>
        <item x="120"/>
        <item x="255"/>
        <item x="69"/>
        <item x="356"/>
        <item x="402"/>
        <item x="264"/>
        <item x="665"/>
        <item x="26"/>
        <item x="318"/>
        <item x="20"/>
        <item x="237"/>
        <item x="296"/>
        <item x="311"/>
        <item x="180"/>
        <item x="147"/>
        <item x="70"/>
        <item x="129"/>
        <item x="134"/>
        <item x="246"/>
        <item x="358"/>
        <item x="280"/>
        <item x="256"/>
        <item x="133"/>
        <item x="314"/>
        <item x="312"/>
        <item x="481"/>
        <item x="404"/>
        <item x="35"/>
        <item x="379"/>
        <item x="46"/>
        <item x="248"/>
        <item x="190"/>
        <item x="76"/>
        <item x="301"/>
        <item x="228"/>
        <item x="24"/>
        <item x="51"/>
        <item x="68"/>
        <item x="116"/>
        <item x="6"/>
        <item x="52"/>
        <item x="32"/>
        <item x="111"/>
        <item x="160"/>
        <item x="297"/>
        <item x="289"/>
        <item x="275"/>
        <item x="44"/>
        <item x="123"/>
        <item x="324"/>
        <item x="174"/>
        <item x="101"/>
        <item x="451"/>
        <item x="78"/>
        <item x="128"/>
        <item x="231"/>
        <item x="341"/>
        <item x="149"/>
        <item x="171"/>
        <item x="282"/>
        <item x="95"/>
        <item x="88"/>
        <item x="319"/>
        <item x="36"/>
        <item x="45"/>
        <item x="191"/>
        <item x="327"/>
        <item x="238"/>
        <item x="423"/>
        <item x="411"/>
        <item x="192"/>
        <item x="98"/>
        <item x="102"/>
        <item x="441"/>
        <item x="387"/>
        <item x="115"/>
        <item x="281"/>
        <item x="172"/>
        <item x="478"/>
        <item x="305"/>
        <item x="85"/>
        <item x="333"/>
        <item x="336"/>
        <item x="105"/>
        <item x="199"/>
        <item x="67"/>
        <item x="376"/>
        <item x="96"/>
        <item x="288"/>
        <item x="326"/>
        <item x="329"/>
        <item x="353"/>
        <item x="302"/>
        <item x="323"/>
        <item x="337"/>
        <item x="122"/>
        <item x="75"/>
        <item x="73"/>
        <item x="157"/>
        <item x="124"/>
        <item x="165"/>
        <item x="381"/>
        <item x="338"/>
        <item x="361"/>
        <item x="175"/>
        <item x="33"/>
        <item x="292"/>
        <item x="77"/>
        <item x="40"/>
        <item x="83"/>
        <item x="90"/>
        <item x="130"/>
        <item x="453"/>
        <item x="446"/>
        <item x="428"/>
        <item x="158"/>
        <item x="79"/>
        <item x="189"/>
        <item x="110"/>
        <item x="427"/>
        <item x="366"/>
        <item x="357"/>
        <item x="386"/>
        <item x="415"/>
        <item x="220"/>
        <item x="61"/>
        <item x="97"/>
        <item x="106"/>
        <item x="391"/>
        <item x="367"/>
        <item x="196"/>
        <item x="380"/>
        <item x="348"/>
        <item x="214"/>
        <item x="112"/>
        <item x="159"/>
        <item x="182"/>
        <item x="114"/>
        <item x="437"/>
        <item x="152"/>
        <item x="445"/>
        <item x="221"/>
        <item x="321"/>
        <item x="475"/>
        <item x="508"/>
        <item x="294"/>
        <item x="454"/>
        <item x="496"/>
        <item t="default"/>
      </items>
    </pivotField>
    <pivotField showAll="0"/>
    <pivotField showAll="0"/>
    <pivotField showAll="0"/>
    <pivotField showAll="0"/>
    <pivotField showAll="0">
      <items count="697"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E76" totalsRowShown="0" headerRowDxfId="0">
  <autoFilter ref="A1:E76"/>
  <tableColumns count="5">
    <tableColumn id="1" name="Year" dataDxfId="5"/>
    <tableColumn id="2" name="Category" dataDxfId="4"/>
    <tableColumn id="3" name="Product" dataDxfId="3"/>
    <tableColumn id="4" name="Sales" dataDxfId="2"/>
    <tableColumn id="5" name="Rating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4" width="10" bestFit="1" customWidth="1"/>
    <col min="5" max="6" width="7" bestFit="1" customWidth="1"/>
    <col min="7" max="9" width="9" bestFit="1" customWidth="1"/>
    <col min="10" max="10" width="5" bestFit="1" customWidth="1"/>
    <col min="11" max="11" width="9" bestFit="1" customWidth="1"/>
    <col min="12" max="12" width="8" bestFit="1" customWidth="1"/>
    <col min="13" max="13" width="7" bestFit="1" customWidth="1"/>
    <col min="14" max="14" width="6" bestFit="1" customWidth="1"/>
    <col min="15" max="19" width="9" bestFit="1" customWidth="1"/>
    <col min="20" max="20" width="7" bestFit="1" customWidth="1"/>
    <col min="21" max="21" width="5" bestFit="1" customWidth="1"/>
    <col min="22" max="25" width="9" bestFit="1" customWidth="1"/>
    <col min="26" max="26" width="5" bestFit="1" customWidth="1"/>
    <col min="27" max="27" width="9" bestFit="1" customWidth="1"/>
    <col min="28" max="28" width="6" bestFit="1" customWidth="1"/>
    <col min="29" max="31" width="9" bestFit="1" customWidth="1"/>
    <col min="32" max="32" width="4" bestFit="1" customWidth="1"/>
    <col min="33" max="38" width="9" bestFit="1" customWidth="1"/>
    <col min="39" max="39" width="7" bestFit="1" customWidth="1"/>
    <col min="40" max="42" width="9" bestFit="1" customWidth="1"/>
    <col min="43" max="43" width="7" bestFit="1" customWidth="1"/>
    <col min="44" max="59" width="9" bestFit="1" customWidth="1"/>
    <col min="60" max="60" width="5" bestFit="1" customWidth="1"/>
    <col min="61" max="64" width="9" bestFit="1" customWidth="1"/>
    <col min="65" max="65" width="6" bestFit="1" customWidth="1"/>
    <col min="66" max="74" width="9" bestFit="1" customWidth="1"/>
    <col min="75" max="75" width="6" bestFit="1" customWidth="1"/>
    <col min="76" max="78" width="9" bestFit="1" customWidth="1"/>
    <col min="79" max="79" width="5" bestFit="1" customWidth="1"/>
    <col min="80" max="80" width="9" bestFit="1" customWidth="1"/>
    <col min="81" max="81" width="8" bestFit="1" customWidth="1"/>
    <col min="82" max="82" width="9" bestFit="1" customWidth="1"/>
    <col min="83" max="83" width="7" bestFit="1" customWidth="1"/>
    <col min="84" max="84" width="9" bestFit="1" customWidth="1"/>
    <col min="85" max="85" width="6" bestFit="1" customWidth="1"/>
    <col min="86" max="87" width="9" bestFit="1" customWidth="1"/>
    <col min="88" max="88" width="7" bestFit="1" customWidth="1"/>
    <col min="89" max="94" width="9" bestFit="1" customWidth="1"/>
    <col min="95" max="95" width="7" bestFit="1" customWidth="1"/>
    <col min="96" max="99" width="9" bestFit="1" customWidth="1"/>
    <col min="100" max="100" width="7" bestFit="1" customWidth="1"/>
    <col min="101" max="101" width="9" bestFit="1" customWidth="1"/>
    <col min="102" max="102" width="8" bestFit="1" customWidth="1"/>
    <col min="103" max="103" width="9" bestFit="1" customWidth="1"/>
    <col min="104" max="104" width="4" bestFit="1" customWidth="1"/>
    <col min="105" max="105" width="7" bestFit="1" customWidth="1"/>
    <col min="106" max="108" width="9" bestFit="1" customWidth="1"/>
    <col min="109" max="109" width="7" bestFit="1" customWidth="1"/>
    <col min="110" max="111" width="9" bestFit="1" customWidth="1"/>
    <col min="112" max="112" width="6" bestFit="1" customWidth="1"/>
    <col min="113" max="116" width="9" bestFit="1" customWidth="1"/>
    <col min="117" max="117" width="7" bestFit="1" customWidth="1"/>
    <col min="118" max="125" width="9" bestFit="1" customWidth="1"/>
    <col min="126" max="126" width="6" bestFit="1" customWidth="1"/>
    <col min="127" max="130" width="9" bestFit="1" customWidth="1"/>
    <col min="131" max="131" width="5" bestFit="1" customWidth="1"/>
    <col min="132" max="132" width="9" bestFit="1" customWidth="1"/>
    <col min="133" max="133" width="7" bestFit="1" customWidth="1"/>
    <col min="134" max="134" width="9" bestFit="1" customWidth="1"/>
    <col min="135" max="135" width="6" bestFit="1" customWidth="1"/>
    <col min="136" max="137" width="9" bestFit="1" customWidth="1"/>
    <col min="138" max="138" width="7" bestFit="1" customWidth="1"/>
    <col min="139" max="139" width="5" bestFit="1" customWidth="1"/>
    <col min="140" max="140" width="9" bestFit="1" customWidth="1"/>
    <col min="141" max="141" width="7" bestFit="1" customWidth="1"/>
    <col min="142" max="145" width="9" bestFit="1" customWidth="1"/>
    <col min="146" max="146" width="6" bestFit="1" customWidth="1"/>
    <col min="147" max="148" width="9" bestFit="1" customWidth="1"/>
    <col min="149" max="149" width="7" bestFit="1" customWidth="1"/>
    <col min="150" max="154" width="9" bestFit="1" customWidth="1"/>
    <col min="155" max="155" width="6" bestFit="1" customWidth="1"/>
    <col min="156" max="156" width="9" bestFit="1" customWidth="1"/>
    <col min="157" max="157" width="7" bestFit="1" customWidth="1"/>
    <col min="158" max="160" width="9" bestFit="1" customWidth="1"/>
    <col min="161" max="161" width="7" bestFit="1" customWidth="1"/>
    <col min="162" max="167" width="9" bestFit="1" customWidth="1"/>
    <col min="168" max="168" width="5" bestFit="1" customWidth="1"/>
    <col min="169" max="171" width="9" bestFit="1" customWidth="1"/>
    <col min="172" max="172" width="6" bestFit="1" customWidth="1"/>
    <col min="173" max="175" width="9" bestFit="1" customWidth="1"/>
    <col min="176" max="176" width="7" bestFit="1" customWidth="1"/>
    <col min="177" max="177" width="9" bestFit="1" customWidth="1"/>
    <col min="178" max="178" width="5" bestFit="1" customWidth="1"/>
    <col min="179" max="180" width="9" bestFit="1" customWidth="1"/>
    <col min="181" max="181" width="7" bestFit="1" customWidth="1"/>
    <col min="182" max="187" width="9" bestFit="1" customWidth="1"/>
    <col min="188" max="188" width="5" bestFit="1" customWidth="1"/>
    <col min="189" max="190" width="9" bestFit="1" customWidth="1"/>
    <col min="191" max="191" width="6" bestFit="1" customWidth="1"/>
    <col min="192" max="193" width="9" bestFit="1" customWidth="1"/>
    <col min="194" max="194" width="7" bestFit="1" customWidth="1"/>
    <col min="195" max="195" width="9" bestFit="1" customWidth="1"/>
    <col min="196" max="196" width="4" bestFit="1" customWidth="1"/>
    <col min="197" max="200" width="9" bestFit="1" customWidth="1"/>
    <col min="201" max="201" width="7" bestFit="1" customWidth="1"/>
    <col min="202" max="202" width="9" bestFit="1" customWidth="1"/>
    <col min="203" max="203" width="5" bestFit="1" customWidth="1"/>
    <col min="204" max="204" width="9" bestFit="1" customWidth="1"/>
    <col min="205" max="205" width="7" bestFit="1" customWidth="1"/>
    <col min="206" max="207" width="9" bestFit="1" customWidth="1"/>
    <col min="208" max="208" width="6" bestFit="1" customWidth="1"/>
    <col min="209" max="212" width="9" bestFit="1" customWidth="1"/>
    <col min="213" max="213" width="7" bestFit="1" customWidth="1"/>
    <col min="214" max="215" width="9" bestFit="1" customWidth="1"/>
    <col min="216" max="216" width="6" bestFit="1" customWidth="1"/>
    <col min="217" max="218" width="9" bestFit="1" customWidth="1"/>
    <col min="219" max="219" width="7" bestFit="1" customWidth="1"/>
    <col min="220" max="223" width="9" bestFit="1" customWidth="1"/>
    <col min="224" max="224" width="6" bestFit="1" customWidth="1"/>
    <col min="225" max="225" width="9" bestFit="1" customWidth="1"/>
    <col min="226" max="226" width="7" bestFit="1" customWidth="1"/>
    <col min="227" max="227" width="9" bestFit="1" customWidth="1"/>
    <col min="228" max="228" width="5" bestFit="1" customWidth="1"/>
    <col min="229" max="230" width="9" bestFit="1" customWidth="1"/>
    <col min="231" max="231" width="7" bestFit="1" customWidth="1"/>
    <col min="232" max="233" width="9" bestFit="1" customWidth="1"/>
    <col min="234" max="234" width="7" bestFit="1" customWidth="1"/>
    <col min="235" max="235" width="9" bestFit="1" customWidth="1"/>
    <col min="236" max="236" width="7" bestFit="1" customWidth="1"/>
    <col min="237" max="239" width="9" bestFit="1" customWidth="1"/>
    <col min="240" max="240" width="7" bestFit="1" customWidth="1"/>
    <col min="241" max="242" width="9" bestFit="1" customWidth="1"/>
    <col min="243" max="243" width="5" bestFit="1" customWidth="1"/>
    <col min="244" max="244" width="7" bestFit="1" customWidth="1"/>
    <col min="245" max="247" width="9" bestFit="1" customWidth="1"/>
    <col min="248" max="248" width="7" bestFit="1" customWidth="1"/>
    <col min="249" max="250" width="9" bestFit="1" customWidth="1"/>
    <col min="251" max="251" width="5" bestFit="1" customWidth="1"/>
    <col min="252" max="252" width="9" bestFit="1" customWidth="1"/>
    <col min="253" max="253" width="7" bestFit="1" customWidth="1"/>
    <col min="254" max="255" width="9" bestFit="1" customWidth="1"/>
    <col min="256" max="256" width="7" bestFit="1" customWidth="1"/>
    <col min="257" max="258" width="9" bestFit="1" customWidth="1"/>
    <col min="259" max="259" width="6" bestFit="1" customWidth="1"/>
    <col min="260" max="260" width="9" bestFit="1" customWidth="1"/>
    <col min="261" max="261" width="7" bestFit="1" customWidth="1"/>
    <col min="262" max="264" width="9" bestFit="1" customWidth="1"/>
    <col min="265" max="265" width="6" bestFit="1" customWidth="1"/>
    <col min="266" max="266" width="9" bestFit="1" customWidth="1"/>
    <col min="267" max="267" width="4" bestFit="1" customWidth="1"/>
    <col min="268" max="268" width="7" bestFit="1" customWidth="1"/>
    <col min="269" max="271" width="9" bestFit="1" customWidth="1"/>
    <col min="272" max="272" width="7" bestFit="1" customWidth="1"/>
    <col min="273" max="273" width="5" bestFit="1" customWidth="1"/>
    <col min="274" max="275" width="9" bestFit="1" customWidth="1"/>
    <col min="276" max="276" width="7" bestFit="1" customWidth="1"/>
    <col min="277" max="277" width="9" bestFit="1" customWidth="1"/>
    <col min="278" max="278" width="5" bestFit="1" customWidth="1"/>
    <col min="279" max="280" width="9" bestFit="1" customWidth="1"/>
    <col min="281" max="281" width="7" bestFit="1" customWidth="1"/>
    <col min="282" max="282" width="9" bestFit="1" customWidth="1"/>
    <col min="283" max="283" width="7" bestFit="1" customWidth="1"/>
    <col min="284" max="285" width="9" bestFit="1" customWidth="1"/>
    <col min="286" max="286" width="5" bestFit="1" customWidth="1"/>
    <col min="287" max="288" width="9" bestFit="1" customWidth="1"/>
    <col min="289" max="289" width="7" bestFit="1" customWidth="1"/>
    <col min="290" max="291" width="9" bestFit="1" customWidth="1"/>
    <col min="292" max="292" width="6" bestFit="1" customWidth="1"/>
    <col min="293" max="293" width="9" bestFit="1" customWidth="1"/>
    <col min="294" max="294" width="7" bestFit="1" customWidth="1"/>
    <col min="295" max="295" width="9" bestFit="1" customWidth="1"/>
    <col min="296" max="296" width="5" bestFit="1" customWidth="1"/>
    <col min="297" max="299" width="9" bestFit="1" customWidth="1"/>
    <col min="300" max="300" width="7" bestFit="1" customWidth="1"/>
    <col min="301" max="302" width="9" bestFit="1" customWidth="1"/>
    <col min="303" max="303" width="6" bestFit="1" customWidth="1"/>
    <col min="304" max="306" width="9" bestFit="1" customWidth="1"/>
    <col min="307" max="307" width="5" bestFit="1" customWidth="1"/>
    <col min="308" max="308" width="9" bestFit="1" customWidth="1"/>
    <col min="309" max="309" width="7" bestFit="1" customWidth="1"/>
    <col min="310" max="310" width="9" bestFit="1" customWidth="1"/>
    <col min="311" max="311" width="7" bestFit="1" customWidth="1"/>
    <col min="312" max="312" width="5" bestFit="1" customWidth="1"/>
    <col min="313" max="314" width="9" bestFit="1" customWidth="1"/>
    <col min="315" max="315" width="7" bestFit="1" customWidth="1"/>
    <col min="316" max="317" width="9" bestFit="1" customWidth="1"/>
    <col min="318" max="318" width="6" bestFit="1" customWidth="1"/>
    <col min="319" max="320" width="9" bestFit="1" customWidth="1"/>
    <col min="321" max="321" width="5" bestFit="1" customWidth="1"/>
    <col min="322" max="322" width="9" bestFit="1" customWidth="1"/>
    <col min="323" max="323" width="7" bestFit="1" customWidth="1"/>
    <col min="324" max="324" width="9" bestFit="1" customWidth="1"/>
    <col min="325" max="325" width="6" bestFit="1" customWidth="1"/>
    <col min="326" max="326" width="7" bestFit="1" customWidth="1"/>
    <col min="327" max="327" width="5" bestFit="1" customWidth="1"/>
    <col min="328" max="330" width="9" bestFit="1" customWidth="1"/>
    <col min="331" max="331" width="7" bestFit="1" customWidth="1"/>
    <col min="332" max="333" width="9" bestFit="1" customWidth="1"/>
    <col min="334" max="334" width="7" bestFit="1" customWidth="1"/>
    <col min="335" max="335" width="9" bestFit="1" customWidth="1"/>
    <col min="336" max="336" width="6" bestFit="1" customWidth="1"/>
    <col min="337" max="338" width="9" bestFit="1" customWidth="1"/>
    <col min="339" max="339" width="7" bestFit="1" customWidth="1"/>
    <col min="340" max="341" width="9" bestFit="1" customWidth="1"/>
    <col min="342" max="342" width="4" bestFit="1" customWidth="1"/>
    <col min="343" max="343" width="9" bestFit="1" customWidth="1"/>
    <col min="344" max="344" width="7" bestFit="1" customWidth="1"/>
    <col min="345" max="348" width="9" bestFit="1" customWidth="1"/>
    <col min="349" max="349" width="5" bestFit="1" customWidth="1"/>
    <col min="350" max="350" width="9" bestFit="1" customWidth="1"/>
    <col min="351" max="351" width="7" bestFit="1" customWidth="1"/>
    <col min="352" max="352" width="9" bestFit="1" customWidth="1"/>
    <col min="353" max="353" width="6" bestFit="1" customWidth="1"/>
    <col min="354" max="354" width="9" bestFit="1" customWidth="1"/>
    <col min="355" max="355" width="7" bestFit="1" customWidth="1"/>
    <col min="356" max="356" width="9" bestFit="1" customWidth="1"/>
    <col min="357" max="357" width="5" bestFit="1" customWidth="1"/>
    <col min="358" max="361" width="9" bestFit="1" customWidth="1"/>
    <col min="362" max="362" width="7" bestFit="1" customWidth="1"/>
    <col min="363" max="368" width="9" bestFit="1" customWidth="1"/>
    <col min="369" max="369" width="6" bestFit="1" customWidth="1"/>
    <col min="370" max="377" width="9" bestFit="1" customWidth="1"/>
    <col min="378" max="378" width="5" bestFit="1" customWidth="1"/>
    <col min="379" max="381" width="9" bestFit="1" customWidth="1"/>
    <col min="382" max="382" width="6" bestFit="1" customWidth="1"/>
    <col min="383" max="384" width="9" bestFit="1" customWidth="1"/>
    <col min="385" max="385" width="7" bestFit="1" customWidth="1"/>
    <col min="386" max="386" width="9" bestFit="1" customWidth="1"/>
    <col min="387" max="387" width="5" bestFit="1" customWidth="1"/>
    <col min="388" max="392" width="9" bestFit="1" customWidth="1"/>
    <col min="393" max="393" width="7" bestFit="1" customWidth="1"/>
    <col min="394" max="397" width="9" bestFit="1" customWidth="1"/>
    <col min="398" max="398" width="5" bestFit="1" customWidth="1"/>
    <col min="399" max="400" width="9" bestFit="1" customWidth="1"/>
    <col min="401" max="401" width="7" bestFit="1" customWidth="1"/>
    <col min="402" max="402" width="9" bestFit="1" customWidth="1"/>
    <col min="403" max="403" width="6" bestFit="1" customWidth="1"/>
    <col min="404" max="406" width="9" bestFit="1" customWidth="1"/>
    <col min="407" max="407" width="5" bestFit="1" customWidth="1"/>
    <col min="408" max="408" width="9" bestFit="1" customWidth="1"/>
    <col min="409" max="409" width="7" bestFit="1" customWidth="1"/>
    <col min="410" max="410" width="6" bestFit="1" customWidth="1"/>
    <col min="411" max="412" width="9" bestFit="1" customWidth="1"/>
    <col min="413" max="413" width="7" bestFit="1" customWidth="1"/>
    <col min="414" max="414" width="9" bestFit="1" customWidth="1"/>
    <col min="415" max="415" width="4" bestFit="1" customWidth="1"/>
    <col min="416" max="416" width="9" bestFit="1" customWidth="1"/>
    <col min="417" max="417" width="7" bestFit="1" customWidth="1"/>
    <col min="418" max="420" width="9" bestFit="1" customWidth="1"/>
    <col min="421" max="421" width="7" bestFit="1" customWidth="1"/>
    <col min="422" max="423" width="9" bestFit="1" customWidth="1"/>
    <col min="424" max="424" width="5" bestFit="1" customWidth="1"/>
    <col min="425" max="426" width="9" bestFit="1" customWidth="1"/>
    <col min="427" max="427" width="7" bestFit="1" customWidth="1"/>
    <col min="428" max="428" width="9" bestFit="1" customWidth="1"/>
    <col min="429" max="429" width="6" bestFit="1" customWidth="1"/>
    <col min="430" max="431" width="9" bestFit="1" customWidth="1"/>
    <col min="432" max="432" width="7" bestFit="1" customWidth="1"/>
    <col min="433" max="433" width="9" bestFit="1" customWidth="1"/>
    <col min="434" max="434" width="5" bestFit="1" customWidth="1"/>
    <col min="435" max="436" width="9" bestFit="1" customWidth="1"/>
    <col min="437" max="437" width="7" bestFit="1" customWidth="1"/>
    <col min="438" max="439" width="9" bestFit="1" customWidth="1"/>
    <col min="440" max="440" width="6" bestFit="1" customWidth="1"/>
    <col min="441" max="450" width="9" bestFit="1" customWidth="1"/>
    <col min="451" max="451" width="7" bestFit="1" customWidth="1"/>
    <col min="452" max="455" width="9" bestFit="1" customWidth="1"/>
    <col min="456" max="456" width="7" bestFit="1" customWidth="1"/>
    <col min="457" max="457" width="9" bestFit="1" customWidth="1"/>
    <col min="458" max="458" width="5" bestFit="1" customWidth="1"/>
    <col min="459" max="459" width="9" bestFit="1" customWidth="1"/>
    <col min="460" max="460" width="7" bestFit="1" customWidth="1"/>
    <col min="461" max="461" width="9" bestFit="1" customWidth="1"/>
    <col min="462" max="462" width="6" bestFit="1" customWidth="1"/>
    <col min="463" max="463" width="9" bestFit="1" customWidth="1"/>
    <col min="464" max="464" width="7" bestFit="1" customWidth="1"/>
    <col min="465" max="466" width="9" bestFit="1" customWidth="1"/>
    <col min="467" max="467" width="6" bestFit="1" customWidth="1"/>
    <col min="468" max="471" width="9" bestFit="1" customWidth="1"/>
    <col min="472" max="472" width="5" bestFit="1" customWidth="1"/>
    <col min="473" max="473" width="9" bestFit="1" customWidth="1"/>
    <col min="474" max="474" width="6" bestFit="1" customWidth="1"/>
    <col min="475" max="476" width="9" bestFit="1" customWidth="1"/>
    <col min="477" max="477" width="7" bestFit="1" customWidth="1"/>
    <col min="478" max="480" width="9" bestFit="1" customWidth="1"/>
    <col min="481" max="481" width="7" bestFit="1" customWidth="1"/>
    <col min="482" max="488" width="9" bestFit="1" customWidth="1"/>
    <col min="489" max="489" width="6" bestFit="1" customWidth="1"/>
    <col min="490" max="491" width="9" bestFit="1" customWidth="1"/>
    <col min="492" max="493" width="7" bestFit="1" customWidth="1"/>
    <col min="494" max="494" width="9" bestFit="1" customWidth="1"/>
    <col min="495" max="495" width="5" bestFit="1" customWidth="1"/>
    <col min="496" max="500" width="9" bestFit="1" customWidth="1"/>
    <col min="501" max="501" width="10.77734375" bestFit="1" customWidth="1"/>
    <col min="502" max="696" width="15.5546875" bestFit="1" customWidth="1"/>
    <col min="697" max="697" width="10.77734375" bestFit="1" customWidth="1"/>
  </cols>
  <sheetData>
    <row r="3" spans="1:3" x14ac:dyDescent="0.3">
      <c r="A3" s="2"/>
      <c r="B3" s="3"/>
      <c r="C3" s="4"/>
    </row>
    <row r="4" spans="1:3" x14ac:dyDescent="0.3">
      <c r="A4" s="5"/>
      <c r="B4" s="6"/>
      <c r="C4" s="7"/>
    </row>
    <row r="5" spans="1:3" x14ac:dyDescent="0.3">
      <c r="A5" s="5"/>
      <c r="B5" s="6"/>
      <c r="C5" s="7"/>
    </row>
    <row r="6" spans="1:3" x14ac:dyDescent="0.3">
      <c r="A6" s="5"/>
      <c r="B6" s="6"/>
      <c r="C6" s="7"/>
    </row>
    <row r="7" spans="1:3" x14ac:dyDescent="0.3">
      <c r="A7" s="5"/>
      <c r="B7" s="6"/>
      <c r="C7" s="7"/>
    </row>
    <row r="8" spans="1:3" x14ac:dyDescent="0.3">
      <c r="A8" s="5"/>
      <c r="B8" s="6"/>
      <c r="C8" s="7"/>
    </row>
    <row r="9" spans="1:3" x14ac:dyDescent="0.3">
      <c r="A9" s="5"/>
      <c r="B9" s="6"/>
      <c r="C9" s="7"/>
    </row>
    <row r="10" spans="1:3" x14ac:dyDescent="0.3">
      <c r="A10" s="5"/>
      <c r="B10" s="6"/>
      <c r="C10" s="7"/>
    </row>
    <row r="11" spans="1:3" x14ac:dyDescent="0.3">
      <c r="A11" s="5"/>
      <c r="B11" s="6"/>
      <c r="C11" s="7"/>
    </row>
    <row r="12" spans="1:3" x14ac:dyDescent="0.3">
      <c r="A12" s="5"/>
      <c r="B12" s="6"/>
      <c r="C12" s="7"/>
    </row>
    <row r="13" spans="1:3" x14ac:dyDescent="0.3">
      <c r="A13" s="5"/>
      <c r="B13" s="6"/>
      <c r="C13" s="7"/>
    </row>
    <row r="14" spans="1:3" x14ac:dyDescent="0.3">
      <c r="A14" s="5"/>
      <c r="B14" s="6"/>
      <c r="C14" s="7"/>
    </row>
    <row r="15" spans="1:3" x14ac:dyDescent="0.3">
      <c r="A15" s="5"/>
      <c r="B15" s="6"/>
      <c r="C15" s="7"/>
    </row>
    <row r="16" spans="1:3" x14ac:dyDescent="0.3">
      <c r="A16" s="5"/>
      <c r="B16" s="6"/>
      <c r="C16" s="7"/>
    </row>
    <row r="17" spans="1:3" x14ac:dyDescent="0.3">
      <c r="A17" s="5"/>
      <c r="B17" s="6"/>
      <c r="C17" s="7"/>
    </row>
    <row r="18" spans="1:3" x14ac:dyDescent="0.3">
      <c r="A18" s="5"/>
      <c r="B18" s="6"/>
      <c r="C18" s="7"/>
    </row>
    <row r="19" spans="1:3" x14ac:dyDescent="0.3">
      <c r="A19" s="5"/>
      <c r="B19" s="6"/>
      <c r="C19" s="7"/>
    </row>
    <row r="20" spans="1:3" x14ac:dyDescent="0.3">
      <c r="A20" s="8"/>
      <c r="B20" s="9"/>
      <c r="C20" s="10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2"/>
  <sheetViews>
    <sheetView tabSelected="1" topLeftCell="J1" workbookViewId="0">
      <selection activeCell="R13" sqref="R13"/>
    </sheetView>
  </sheetViews>
  <sheetFormatPr defaultRowHeight="14.4" x14ac:dyDescent="0.3"/>
  <cols>
    <col min="1" max="1" width="10.5546875" bestFit="1" customWidth="1"/>
    <col min="18" max="18" width="19.21875" bestFit="1" customWidth="1"/>
    <col min="19" max="19" width="37.44140625" bestFit="1" customWidth="1"/>
    <col min="20" max="20" width="26.5546875" bestFit="1" customWidth="1"/>
    <col min="21" max="21" width="53.4414062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18</v>
      </c>
      <c r="R1" t="s">
        <v>16</v>
      </c>
      <c r="S1" t="s">
        <v>17</v>
      </c>
      <c r="T1" t="s">
        <v>19</v>
      </c>
      <c r="U1" t="s">
        <v>20</v>
      </c>
    </row>
    <row r="2" spans="1:21" x14ac:dyDescent="0.3">
      <c r="A2" s="1">
        <v>41167</v>
      </c>
      <c r="B2">
        <v>3</v>
      </c>
      <c r="C2">
        <v>1</v>
      </c>
      <c r="D2">
        <v>9</v>
      </c>
      <c r="E2">
        <v>0</v>
      </c>
      <c r="F2">
        <v>6</v>
      </c>
      <c r="G2">
        <v>0</v>
      </c>
      <c r="H2">
        <v>1</v>
      </c>
      <c r="I2">
        <v>0.60833300000000001</v>
      </c>
      <c r="J2">
        <v>0.58586700000000003</v>
      </c>
      <c r="K2">
        <v>0.50166699999999997</v>
      </c>
      <c r="L2">
        <v>0.24752099999999999</v>
      </c>
      <c r="M2">
        <v>3160</v>
      </c>
      <c r="N2">
        <v>5554</v>
      </c>
      <c r="O2">
        <v>8714</v>
      </c>
      <c r="P2">
        <f>MONTH(A2)</f>
        <v>9</v>
      </c>
      <c r="Q2">
        <f>DAY(A2)</f>
        <v>15</v>
      </c>
      <c r="R2">
        <f>INDEX(P2:P732, MATCH(MAX(O2:O732), O2:O732, 0))</f>
        <v>9</v>
      </c>
      <c r="S2">
        <f>INDEX(Q2:Q732, MATCH(MAX(O2:O732), O2:O732, 0))</f>
        <v>15</v>
      </c>
      <c r="T2">
        <f>INDEX(B2:B732, MATCH(MAX(O2:O732), O2:O732, 0))</f>
        <v>3</v>
      </c>
    </row>
    <row r="3" spans="1:21" x14ac:dyDescent="0.3">
      <c r="A3" s="1">
        <v>41181</v>
      </c>
      <c r="B3">
        <v>4</v>
      </c>
      <c r="C3">
        <v>1</v>
      </c>
      <c r="D3">
        <v>9</v>
      </c>
      <c r="E3">
        <v>0</v>
      </c>
      <c r="F3">
        <v>6</v>
      </c>
      <c r="G3">
        <v>0</v>
      </c>
      <c r="H3">
        <v>1</v>
      </c>
      <c r="I3">
        <v>0.54249999999999998</v>
      </c>
      <c r="J3">
        <v>0.53029599999999999</v>
      </c>
      <c r="K3">
        <v>0.54291699999999998</v>
      </c>
      <c r="L3">
        <v>0.227604</v>
      </c>
      <c r="M3">
        <v>2589</v>
      </c>
      <c r="N3">
        <v>5966</v>
      </c>
      <c r="O3">
        <v>8555</v>
      </c>
      <c r="P3">
        <f>MONTH(A3)</f>
        <v>9</v>
      </c>
      <c r="Q3">
        <f t="shared" ref="Q3:Q66" si="0">DAY(A3)</f>
        <v>29</v>
      </c>
    </row>
    <row r="4" spans="1:21" x14ac:dyDescent="0.3">
      <c r="A4" s="1">
        <v>41174</v>
      </c>
      <c r="B4">
        <v>3</v>
      </c>
      <c r="C4">
        <v>1</v>
      </c>
      <c r="D4">
        <v>9</v>
      </c>
      <c r="E4">
        <v>0</v>
      </c>
      <c r="F4">
        <v>6</v>
      </c>
      <c r="G4">
        <v>0</v>
      </c>
      <c r="H4">
        <v>1</v>
      </c>
      <c r="I4">
        <v>0.65</v>
      </c>
      <c r="J4">
        <v>0.61048800000000003</v>
      </c>
      <c r="K4">
        <v>0.64666699999999999</v>
      </c>
      <c r="L4">
        <v>0.28358299999999997</v>
      </c>
      <c r="M4">
        <v>2512</v>
      </c>
      <c r="N4">
        <v>5883</v>
      </c>
      <c r="O4">
        <v>8395</v>
      </c>
      <c r="P4">
        <f>MONTH(A4)</f>
        <v>9</v>
      </c>
      <c r="Q4">
        <f t="shared" si="0"/>
        <v>22</v>
      </c>
      <c r="R4" t="s">
        <v>21</v>
      </c>
      <c r="S4" t="s">
        <v>22</v>
      </c>
    </row>
    <row r="5" spans="1:21" x14ac:dyDescent="0.3">
      <c r="A5" s="1">
        <v>40991</v>
      </c>
      <c r="B5">
        <v>2</v>
      </c>
      <c r="C5">
        <v>1</v>
      </c>
      <c r="D5">
        <v>3</v>
      </c>
      <c r="E5">
        <v>0</v>
      </c>
      <c r="F5">
        <v>5</v>
      </c>
      <c r="G5">
        <v>1</v>
      </c>
      <c r="H5">
        <v>2</v>
      </c>
      <c r="I5">
        <v>0.60166699999999995</v>
      </c>
      <c r="J5">
        <v>0.57006699999999999</v>
      </c>
      <c r="K5">
        <v>0.69416699999999998</v>
      </c>
      <c r="L5">
        <v>0.1163</v>
      </c>
      <c r="M5">
        <v>2469</v>
      </c>
      <c r="N5">
        <v>5893</v>
      </c>
      <c r="O5">
        <v>8362</v>
      </c>
      <c r="P5">
        <f>MONTH(A5)</f>
        <v>3</v>
      </c>
      <c r="Q5">
        <f t="shared" si="0"/>
        <v>23</v>
      </c>
      <c r="R5">
        <f>SUM(N2:N732)</f>
        <v>2672662</v>
      </c>
      <c r="S5">
        <f>SUM(M2:M732)</f>
        <v>620017</v>
      </c>
    </row>
    <row r="6" spans="1:21" x14ac:dyDescent="0.3">
      <c r="A6" s="1">
        <v>41048</v>
      </c>
      <c r="B6">
        <v>2</v>
      </c>
      <c r="C6">
        <v>1</v>
      </c>
      <c r="D6">
        <v>5</v>
      </c>
      <c r="E6">
        <v>0</v>
      </c>
      <c r="F6">
        <v>6</v>
      </c>
      <c r="G6">
        <v>0</v>
      </c>
      <c r="H6">
        <v>1</v>
      </c>
      <c r="I6">
        <v>0.6</v>
      </c>
      <c r="J6">
        <v>0.56690799999999997</v>
      </c>
      <c r="K6">
        <v>0.45624999999999999</v>
      </c>
      <c r="L6">
        <v>8.3974999999999994E-2</v>
      </c>
      <c r="M6">
        <v>3410</v>
      </c>
      <c r="N6">
        <v>4884</v>
      </c>
      <c r="O6">
        <v>8294</v>
      </c>
      <c r="P6">
        <f>MONTH(A6)</f>
        <v>5</v>
      </c>
      <c r="Q6">
        <f t="shared" si="0"/>
        <v>19</v>
      </c>
    </row>
    <row r="7" spans="1:21" x14ac:dyDescent="0.3">
      <c r="A7" s="1">
        <v>41161</v>
      </c>
      <c r="B7">
        <v>3</v>
      </c>
      <c r="C7">
        <v>1</v>
      </c>
      <c r="D7">
        <v>9</v>
      </c>
      <c r="E7">
        <v>0</v>
      </c>
      <c r="F7">
        <v>0</v>
      </c>
      <c r="G7">
        <v>0</v>
      </c>
      <c r="H7">
        <v>1</v>
      </c>
      <c r="I7">
        <v>0.61</v>
      </c>
      <c r="J7">
        <v>0.57892500000000002</v>
      </c>
      <c r="K7">
        <v>0.54749999999999999</v>
      </c>
      <c r="L7">
        <v>0.224496</v>
      </c>
      <c r="M7">
        <v>2570</v>
      </c>
      <c r="N7">
        <v>5657</v>
      </c>
      <c r="O7">
        <v>8227</v>
      </c>
      <c r="P7">
        <f>MONTH(A7)</f>
        <v>9</v>
      </c>
      <c r="Q7">
        <f t="shared" si="0"/>
        <v>9</v>
      </c>
    </row>
    <row r="8" spans="1:21" x14ac:dyDescent="0.3">
      <c r="A8" s="1">
        <v>41115</v>
      </c>
      <c r="B8">
        <v>3</v>
      </c>
      <c r="C8">
        <v>1</v>
      </c>
      <c r="D8">
        <v>7</v>
      </c>
      <c r="E8">
        <v>0</v>
      </c>
      <c r="F8">
        <v>3</v>
      </c>
      <c r="G8">
        <v>1</v>
      </c>
      <c r="H8">
        <v>1</v>
      </c>
      <c r="I8">
        <v>0.72416700000000001</v>
      </c>
      <c r="J8">
        <v>0.65405400000000002</v>
      </c>
      <c r="K8">
        <v>0.45</v>
      </c>
      <c r="L8">
        <v>0.1648</v>
      </c>
      <c r="M8">
        <v>1383</v>
      </c>
      <c r="N8">
        <v>6790</v>
      </c>
      <c r="O8">
        <v>8173</v>
      </c>
      <c r="P8">
        <f>MONTH(A8)</f>
        <v>7</v>
      </c>
      <c r="Q8">
        <f t="shared" si="0"/>
        <v>25</v>
      </c>
      <c r="S8" t="s">
        <v>23</v>
      </c>
    </row>
    <row r="9" spans="1:21" x14ac:dyDescent="0.3">
      <c r="A9" s="1">
        <v>41173</v>
      </c>
      <c r="B9">
        <v>3</v>
      </c>
      <c r="C9">
        <v>1</v>
      </c>
      <c r="D9">
        <v>9</v>
      </c>
      <c r="E9">
        <v>0</v>
      </c>
      <c r="F9">
        <v>5</v>
      </c>
      <c r="G9">
        <v>1</v>
      </c>
      <c r="H9">
        <v>1</v>
      </c>
      <c r="I9">
        <v>0.59916700000000001</v>
      </c>
      <c r="J9">
        <v>0.57197100000000001</v>
      </c>
      <c r="K9">
        <v>0.66874999999999996</v>
      </c>
      <c r="L9">
        <v>0.154229</v>
      </c>
      <c r="M9">
        <v>1250</v>
      </c>
      <c r="N9">
        <v>6917</v>
      </c>
      <c r="O9">
        <v>8167</v>
      </c>
      <c r="P9">
        <f>MONTH(A9)</f>
        <v>9</v>
      </c>
      <c r="Q9">
        <f t="shared" si="0"/>
        <v>21</v>
      </c>
    </row>
    <row r="10" spans="1:21" x14ac:dyDescent="0.3">
      <c r="A10" s="1">
        <v>41187</v>
      </c>
      <c r="B10">
        <v>4</v>
      </c>
      <c r="C10">
        <v>1</v>
      </c>
      <c r="D10">
        <v>10</v>
      </c>
      <c r="E10">
        <v>0</v>
      </c>
      <c r="F10">
        <v>5</v>
      </c>
      <c r="G10">
        <v>1</v>
      </c>
      <c r="H10">
        <v>1</v>
      </c>
      <c r="I10">
        <v>0.61499999999999999</v>
      </c>
      <c r="J10">
        <v>0.58018700000000001</v>
      </c>
      <c r="K10">
        <v>0.62749999999999995</v>
      </c>
      <c r="L10">
        <v>0.10635</v>
      </c>
      <c r="M10">
        <v>1516</v>
      </c>
      <c r="N10">
        <v>6640</v>
      </c>
      <c r="O10">
        <v>8156</v>
      </c>
      <c r="P10">
        <f>MONTH(A10)</f>
        <v>10</v>
      </c>
      <c r="Q10">
        <f t="shared" si="0"/>
        <v>5</v>
      </c>
    </row>
    <row r="11" spans="1:21" x14ac:dyDescent="0.3">
      <c r="A11" s="1">
        <v>41062</v>
      </c>
      <c r="B11">
        <v>2</v>
      </c>
      <c r="C11">
        <v>1</v>
      </c>
      <c r="D11">
        <v>6</v>
      </c>
      <c r="E11">
        <v>0</v>
      </c>
      <c r="F11">
        <v>6</v>
      </c>
      <c r="G11">
        <v>0</v>
      </c>
      <c r="H11">
        <v>1</v>
      </c>
      <c r="I11">
        <v>0.58333299999999999</v>
      </c>
      <c r="J11">
        <v>0.56628800000000001</v>
      </c>
      <c r="K11">
        <v>0.54916699999999996</v>
      </c>
      <c r="L11">
        <v>0.18656200000000001</v>
      </c>
      <c r="M11">
        <v>2795</v>
      </c>
      <c r="N11">
        <v>5325</v>
      </c>
      <c r="O11">
        <v>8120</v>
      </c>
      <c r="P11">
        <f>MONTH(A11)</f>
        <v>6</v>
      </c>
      <c r="Q11">
        <f t="shared" si="0"/>
        <v>2</v>
      </c>
    </row>
    <row r="12" spans="1:21" x14ac:dyDescent="0.3">
      <c r="A12" s="1">
        <v>41202</v>
      </c>
      <c r="B12">
        <v>4</v>
      </c>
      <c r="C12">
        <v>1</v>
      </c>
      <c r="D12">
        <v>10</v>
      </c>
      <c r="E12">
        <v>0</v>
      </c>
      <c r="F12">
        <v>6</v>
      </c>
      <c r="G12">
        <v>0</v>
      </c>
      <c r="H12">
        <v>1</v>
      </c>
      <c r="I12">
        <v>0.48416700000000001</v>
      </c>
      <c r="J12">
        <v>0.47284199999999998</v>
      </c>
      <c r="K12">
        <v>0.57291700000000001</v>
      </c>
      <c r="L12">
        <v>0.117537</v>
      </c>
      <c r="M12">
        <v>2806</v>
      </c>
      <c r="N12">
        <v>5284</v>
      </c>
      <c r="O12">
        <v>8090</v>
      </c>
      <c r="P12">
        <f>MONTH(A12)</f>
        <v>10</v>
      </c>
      <c r="Q12">
        <f t="shared" si="0"/>
        <v>20</v>
      </c>
    </row>
    <row r="13" spans="1:21" x14ac:dyDescent="0.3">
      <c r="A13" s="1">
        <v>41166</v>
      </c>
      <c r="B13">
        <v>3</v>
      </c>
      <c r="C13">
        <v>1</v>
      </c>
      <c r="D13">
        <v>9</v>
      </c>
      <c r="E13">
        <v>0</v>
      </c>
      <c r="F13">
        <v>5</v>
      </c>
      <c r="G13">
        <v>1</v>
      </c>
      <c r="H13">
        <v>1</v>
      </c>
      <c r="I13">
        <v>0.63333300000000003</v>
      </c>
      <c r="J13">
        <v>0.59408300000000003</v>
      </c>
      <c r="K13">
        <v>0.67249999999999999</v>
      </c>
      <c r="L13">
        <v>0.103863</v>
      </c>
      <c r="M13">
        <v>1379</v>
      </c>
      <c r="N13">
        <v>6630</v>
      </c>
      <c r="O13">
        <v>8009</v>
      </c>
      <c r="P13">
        <f>MONTH(A13)</f>
        <v>9</v>
      </c>
      <c r="Q13">
        <f t="shared" si="0"/>
        <v>14</v>
      </c>
    </row>
    <row r="14" spans="1:21" x14ac:dyDescent="0.3">
      <c r="A14" s="1">
        <v>41188</v>
      </c>
      <c r="B14">
        <v>4</v>
      </c>
      <c r="C14">
        <v>1</v>
      </c>
      <c r="D14">
        <v>10</v>
      </c>
      <c r="E14">
        <v>0</v>
      </c>
      <c r="F14">
        <v>6</v>
      </c>
      <c r="G14">
        <v>0</v>
      </c>
      <c r="H14">
        <v>1</v>
      </c>
      <c r="I14">
        <v>0.55416699999999997</v>
      </c>
      <c r="J14">
        <v>0.53852100000000003</v>
      </c>
      <c r="K14">
        <v>0.66416699999999995</v>
      </c>
      <c r="L14">
        <v>0.26802500000000001</v>
      </c>
      <c r="M14">
        <v>3031</v>
      </c>
      <c r="N14">
        <v>4934</v>
      </c>
      <c r="O14">
        <v>7965</v>
      </c>
      <c r="P14">
        <f>MONTH(A14)</f>
        <v>10</v>
      </c>
      <c r="Q14">
        <f t="shared" si="0"/>
        <v>6</v>
      </c>
    </row>
    <row r="15" spans="1:21" x14ac:dyDescent="0.3">
      <c r="A15" s="1">
        <v>41175</v>
      </c>
      <c r="B15">
        <v>4</v>
      </c>
      <c r="C15">
        <v>1</v>
      </c>
      <c r="D15">
        <v>9</v>
      </c>
      <c r="E15">
        <v>0</v>
      </c>
      <c r="F15">
        <v>0</v>
      </c>
      <c r="G15">
        <v>0</v>
      </c>
      <c r="H15">
        <v>1</v>
      </c>
      <c r="I15">
        <v>0.52916700000000005</v>
      </c>
      <c r="J15">
        <v>0.51893299999999998</v>
      </c>
      <c r="K15">
        <v>0.46708300000000003</v>
      </c>
      <c r="L15">
        <v>0.22325800000000001</v>
      </c>
      <c r="M15">
        <v>2454</v>
      </c>
      <c r="N15">
        <v>5453</v>
      </c>
      <c r="O15">
        <v>7907</v>
      </c>
      <c r="P15">
        <f>MONTH(A15)</f>
        <v>9</v>
      </c>
      <c r="Q15">
        <f t="shared" si="0"/>
        <v>23</v>
      </c>
    </row>
    <row r="16" spans="1:21" x14ac:dyDescent="0.3">
      <c r="A16" s="1">
        <v>41164</v>
      </c>
      <c r="B16">
        <v>3</v>
      </c>
      <c r="C16">
        <v>1</v>
      </c>
      <c r="D16">
        <v>9</v>
      </c>
      <c r="E16">
        <v>0</v>
      </c>
      <c r="F16">
        <v>3</v>
      </c>
      <c r="G16">
        <v>1</v>
      </c>
      <c r="H16">
        <v>1</v>
      </c>
      <c r="I16">
        <v>0.59916700000000001</v>
      </c>
      <c r="J16">
        <v>0.570075</v>
      </c>
      <c r="K16">
        <v>0.57708300000000001</v>
      </c>
      <c r="L16">
        <v>0.13184599999999999</v>
      </c>
      <c r="M16">
        <v>1050</v>
      </c>
      <c r="N16">
        <v>6820</v>
      </c>
      <c r="O16">
        <v>7870</v>
      </c>
      <c r="P16">
        <f>MONTH(A16)</f>
        <v>9</v>
      </c>
      <c r="Q16">
        <f t="shared" si="0"/>
        <v>12</v>
      </c>
    </row>
    <row r="17" spans="1:17" x14ac:dyDescent="0.3">
      <c r="A17" s="1">
        <v>41139</v>
      </c>
      <c r="B17">
        <v>3</v>
      </c>
      <c r="C17">
        <v>1</v>
      </c>
      <c r="D17">
        <v>8</v>
      </c>
      <c r="E17">
        <v>0</v>
      </c>
      <c r="F17">
        <v>6</v>
      </c>
      <c r="G17">
        <v>0</v>
      </c>
      <c r="H17">
        <v>1</v>
      </c>
      <c r="I17">
        <v>0.67833299999999996</v>
      </c>
      <c r="J17">
        <v>0.61807100000000004</v>
      </c>
      <c r="K17">
        <v>0.60333300000000001</v>
      </c>
      <c r="L17">
        <v>0.177867</v>
      </c>
      <c r="M17">
        <v>2827</v>
      </c>
      <c r="N17">
        <v>5038</v>
      </c>
      <c r="O17">
        <v>7865</v>
      </c>
      <c r="P17">
        <f>MONTH(A17)</f>
        <v>8</v>
      </c>
      <c r="Q17">
        <f t="shared" si="0"/>
        <v>18</v>
      </c>
    </row>
    <row r="18" spans="1:17" x14ac:dyDescent="0.3">
      <c r="A18" s="1">
        <v>41209</v>
      </c>
      <c r="B18">
        <v>4</v>
      </c>
      <c r="C18">
        <v>1</v>
      </c>
      <c r="D18">
        <v>10</v>
      </c>
      <c r="E18">
        <v>0</v>
      </c>
      <c r="F18">
        <v>6</v>
      </c>
      <c r="G18">
        <v>0</v>
      </c>
      <c r="H18">
        <v>2</v>
      </c>
      <c r="I18">
        <v>0.53</v>
      </c>
      <c r="J18">
        <v>0.51513299999999995</v>
      </c>
      <c r="K18">
        <v>0.72</v>
      </c>
      <c r="L18">
        <v>0.23569200000000001</v>
      </c>
      <c r="M18">
        <v>2643</v>
      </c>
      <c r="N18">
        <v>5209</v>
      </c>
      <c r="O18">
        <v>7852</v>
      </c>
      <c r="P18">
        <f>MONTH(A18)</f>
        <v>10</v>
      </c>
      <c r="Q18">
        <f t="shared" si="0"/>
        <v>27</v>
      </c>
    </row>
    <row r="19" spans="1:17" x14ac:dyDescent="0.3">
      <c r="A19" s="1">
        <v>40985</v>
      </c>
      <c r="B19">
        <v>1</v>
      </c>
      <c r="C19">
        <v>1</v>
      </c>
      <c r="D19">
        <v>3</v>
      </c>
      <c r="E19">
        <v>0</v>
      </c>
      <c r="F19">
        <v>6</v>
      </c>
      <c r="G19">
        <v>0</v>
      </c>
      <c r="H19">
        <v>2</v>
      </c>
      <c r="I19">
        <v>0.51416700000000004</v>
      </c>
      <c r="J19">
        <v>0.50504599999999999</v>
      </c>
      <c r="K19">
        <v>0.75583299999999998</v>
      </c>
      <c r="L19">
        <v>0.110704</v>
      </c>
      <c r="M19">
        <v>3155</v>
      </c>
      <c r="N19">
        <v>4681</v>
      </c>
      <c r="O19">
        <v>7836</v>
      </c>
      <c r="P19">
        <f>MONTH(A19)</f>
        <v>3</v>
      </c>
      <c r="Q19">
        <f t="shared" si="0"/>
        <v>17</v>
      </c>
    </row>
    <row r="20" spans="1:17" x14ac:dyDescent="0.3">
      <c r="A20" s="1">
        <v>41165</v>
      </c>
      <c r="B20">
        <v>3</v>
      </c>
      <c r="C20">
        <v>1</v>
      </c>
      <c r="D20">
        <v>9</v>
      </c>
      <c r="E20">
        <v>0</v>
      </c>
      <c r="F20">
        <v>4</v>
      </c>
      <c r="G20">
        <v>1</v>
      </c>
      <c r="H20">
        <v>1</v>
      </c>
      <c r="I20">
        <v>0.61250000000000004</v>
      </c>
      <c r="J20">
        <v>0.57955800000000002</v>
      </c>
      <c r="K20">
        <v>0.63708299999999995</v>
      </c>
      <c r="L20">
        <v>8.2720799999999997E-2</v>
      </c>
      <c r="M20">
        <v>1054</v>
      </c>
      <c r="N20">
        <v>6750</v>
      </c>
      <c r="O20">
        <v>7804</v>
      </c>
      <c r="P20">
        <f>MONTH(A20)</f>
        <v>9</v>
      </c>
      <c r="Q20">
        <f t="shared" si="0"/>
        <v>13</v>
      </c>
    </row>
    <row r="21" spans="1:17" x14ac:dyDescent="0.3">
      <c r="A21" s="1">
        <v>41163</v>
      </c>
      <c r="B21">
        <v>3</v>
      </c>
      <c r="C21">
        <v>1</v>
      </c>
      <c r="D21">
        <v>9</v>
      </c>
      <c r="E21">
        <v>0</v>
      </c>
      <c r="F21">
        <v>2</v>
      </c>
      <c r="G21">
        <v>1</v>
      </c>
      <c r="H21">
        <v>1</v>
      </c>
      <c r="I21">
        <v>0.57750000000000001</v>
      </c>
      <c r="J21">
        <v>0.55429200000000001</v>
      </c>
      <c r="K21">
        <v>0.52</v>
      </c>
      <c r="L21">
        <v>9.2054200000000003E-2</v>
      </c>
      <c r="M21">
        <v>1070</v>
      </c>
      <c r="N21">
        <v>6697</v>
      </c>
      <c r="O21">
        <v>7767</v>
      </c>
      <c r="P21">
        <f>MONTH(A21)</f>
        <v>9</v>
      </c>
      <c r="Q21">
        <f t="shared" si="0"/>
        <v>11</v>
      </c>
    </row>
    <row r="22" spans="1:17" x14ac:dyDescent="0.3">
      <c r="A22" s="1">
        <v>41144</v>
      </c>
      <c r="B22">
        <v>3</v>
      </c>
      <c r="C22">
        <v>1</v>
      </c>
      <c r="D22">
        <v>8</v>
      </c>
      <c r="E22">
        <v>0</v>
      </c>
      <c r="F22">
        <v>4</v>
      </c>
      <c r="G22">
        <v>1</v>
      </c>
      <c r="H22">
        <v>1</v>
      </c>
      <c r="I22">
        <v>0.69583300000000003</v>
      </c>
      <c r="J22">
        <v>0.63700800000000002</v>
      </c>
      <c r="K22">
        <v>0.63583299999999998</v>
      </c>
      <c r="L22">
        <v>8.4595799999999999E-2</v>
      </c>
      <c r="M22">
        <v>1363</v>
      </c>
      <c r="N22">
        <v>6402</v>
      </c>
      <c r="O22">
        <v>7765</v>
      </c>
      <c r="P22">
        <f>MONTH(A22)</f>
        <v>8</v>
      </c>
      <c r="Q22">
        <f t="shared" si="0"/>
        <v>23</v>
      </c>
    </row>
    <row r="23" spans="1:17" x14ac:dyDescent="0.3">
      <c r="A23" s="1">
        <v>41068</v>
      </c>
      <c r="B23">
        <v>2</v>
      </c>
      <c r="C23">
        <v>1</v>
      </c>
      <c r="D23">
        <v>6</v>
      </c>
      <c r="E23">
        <v>0</v>
      </c>
      <c r="F23">
        <v>5</v>
      </c>
      <c r="G23">
        <v>1</v>
      </c>
      <c r="H23">
        <v>1</v>
      </c>
      <c r="I23">
        <v>0.64916700000000005</v>
      </c>
      <c r="J23">
        <v>0.597862</v>
      </c>
      <c r="K23">
        <v>0.46791700000000003</v>
      </c>
      <c r="L23">
        <v>0.17538300000000001</v>
      </c>
      <c r="M23">
        <v>1488</v>
      </c>
      <c r="N23">
        <v>6248</v>
      </c>
      <c r="O23">
        <v>7736</v>
      </c>
      <c r="P23">
        <f>MONTH(A23)</f>
        <v>6</v>
      </c>
      <c r="Q23">
        <f t="shared" si="0"/>
        <v>8</v>
      </c>
    </row>
    <row r="24" spans="1:17" x14ac:dyDescent="0.3">
      <c r="A24" s="1">
        <v>41178</v>
      </c>
      <c r="B24">
        <v>4</v>
      </c>
      <c r="C24">
        <v>1</v>
      </c>
      <c r="D24">
        <v>9</v>
      </c>
      <c r="E24">
        <v>0</v>
      </c>
      <c r="F24">
        <v>3</v>
      </c>
      <c r="G24">
        <v>1</v>
      </c>
      <c r="H24">
        <v>1</v>
      </c>
      <c r="I24">
        <v>0.63500000000000001</v>
      </c>
      <c r="J24">
        <v>0.59661299999999995</v>
      </c>
      <c r="K24">
        <v>0.63083299999999998</v>
      </c>
      <c r="L24">
        <v>0.24440000000000001</v>
      </c>
      <c r="M24">
        <v>787</v>
      </c>
      <c r="N24">
        <v>6946</v>
      </c>
      <c r="O24">
        <v>7733</v>
      </c>
      <c r="P24">
        <f>MONTH(A24)</f>
        <v>9</v>
      </c>
      <c r="Q24">
        <f t="shared" si="0"/>
        <v>26</v>
      </c>
    </row>
    <row r="25" spans="1:17" x14ac:dyDescent="0.3">
      <c r="A25" s="1">
        <v>41172</v>
      </c>
      <c r="B25">
        <v>3</v>
      </c>
      <c r="C25">
        <v>1</v>
      </c>
      <c r="D25">
        <v>9</v>
      </c>
      <c r="E25">
        <v>0</v>
      </c>
      <c r="F25">
        <v>4</v>
      </c>
      <c r="G25">
        <v>1</v>
      </c>
      <c r="H25">
        <v>1</v>
      </c>
      <c r="I25">
        <v>0.54666700000000001</v>
      </c>
      <c r="J25">
        <v>0.532192</v>
      </c>
      <c r="K25">
        <v>0.61833300000000002</v>
      </c>
      <c r="L25">
        <v>0.11816699999999999</v>
      </c>
      <c r="M25">
        <v>939</v>
      </c>
      <c r="N25">
        <v>6781</v>
      </c>
      <c r="O25">
        <v>7720</v>
      </c>
      <c r="P25">
        <f>MONTH(A25)</f>
        <v>9</v>
      </c>
      <c r="Q25">
        <f t="shared" si="0"/>
        <v>20</v>
      </c>
    </row>
    <row r="26" spans="1:17" x14ac:dyDescent="0.3">
      <c r="A26" s="1">
        <v>41151</v>
      </c>
      <c r="B26">
        <v>3</v>
      </c>
      <c r="C26">
        <v>1</v>
      </c>
      <c r="D26">
        <v>8</v>
      </c>
      <c r="E26">
        <v>0</v>
      </c>
      <c r="F26">
        <v>4</v>
      </c>
      <c r="G26">
        <v>1</v>
      </c>
      <c r="H26">
        <v>1</v>
      </c>
      <c r="I26">
        <v>0.70666700000000005</v>
      </c>
      <c r="J26">
        <v>0.652779</v>
      </c>
      <c r="K26">
        <v>0.59041699999999997</v>
      </c>
      <c r="L26">
        <v>7.7116699999999996E-2</v>
      </c>
      <c r="M26">
        <v>1172</v>
      </c>
      <c r="N26">
        <v>6541</v>
      </c>
      <c r="O26">
        <v>7713</v>
      </c>
      <c r="P26">
        <f>MONTH(A26)</f>
        <v>8</v>
      </c>
      <c r="Q26">
        <f t="shared" si="0"/>
        <v>30</v>
      </c>
    </row>
    <row r="27" spans="1:17" x14ac:dyDescent="0.3">
      <c r="A27" s="1">
        <v>41076</v>
      </c>
      <c r="B27">
        <v>2</v>
      </c>
      <c r="C27">
        <v>1</v>
      </c>
      <c r="D27">
        <v>6</v>
      </c>
      <c r="E27">
        <v>0</v>
      </c>
      <c r="F27">
        <v>6</v>
      </c>
      <c r="G27">
        <v>0</v>
      </c>
      <c r="H27">
        <v>1</v>
      </c>
      <c r="I27">
        <v>0.63166699999999998</v>
      </c>
      <c r="J27">
        <v>0.59470800000000001</v>
      </c>
      <c r="K27">
        <v>0.50416700000000003</v>
      </c>
      <c r="L27">
        <v>0.16666700000000001</v>
      </c>
      <c r="M27">
        <v>2963</v>
      </c>
      <c r="N27">
        <v>4739</v>
      </c>
      <c r="O27">
        <v>7702</v>
      </c>
      <c r="P27">
        <f>MONTH(A27)</f>
        <v>6</v>
      </c>
      <c r="Q27">
        <f t="shared" si="0"/>
        <v>16</v>
      </c>
    </row>
    <row r="28" spans="1:17" x14ac:dyDescent="0.3">
      <c r="A28" s="1">
        <v>41150</v>
      </c>
      <c r="B28">
        <v>3</v>
      </c>
      <c r="C28">
        <v>1</v>
      </c>
      <c r="D28">
        <v>8</v>
      </c>
      <c r="E28">
        <v>0</v>
      </c>
      <c r="F28">
        <v>3</v>
      </c>
      <c r="G28">
        <v>1</v>
      </c>
      <c r="H28">
        <v>1</v>
      </c>
      <c r="I28">
        <v>0.68500000000000005</v>
      </c>
      <c r="J28">
        <v>0.63573299999999999</v>
      </c>
      <c r="K28">
        <v>0.55208299999999999</v>
      </c>
      <c r="L28">
        <v>0.112562</v>
      </c>
      <c r="M28">
        <v>1177</v>
      </c>
      <c r="N28">
        <v>6520</v>
      </c>
      <c r="O28">
        <v>7697</v>
      </c>
      <c r="P28">
        <f>MONTH(A28)</f>
        <v>8</v>
      </c>
      <c r="Q28">
        <f t="shared" si="0"/>
        <v>29</v>
      </c>
    </row>
    <row r="29" spans="1:17" x14ac:dyDescent="0.3">
      <c r="A29" s="1">
        <v>41206</v>
      </c>
      <c r="B29">
        <v>4</v>
      </c>
      <c r="C29">
        <v>1</v>
      </c>
      <c r="D29">
        <v>10</v>
      </c>
      <c r="E29">
        <v>0</v>
      </c>
      <c r="F29">
        <v>3</v>
      </c>
      <c r="G29">
        <v>1</v>
      </c>
      <c r="H29">
        <v>1</v>
      </c>
      <c r="I29">
        <v>0.58750000000000002</v>
      </c>
      <c r="J29">
        <v>0.55872100000000002</v>
      </c>
      <c r="K29">
        <v>0.63624999999999998</v>
      </c>
      <c r="L29">
        <v>7.2779200000000002E-2</v>
      </c>
      <c r="M29">
        <v>795</v>
      </c>
      <c r="N29">
        <v>6898</v>
      </c>
      <c r="O29">
        <v>7693</v>
      </c>
      <c r="P29">
        <f>MONTH(A29)</f>
        <v>10</v>
      </c>
      <c r="Q29">
        <f t="shared" si="0"/>
        <v>24</v>
      </c>
    </row>
    <row r="30" spans="1:17" x14ac:dyDescent="0.3">
      <c r="A30" s="1">
        <v>41192</v>
      </c>
      <c r="B30">
        <v>4</v>
      </c>
      <c r="C30">
        <v>1</v>
      </c>
      <c r="D30">
        <v>10</v>
      </c>
      <c r="E30">
        <v>0</v>
      </c>
      <c r="F30">
        <v>3</v>
      </c>
      <c r="G30">
        <v>1</v>
      </c>
      <c r="H30">
        <v>1</v>
      </c>
      <c r="I30">
        <v>0.51416700000000004</v>
      </c>
      <c r="J30">
        <v>0.50314199999999998</v>
      </c>
      <c r="K30">
        <v>0.63083299999999998</v>
      </c>
      <c r="L30">
        <v>0.18782099999999999</v>
      </c>
      <c r="M30">
        <v>780</v>
      </c>
      <c r="N30">
        <v>6911</v>
      </c>
      <c r="O30">
        <v>7691</v>
      </c>
      <c r="P30">
        <f>MONTH(A30)</f>
        <v>10</v>
      </c>
      <c r="Q30">
        <f t="shared" si="0"/>
        <v>10</v>
      </c>
    </row>
    <row r="31" spans="1:17" x14ac:dyDescent="0.3">
      <c r="A31" s="1">
        <v>41075</v>
      </c>
      <c r="B31">
        <v>2</v>
      </c>
      <c r="C31">
        <v>1</v>
      </c>
      <c r="D31">
        <v>6</v>
      </c>
      <c r="E31">
        <v>0</v>
      </c>
      <c r="F31">
        <v>5</v>
      </c>
      <c r="G31">
        <v>1</v>
      </c>
      <c r="H31">
        <v>1</v>
      </c>
      <c r="I31">
        <v>0.63916700000000004</v>
      </c>
      <c r="J31">
        <v>0.59975400000000001</v>
      </c>
      <c r="K31">
        <v>0.58958299999999997</v>
      </c>
      <c r="L31">
        <v>0.176617</v>
      </c>
      <c r="M31">
        <v>1563</v>
      </c>
      <c r="N31">
        <v>6102</v>
      </c>
      <c r="O31">
        <v>7665</v>
      </c>
      <c r="P31">
        <f>MONTH(A31)</f>
        <v>6</v>
      </c>
      <c r="Q31">
        <f t="shared" si="0"/>
        <v>15</v>
      </c>
    </row>
    <row r="32" spans="1:17" x14ac:dyDescent="0.3">
      <c r="A32" s="1">
        <v>41063</v>
      </c>
      <c r="B32">
        <v>2</v>
      </c>
      <c r="C32">
        <v>1</v>
      </c>
      <c r="D32">
        <v>6</v>
      </c>
      <c r="E32">
        <v>0</v>
      </c>
      <c r="F32">
        <v>0</v>
      </c>
      <c r="G32">
        <v>0</v>
      </c>
      <c r="H32">
        <v>1</v>
      </c>
      <c r="I32">
        <v>0.60250000000000004</v>
      </c>
      <c r="J32">
        <v>0.57513300000000001</v>
      </c>
      <c r="K32">
        <v>0.49333300000000002</v>
      </c>
      <c r="L32">
        <v>0.184087</v>
      </c>
      <c r="M32">
        <v>2494</v>
      </c>
      <c r="N32">
        <v>5147</v>
      </c>
      <c r="O32">
        <v>7641</v>
      </c>
      <c r="P32">
        <f>MONTH(A32)</f>
        <v>6</v>
      </c>
      <c r="Q32">
        <f t="shared" si="0"/>
        <v>3</v>
      </c>
    </row>
    <row r="33" spans="1:17" x14ac:dyDescent="0.3">
      <c r="A33" s="1">
        <v>41047</v>
      </c>
      <c r="B33">
        <v>2</v>
      </c>
      <c r="C33">
        <v>1</v>
      </c>
      <c r="D33">
        <v>5</v>
      </c>
      <c r="E33">
        <v>0</v>
      </c>
      <c r="F33">
        <v>5</v>
      </c>
      <c r="G33">
        <v>1</v>
      </c>
      <c r="H33">
        <v>1</v>
      </c>
      <c r="I33">
        <v>0.56416699999999997</v>
      </c>
      <c r="J33">
        <v>0.55112099999999997</v>
      </c>
      <c r="K33">
        <v>0.52333300000000005</v>
      </c>
      <c r="L33">
        <v>0.13681699999999999</v>
      </c>
      <c r="M33">
        <v>1521</v>
      </c>
      <c r="N33">
        <v>6118</v>
      </c>
      <c r="O33">
        <v>7639</v>
      </c>
      <c r="P33">
        <f>MONTH(A33)</f>
        <v>5</v>
      </c>
      <c r="Q33">
        <f t="shared" si="0"/>
        <v>18</v>
      </c>
    </row>
    <row r="34" spans="1:17" x14ac:dyDescent="0.3">
      <c r="A34" s="1">
        <v>41137</v>
      </c>
      <c r="B34">
        <v>3</v>
      </c>
      <c r="C34">
        <v>1</v>
      </c>
      <c r="D34">
        <v>8</v>
      </c>
      <c r="E34">
        <v>0</v>
      </c>
      <c r="F34">
        <v>4</v>
      </c>
      <c r="G34">
        <v>1</v>
      </c>
      <c r="H34">
        <v>1</v>
      </c>
      <c r="I34">
        <v>0.719167</v>
      </c>
      <c r="J34">
        <v>0.65468800000000005</v>
      </c>
      <c r="K34">
        <v>0.51916700000000005</v>
      </c>
      <c r="L34">
        <v>0.14179600000000001</v>
      </c>
      <c r="M34">
        <v>1338</v>
      </c>
      <c r="N34">
        <v>6267</v>
      </c>
      <c r="O34">
        <v>7605</v>
      </c>
      <c r="P34">
        <f>MONTH(A34)</f>
        <v>8</v>
      </c>
      <c r="Q34">
        <f t="shared" si="0"/>
        <v>16</v>
      </c>
    </row>
    <row r="35" spans="1:17" x14ac:dyDescent="0.3">
      <c r="A35" s="1">
        <v>41114</v>
      </c>
      <c r="B35">
        <v>3</v>
      </c>
      <c r="C35">
        <v>1</v>
      </c>
      <c r="D35">
        <v>7</v>
      </c>
      <c r="E35">
        <v>0</v>
      </c>
      <c r="F35">
        <v>2</v>
      </c>
      <c r="G35">
        <v>1</v>
      </c>
      <c r="H35">
        <v>1</v>
      </c>
      <c r="I35">
        <v>0.75083299999999997</v>
      </c>
      <c r="J35">
        <v>0.70645000000000002</v>
      </c>
      <c r="K35">
        <v>0.65500000000000003</v>
      </c>
      <c r="L35">
        <v>0.211454</v>
      </c>
      <c r="M35">
        <v>1140</v>
      </c>
      <c r="N35">
        <v>6452</v>
      </c>
      <c r="O35">
        <v>7592</v>
      </c>
      <c r="P35">
        <f>MONTH(A35)</f>
        <v>7</v>
      </c>
      <c r="Q35">
        <f t="shared" si="0"/>
        <v>24</v>
      </c>
    </row>
    <row r="36" spans="1:17" x14ac:dyDescent="0.3">
      <c r="A36" s="1">
        <v>41171</v>
      </c>
      <c r="B36">
        <v>3</v>
      </c>
      <c r="C36">
        <v>1</v>
      </c>
      <c r="D36">
        <v>9</v>
      </c>
      <c r="E36">
        <v>0</v>
      </c>
      <c r="F36">
        <v>3</v>
      </c>
      <c r="G36">
        <v>1</v>
      </c>
      <c r="H36">
        <v>1</v>
      </c>
      <c r="I36">
        <v>0.55249999999999999</v>
      </c>
      <c r="J36">
        <v>0.540404</v>
      </c>
      <c r="K36">
        <v>0.53666700000000001</v>
      </c>
      <c r="L36">
        <v>0.21517500000000001</v>
      </c>
      <c r="M36">
        <v>788</v>
      </c>
      <c r="N36">
        <v>6803</v>
      </c>
      <c r="O36">
        <v>7591</v>
      </c>
      <c r="P36">
        <f>MONTH(A36)</f>
        <v>9</v>
      </c>
      <c r="Q36">
        <f t="shared" si="0"/>
        <v>19</v>
      </c>
    </row>
    <row r="37" spans="1:17" x14ac:dyDescent="0.3">
      <c r="A37" s="1">
        <v>41145</v>
      </c>
      <c r="B37">
        <v>3</v>
      </c>
      <c r="C37">
        <v>1</v>
      </c>
      <c r="D37">
        <v>8</v>
      </c>
      <c r="E37">
        <v>0</v>
      </c>
      <c r="F37">
        <v>5</v>
      </c>
      <c r="G37">
        <v>1</v>
      </c>
      <c r="H37">
        <v>2</v>
      </c>
      <c r="I37">
        <v>0.70250000000000001</v>
      </c>
      <c r="J37">
        <v>0.64710000000000001</v>
      </c>
      <c r="K37">
        <v>0.61499999999999999</v>
      </c>
      <c r="L37">
        <v>7.2145799999999996E-2</v>
      </c>
      <c r="M37">
        <v>1325</v>
      </c>
      <c r="N37">
        <v>6257</v>
      </c>
      <c r="O37">
        <v>7582</v>
      </c>
      <c r="P37">
        <f>MONTH(A37)</f>
        <v>8</v>
      </c>
      <c r="Q37">
        <f t="shared" si="0"/>
        <v>24</v>
      </c>
    </row>
    <row r="38" spans="1:17" x14ac:dyDescent="0.3">
      <c r="A38" s="1">
        <v>41122</v>
      </c>
      <c r="B38">
        <v>3</v>
      </c>
      <c r="C38">
        <v>1</v>
      </c>
      <c r="D38">
        <v>8</v>
      </c>
      <c r="E38">
        <v>0</v>
      </c>
      <c r="F38">
        <v>3</v>
      </c>
      <c r="G38">
        <v>1</v>
      </c>
      <c r="H38">
        <v>1</v>
      </c>
      <c r="I38">
        <v>0.71750000000000003</v>
      </c>
      <c r="J38">
        <v>0.66730800000000001</v>
      </c>
      <c r="K38">
        <v>0.67749999999999999</v>
      </c>
      <c r="L38">
        <v>0.141179</v>
      </c>
      <c r="M38">
        <v>1074</v>
      </c>
      <c r="N38">
        <v>6506</v>
      </c>
      <c r="O38">
        <v>7580</v>
      </c>
      <c r="P38">
        <f>MONTH(A38)</f>
        <v>8</v>
      </c>
      <c r="Q38">
        <f t="shared" si="0"/>
        <v>1</v>
      </c>
    </row>
    <row r="39" spans="1:17" x14ac:dyDescent="0.3">
      <c r="A39" s="1">
        <v>41185</v>
      </c>
      <c r="B39">
        <v>4</v>
      </c>
      <c r="C39">
        <v>1</v>
      </c>
      <c r="D39">
        <v>10</v>
      </c>
      <c r="E39">
        <v>0</v>
      </c>
      <c r="F39">
        <v>3</v>
      </c>
      <c r="G39">
        <v>1</v>
      </c>
      <c r="H39">
        <v>2</v>
      </c>
      <c r="I39">
        <v>0.65749999999999997</v>
      </c>
      <c r="J39">
        <v>0.59913300000000003</v>
      </c>
      <c r="K39">
        <v>0.79374999999999996</v>
      </c>
      <c r="L39">
        <v>6.6545800000000002E-2</v>
      </c>
      <c r="M39">
        <v>728</v>
      </c>
      <c r="N39">
        <v>6844</v>
      </c>
      <c r="O39">
        <v>7572</v>
      </c>
      <c r="P39">
        <f>MONTH(A39)</f>
        <v>10</v>
      </c>
      <c r="Q39">
        <f t="shared" si="0"/>
        <v>3</v>
      </c>
    </row>
    <row r="40" spans="1:17" x14ac:dyDescent="0.3">
      <c r="A40" s="1">
        <v>41193</v>
      </c>
      <c r="B40">
        <v>4</v>
      </c>
      <c r="C40">
        <v>1</v>
      </c>
      <c r="D40">
        <v>10</v>
      </c>
      <c r="E40">
        <v>0</v>
      </c>
      <c r="F40">
        <v>4</v>
      </c>
      <c r="G40">
        <v>1</v>
      </c>
      <c r="H40">
        <v>1</v>
      </c>
      <c r="I40">
        <v>0.435</v>
      </c>
      <c r="J40">
        <v>0.43116700000000002</v>
      </c>
      <c r="K40">
        <v>0.46333299999999999</v>
      </c>
      <c r="L40">
        <v>0.18159600000000001</v>
      </c>
      <c r="M40">
        <v>834</v>
      </c>
      <c r="N40">
        <v>6736</v>
      </c>
      <c r="O40">
        <v>7570</v>
      </c>
      <c r="P40">
        <f>MONTH(A40)</f>
        <v>10</v>
      </c>
      <c r="Q40">
        <f t="shared" si="0"/>
        <v>11</v>
      </c>
    </row>
    <row r="41" spans="1:17" x14ac:dyDescent="0.3">
      <c r="A41" s="1">
        <v>41177</v>
      </c>
      <c r="B41">
        <v>4</v>
      </c>
      <c r="C41">
        <v>1</v>
      </c>
      <c r="D41">
        <v>9</v>
      </c>
      <c r="E41">
        <v>0</v>
      </c>
      <c r="F41">
        <v>2</v>
      </c>
      <c r="G41">
        <v>1</v>
      </c>
      <c r="H41">
        <v>1</v>
      </c>
      <c r="I41">
        <v>0.55000000000000004</v>
      </c>
      <c r="J41">
        <v>0.54417899999999997</v>
      </c>
      <c r="K41">
        <v>0.56999999999999995</v>
      </c>
      <c r="L41">
        <v>0.236321</v>
      </c>
      <c r="M41">
        <v>845</v>
      </c>
      <c r="N41">
        <v>6693</v>
      </c>
      <c r="O41">
        <v>7538</v>
      </c>
      <c r="P41">
        <f>MONTH(A41)</f>
        <v>9</v>
      </c>
      <c r="Q41">
        <f t="shared" si="0"/>
        <v>25</v>
      </c>
    </row>
    <row r="42" spans="1:17" x14ac:dyDescent="0.3">
      <c r="A42" s="1">
        <v>41129</v>
      </c>
      <c r="B42">
        <v>3</v>
      </c>
      <c r="C42">
        <v>1</v>
      </c>
      <c r="D42">
        <v>8</v>
      </c>
      <c r="E42">
        <v>0</v>
      </c>
      <c r="F42">
        <v>3</v>
      </c>
      <c r="G42">
        <v>1</v>
      </c>
      <c r="H42">
        <v>2</v>
      </c>
      <c r="I42">
        <v>0.75</v>
      </c>
      <c r="J42">
        <v>0.70771700000000004</v>
      </c>
      <c r="K42">
        <v>0.67291699999999999</v>
      </c>
      <c r="L42">
        <v>0.11070000000000001</v>
      </c>
      <c r="M42">
        <v>1263</v>
      </c>
      <c r="N42">
        <v>6271</v>
      </c>
      <c r="O42">
        <v>7534</v>
      </c>
      <c r="P42">
        <f>MONTH(A42)</f>
        <v>8</v>
      </c>
      <c r="Q42">
        <f t="shared" si="0"/>
        <v>8</v>
      </c>
    </row>
    <row r="43" spans="1:17" x14ac:dyDescent="0.3">
      <c r="A43" s="1">
        <v>41198</v>
      </c>
      <c r="B43">
        <v>4</v>
      </c>
      <c r="C43">
        <v>1</v>
      </c>
      <c r="D43">
        <v>10</v>
      </c>
      <c r="E43">
        <v>0</v>
      </c>
      <c r="F43">
        <v>2</v>
      </c>
      <c r="G43">
        <v>1</v>
      </c>
      <c r="H43">
        <v>1</v>
      </c>
      <c r="I43">
        <v>0.468333</v>
      </c>
      <c r="J43">
        <v>0.46084599999999998</v>
      </c>
      <c r="K43">
        <v>0.55833299999999997</v>
      </c>
      <c r="L43">
        <v>0.18222099999999999</v>
      </c>
      <c r="M43">
        <v>922</v>
      </c>
      <c r="N43">
        <v>6612</v>
      </c>
      <c r="O43">
        <v>7534</v>
      </c>
      <c r="P43">
        <f>MONTH(A43)</f>
        <v>10</v>
      </c>
      <c r="Q43">
        <f t="shared" si="0"/>
        <v>16</v>
      </c>
    </row>
    <row r="44" spans="1:17" x14ac:dyDescent="0.3">
      <c r="A44" s="1">
        <v>41162</v>
      </c>
      <c r="B44">
        <v>3</v>
      </c>
      <c r="C44">
        <v>1</v>
      </c>
      <c r="D44">
        <v>9</v>
      </c>
      <c r="E44">
        <v>0</v>
      </c>
      <c r="F44">
        <v>1</v>
      </c>
      <c r="G44">
        <v>1</v>
      </c>
      <c r="H44">
        <v>1</v>
      </c>
      <c r="I44">
        <v>0.58333299999999999</v>
      </c>
      <c r="J44">
        <v>0.56565399999999999</v>
      </c>
      <c r="K44">
        <v>0.50375000000000003</v>
      </c>
      <c r="L44">
        <v>0.25871300000000003</v>
      </c>
      <c r="M44">
        <v>1118</v>
      </c>
      <c r="N44">
        <v>6407</v>
      </c>
      <c r="O44">
        <v>7525</v>
      </c>
      <c r="P44">
        <f>MONTH(A44)</f>
        <v>9</v>
      </c>
      <c r="Q44">
        <f t="shared" si="0"/>
        <v>10</v>
      </c>
    </row>
    <row r="45" spans="1:17" x14ac:dyDescent="0.3">
      <c r="A45" s="1">
        <v>41200</v>
      </c>
      <c r="B45">
        <v>4</v>
      </c>
      <c r="C45">
        <v>1</v>
      </c>
      <c r="D45">
        <v>10</v>
      </c>
      <c r="E45">
        <v>0</v>
      </c>
      <c r="F45">
        <v>4</v>
      </c>
      <c r="G45">
        <v>1</v>
      </c>
      <c r="H45">
        <v>2</v>
      </c>
      <c r="I45">
        <v>0.52249999999999996</v>
      </c>
      <c r="J45">
        <v>0.512625</v>
      </c>
      <c r="K45">
        <v>0.72833300000000001</v>
      </c>
      <c r="L45">
        <v>0.23693700000000001</v>
      </c>
      <c r="M45">
        <v>1008</v>
      </c>
      <c r="N45">
        <v>6501</v>
      </c>
      <c r="O45">
        <v>7509</v>
      </c>
      <c r="P45">
        <f>MONTH(A45)</f>
        <v>10</v>
      </c>
      <c r="Q45">
        <f t="shared" si="0"/>
        <v>18</v>
      </c>
    </row>
    <row r="46" spans="1:17" x14ac:dyDescent="0.3">
      <c r="A46" s="1">
        <v>41159</v>
      </c>
      <c r="B46">
        <v>3</v>
      </c>
      <c r="C46">
        <v>1</v>
      </c>
      <c r="D46">
        <v>9</v>
      </c>
      <c r="E46">
        <v>0</v>
      </c>
      <c r="F46">
        <v>5</v>
      </c>
      <c r="G46">
        <v>1</v>
      </c>
      <c r="H46">
        <v>1</v>
      </c>
      <c r="I46">
        <v>0.70333299999999999</v>
      </c>
      <c r="J46">
        <v>0.65720400000000001</v>
      </c>
      <c r="K46">
        <v>0.73624999999999996</v>
      </c>
      <c r="L46">
        <v>0.17164599999999999</v>
      </c>
      <c r="M46">
        <v>1045</v>
      </c>
      <c r="N46">
        <v>6459</v>
      </c>
      <c r="O46">
        <v>7504</v>
      </c>
      <c r="P46">
        <f>MONTH(A46)</f>
        <v>9</v>
      </c>
      <c r="Q46">
        <f t="shared" si="0"/>
        <v>7</v>
      </c>
    </row>
    <row r="47" spans="1:17" x14ac:dyDescent="0.3">
      <c r="A47" s="1">
        <v>41103</v>
      </c>
      <c r="B47">
        <v>3</v>
      </c>
      <c r="C47">
        <v>1</v>
      </c>
      <c r="D47">
        <v>7</v>
      </c>
      <c r="E47">
        <v>0</v>
      </c>
      <c r="F47">
        <v>5</v>
      </c>
      <c r="G47">
        <v>1</v>
      </c>
      <c r="H47">
        <v>2</v>
      </c>
      <c r="I47">
        <v>0.73166699999999996</v>
      </c>
      <c r="J47">
        <v>0.667933</v>
      </c>
      <c r="K47">
        <v>0.48583300000000001</v>
      </c>
      <c r="L47">
        <v>8.0850000000000005E-2</v>
      </c>
      <c r="M47">
        <v>1511</v>
      </c>
      <c r="N47">
        <v>5988</v>
      </c>
      <c r="O47">
        <v>7499</v>
      </c>
      <c r="P47">
        <f>MONTH(A47)</f>
        <v>7</v>
      </c>
      <c r="Q47">
        <f t="shared" si="0"/>
        <v>13</v>
      </c>
    </row>
    <row r="48" spans="1:17" x14ac:dyDescent="0.3">
      <c r="A48" s="1">
        <v>41069</v>
      </c>
      <c r="B48">
        <v>2</v>
      </c>
      <c r="C48">
        <v>1</v>
      </c>
      <c r="D48">
        <v>6</v>
      </c>
      <c r="E48">
        <v>0</v>
      </c>
      <c r="F48">
        <v>6</v>
      </c>
      <c r="G48">
        <v>0</v>
      </c>
      <c r="H48">
        <v>1</v>
      </c>
      <c r="I48">
        <v>0.71083300000000005</v>
      </c>
      <c r="J48">
        <v>0.64836700000000003</v>
      </c>
      <c r="K48">
        <v>0.437083</v>
      </c>
      <c r="L48">
        <v>0.144287</v>
      </c>
      <c r="M48">
        <v>2708</v>
      </c>
      <c r="N48">
        <v>4790</v>
      </c>
      <c r="O48">
        <v>7498</v>
      </c>
      <c r="P48">
        <f>MONTH(A48)</f>
        <v>6</v>
      </c>
      <c r="Q48">
        <f t="shared" si="0"/>
        <v>9</v>
      </c>
    </row>
    <row r="49" spans="1:17" x14ac:dyDescent="0.3">
      <c r="A49" s="1">
        <v>41067</v>
      </c>
      <c r="B49">
        <v>2</v>
      </c>
      <c r="C49">
        <v>1</v>
      </c>
      <c r="D49">
        <v>6</v>
      </c>
      <c r="E49">
        <v>0</v>
      </c>
      <c r="F49">
        <v>4</v>
      </c>
      <c r="G49">
        <v>1</v>
      </c>
      <c r="H49">
        <v>1</v>
      </c>
      <c r="I49">
        <v>0.60250000000000004</v>
      </c>
      <c r="J49">
        <v>0.569442</v>
      </c>
      <c r="K49">
        <v>0.567083</v>
      </c>
      <c r="L49">
        <v>0.15734999999999999</v>
      </c>
      <c r="M49">
        <v>1038</v>
      </c>
      <c r="N49">
        <v>6456</v>
      </c>
      <c r="O49">
        <v>7494</v>
      </c>
      <c r="P49">
        <f>MONTH(A49)</f>
        <v>6</v>
      </c>
      <c r="Q49">
        <f t="shared" si="0"/>
        <v>7</v>
      </c>
    </row>
    <row r="50" spans="1:17" x14ac:dyDescent="0.3">
      <c r="A50" s="1">
        <v>41205</v>
      </c>
      <c r="B50">
        <v>4</v>
      </c>
      <c r="C50">
        <v>1</v>
      </c>
      <c r="D50">
        <v>10</v>
      </c>
      <c r="E50">
        <v>0</v>
      </c>
      <c r="F50">
        <v>2</v>
      </c>
      <c r="G50">
        <v>1</v>
      </c>
      <c r="H50">
        <v>1</v>
      </c>
      <c r="I50">
        <v>0.54416699999999996</v>
      </c>
      <c r="J50">
        <v>0.530304</v>
      </c>
      <c r="K50">
        <v>0.64166699999999999</v>
      </c>
      <c r="L50">
        <v>9.4545799999999999E-2</v>
      </c>
      <c r="M50">
        <v>841</v>
      </c>
      <c r="N50">
        <v>6625</v>
      </c>
      <c r="O50">
        <v>7466</v>
      </c>
      <c r="P50">
        <f>MONTH(A50)</f>
        <v>10</v>
      </c>
      <c r="Q50">
        <f t="shared" si="0"/>
        <v>23</v>
      </c>
    </row>
    <row r="51" spans="1:17" x14ac:dyDescent="0.3">
      <c r="A51" s="1">
        <v>41199</v>
      </c>
      <c r="B51">
        <v>4</v>
      </c>
      <c r="C51">
        <v>1</v>
      </c>
      <c r="D51">
        <v>10</v>
      </c>
      <c r="E51">
        <v>0</v>
      </c>
      <c r="F51">
        <v>3</v>
      </c>
      <c r="G51">
        <v>1</v>
      </c>
      <c r="H51">
        <v>1</v>
      </c>
      <c r="I51">
        <v>0.45583299999999999</v>
      </c>
      <c r="J51">
        <v>0.45010800000000001</v>
      </c>
      <c r="K51">
        <v>0.69291700000000001</v>
      </c>
      <c r="L51">
        <v>0.101371</v>
      </c>
      <c r="M51">
        <v>979</v>
      </c>
      <c r="N51">
        <v>6482</v>
      </c>
      <c r="O51">
        <v>7461</v>
      </c>
      <c r="P51">
        <f>MONTH(A51)</f>
        <v>10</v>
      </c>
      <c r="Q51">
        <f t="shared" si="0"/>
        <v>17</v>
      </c>
    </row>
    <row r="52" spans="1:17" x14ac:dyDescent="0.3">
      <c r="A52" s="1">
        <v>41013</v>
      </c>
      <c r="B52">
        <v>2</v>
      </c>
      <c r="C52">
        <v>1</v>
      </c>
      <c r="D52">
        <v>4</v>
      </c>
      <c r="E52">
        <v>0</v>
      </c>
      <c r="F52">
        <v>6</v>
      </c>
      <c r="G52">
        <v>0</v>
      </c>
      <c r="H52">
        <v>1</v>
      </c>
      <c r="I52">
        <v>0.495</v>
      </c>
      <c r="J52">
        <v>0.48799599999999999</v>
      </c>
      <c r="K52">
        <v>0.50291699999999995</v>
      </c>
      <c r="L52">
        <v>0.190917</v>
      </c>
      <c r="M52">
        <v>2795</v>
      </c>
      <c r="N52">
        <v>4665</v>
      </c>
      <c r="O52">
        <v>7460</v>
      </c>
      <c r="P52">
        <f>MONTH(A52)</f>
        <v>4</v>
      </c>
      <c r="Q52">
        <f t="shared" si="0"/>
        <v>14</v>
      </c>
    </row>
    <row r="53" spans="1:17" x14ac:dyDescent="0.3">
      <c r="A53" s="1">
        <v>41083</v>
      </c>
      <c r="B53">
        <v>3</v>
      </c>
      <c r="C53">
        <v>1</v>
      </c>
      <c r="D53">
        <v>6</v>
      </c>
      <c r="E53">
        <v>0</v>
      </c>
      <c r="F53">
        <v>6</v>
      </c>
      <c r="G53">
        <v>0</v>
      </c>
      <c r="H53">
        <v>1</v>
      </c>
      <c r="I53">
        <v>0.73166699999999996</v>
      </c>
      <c r="J53">
        <v>0.65279200000000004</v>
      </c>
      <c r="K53">
        <v>0.53458300000000003</v>
      </c>
      <c r="L53">
        <v>0.17972099999999999</v>
      </c>
      <c r="M53">
        <v>2657</v>
      </c>
      <c r="N53">
        <v>4801</v>
      </c>
      <c r="O53">
        <v>7458</v>
      </c>
      <c r="P53">
        <f>MONTH(A53)</f>
        <v>6</v>
      </c>
      <c r="Q53">
        <f t="shared" si="0"/>
        <v>23</v>
      </c>
    </row>
    <row r="54" spans="1:17" x14ac:dyDescent="0.3">
      <c r="A54" s="1">
        <v>41102</v>
      </c>
      <c r="B54">
        <v>3</v>
      </c>
      <c r="C54">
        <v>1</v>
      </c>
      <c r="D54">
        <v>7</v>
      </c>
      <c r="E54">
        <v>0</v>
      </c>
      <c r="F54">
        <v>4</v>
      </c>
      <c r="G54">
        <v>1</v>
      </c>
      <c r="H54">
        <v>1</v>
      </c>
      <c r="I54">
        <v>0.71583300000000005</v>
      </c>
      <c r="J54">
        <v>0.65468300000000001</v>
      </c>
      <c r="K54">
        <v>0.52958300000000003</v>
      </c>
      <c r="L54">
        <v>0.14677499999999999</v>
      </c>
      <c r="M54">
        <v>1032</v>
      </c>
      <c r="N54">
        <v>6414</v>
      </c>
      <c r="O54">
        <v>7446</v>
      </c>
      <c r="P54">
        <f>MONTH(A54)</f>
        <v>7</v>
      </c>
      <c r="Q54">
        <f t="shared" si="0"/>
        <v>12</v>
      </c>
    </row>
    <row r="55" spans="1:17" x14ac:dyDescent="0.3">
      <c r="A55" s="1">
        <v>41208</v>
      </c>
      <c r="B55">
        <v>4</v>
      </c>
      <c r="C55">
        <v>1</v>
      </c>
      <c r="D55">
        <v>10</v>
      </c>
      <c r="E55">
        <v>0</v>
      </c>
      <c r="F55">
        <v>5</v>
      </c>
      <c r="G55">
        <v>1</v>
      </c>
      <c r="H55">
        <v>2</v>
      </c>
      <c r="I55">
        <v>0.54583300000000001</v>
      </c>
      <c r="J55">
        <v>0.52275000000000005</v>
      </c>
      <c r="K55">
        <v>0.80708299999999999</v>
      </c>
      <c r="L55">
        <v>0.132467</v>
      </c>
      <c r="M55">
        <v>1182</v>
      </c>
      <c r="N55">
        <v>6262</v>
      </c>
      <c r="O55">
        <v>7444</v>
      </c>
      <c r="P55">
        <f>MONTH(A55)</f>
        <v>10</v>
      </c>
      <c r="Q55">
        <f t="shared" si="0"/>
        <v>26</v>
      </c>
    </row>
    <row r="56" spans="1:17" x14ac:dyDescent="0.3">
      <c r="A56" s="1">
        <v>41086</v>
      </c>
      <c r="B56">
        <v>3</v>
      </c>
      <c r="C56">
        <v>1</v>
      </c>
      <c r="D56">
        <v>6</v>
      </c>
      <c r="E56">
        <v>0</v>
      </c>
      <c r="F56">
        <v>2</v>
      </c>
      <c r="G56">
        <v>1</v>
      </c>
      <c r="H56">
        <v>1</v>
      </c>
      <c r="I56">
        <v>0.63083299999999998</v>
      </c>
      <c r="J56">
        <v>0.59470400000000001</v>
      </c>
      <c r="K56">
        <v>0.37333300000000003</v>
      </c>
      <c r="L56">
        <v>0.34764200000000001</v>
      </c>
      <c r="M56">
        <v>1077</v>
      </c>
      <c r="N56">
        <v>6365</v>
      </c>
      <c r="O56">
        <v>7442</v>
      </c>
      <c r="P56">
        <f>MONTH(A56)</f>
        <v>6</v>
      </c>
      <c r="Q56">
        <f t="shared" si="0"/>
        <v>26</v>
      </c>
    </row>
    <row r="57" spans="1:17" x14ac:dyDescent="0.3">
      <c r="A57" s="1">
        <v>41176</v>
      </c>
      <c r="B57">
        <v>4</v>
      </c>
      <c r="C57">
        <v>1</v>
      </c>
      <c r="D57">
        <v>9</v>
      </c>
      <c r="E57">
        <v>0</v>
      </c>
      <c r="F57">
        <v>1</v>
      </c>
      <c r="G57">
        <v>1</v>
      </c>
      <c r="H57">
        <v>1</v>
      </c>
      <c r="I57">
        <v>0.51416700000000004</v>
      </c>
      <c r="J57">
        <v>0.50251299999999999</v>
      </c>
      <c r="K57">
        <v>0.49291699999999999</v>
      </c>
      <c r="L57">
        <v>0.142404</v>
      </c>
      <c r="M57">
        <v>1001</v>
      </c>
      <c r="N57">
        <v>6435</v>
      </c>
      <c r="O57">
        <v>7436</v>
      </c>
      <c r="P57">
        <f>MONTH(A57)</f>
        <v>9</v>
      </c>
      <c r="Q57">
        <f t="shared" si="0"/>
        <v>24</v>
      </c>
    </row>
    <row r="58" spans="1:17" x14ac:dyDescent="0.3">
      <c r="A58" s="1">
        <v>41041</v>
      </c>
      <c r="B58">
        <v>2</v>
      </c>
      <c r="C58">
        <v>1</v>
      </c>
      <c r="D58">
        <v>5</v>
      </c>
      <c r="E58">
        <v>0</v>
      </c>
      <c r="F58">
        <v>6</v>
      </c>
      <c r="G58">
        <v>0</v>
      </c>
      <c r="H58">
        <v>1</v>
      </c>
      <c r="I58">
        <v>0.56416699999999997</v>
      </c>
      <c r="J58">
        <v>0.544817</v>
      </c>
      <c r="K58">
        <v>0.48041699999999998</v>
      </c>
      <c r="L58">
        <v>0.12313300000000001</v>
      </c>
      <c r="M58">
        <v>2622</v>
      </c>
      <c r="N58">
        <v>4807</v>
      </c>
      <c r="O58">
        <v>7429</v>
      </c>
      <c r="P58">
        <f>MONTH(A58)</f>
        <v>5</v>
      </c>
      <c r="Q58">
        <f t="shared" si="0"/>
        <v>12</v>
      </c>
    </row>
    <row r="59" spans="1:17" x14ac:dyDescent="0.3">
      <c r="A59" s="1">
        <v>41045</v>
      </c>
      <c r="B59">
        <v>2</v>
      </c>
      <c r="C59">
        <v>1</v>
      </c>
      <c r="D59">
        <v>5</v>
      </c>
      <c r="E59">
        <v>0</v>
      </c>
      <c r="F59">
        <v>3</v>
      </c>
      <c r="G59">
        <v>1</v>
      </c>
      <c r="H59">
        <v>1</v>
      </c>
      <c r="I59">
        <v>0.63666699999999998</v>
      </c>
      <c r="J59">
        <v>0.59597500000000003</v>
      </c>
      <c r="K59">
        <v>0.69791700000000001</v>
      </c>
      <c r="L59">
        <v>0.122512</v>
      </c>
      <c r="M59">
        <v>991</v>
      </c>
      <c r="N59">
        <v>6433</v>
      </c>
      <c r="O59">
        <v>7424</v>
      </c>
      <c r="P59">
        <f>MONTH(A59)</f>
        <v>5</v>
      </c>
      <c r="Q59">
        <f t="shared" si="0"/>
        <v>16</v>
      </c>
    </row>
    <row r="60" spans="1:17" x14ac:dyDescent="0.3">
      <c r="A60" s="1">
        <v>41073</v>
      </c>
      <c r="B60">
        <v>2</v>
      </c>
      <c r="C60">
        <v>1</v>
      </c>
      <c r="D60">
        <v>6</v>
      </c>
      <c r="E60">
        <v>0</v>
      </c>
      <c r="F60">
        <v>3</v>
      </c>
      <c r="G60">
        <v>1</v>
      </c>
      <c r="H60">
        <v>1</v>
      </c>
      <c r="I60">
        <v>0.655833</v>
      </c>
      <c r="J60">
        <v>0.61111700000000002</v>
      </c>
      <c r="K60">
        <v>0.58208300000000002</v>
      </c>
      <c r="L60">
        <v>0.343279</v>
      </c>
      <c r="M60">
        <v>1173</v>
      </c>
      <c r="N60">
        <v>6248</v>
      </c>
      <c r="O60">
        <v>7421</v>
      </c>
      <c r="P60">
        <f>MONTH(A60)</f>
        <v>6</v>
      </c>
      <c r="Q60">
        <f t="shared" si="0"/>
        <v>13</v>
      </c>
    </row>
    <row r="61" spans="1:17" x14ac:dyDescent="0.3">
      <c r="A61" s="1">
        <v>41180</v>
      </c>
      <c r="B61">
        <v>4</v>
      </c>
      <c r="C61">
        <v>1</v>
      </c>
      <c r="D61">
        <v>9</v>
      </c>
      <c r="E61">
        <v>0</v>
      </c>
      <c r="F61">
        <v>5</v>
      </c>
      <c r="G61">
        <v>1</v>
      </c>
      <c r="H61">
        <v>2</v>
      </c>
      <c r="I61">
        <v>0.61916700000000002</v>
      </c>
      <c r="J61">
        <v>0.58586300000000002</v>
      </c>
      <c r="K61">
        <v>0.69</v>
      </c>
      <c r="L61">
        <v>0.16417899999999999</v>
      </c>
      <c r="M61">
        <v>1045</v>
      </c>
      <c r="N61">
        <v>6370</v>
      </c>
      <c r="O61">
        <v>7415</v>
      </c>
      <c r="P61">
        <f>MONTH(A61)</f>
        <v>9</v>
      </c>
      <c r="Q61">
        <f t="shared" si="0"/>
        <v>28</v>
      </c>
    </row>
    <row r="62" spans="1:17" x14ac:dyDescent="0.3">
      <c r="A62" s="1">
        <v>41112</v>
      </c>
      <c r="B62">
        <v>3</v>
      </c>
      <c r="C62">
        <v>1</v>
      </c>
      <c r="D62">
        <v>7</v>
      </c>
      <c r="E62">
        <v>0</v>
      </c>
      <c r="F62">
        <v>0</v>
      </c>
      <c r="G62">
        <v>0</v>
      </c>
      <c r="H62">
        <v>2</v>
      </c>
      <c r="I62">
        <v>0.66749999999999998</v>
      </c>
      <c r="J62">
        <v>0.62312500000000004</v>
      </c>
      <c r="K62">
        <v>0.76249999999999996</v>
      </c>
      <c r="L62">
        <v>9.3920799999999999E-2</v>
      </c>
      <c r="M62">
        <v>2544</v>
      </c>
      <c r="N62">
        <v>4866</v>
      </c>
      <c r="O62">
        <v>7410</v>
      </c>
      <c r="P62">
        <f>MONTH(A62)</f>
        <v>7</v>
      </c>
      <c r="Q62">
        <f t="shared" si="0"/>
        <v>22</v>
      </c>
    </row>
    <row r="63" spans="1:17" x14ac:dyDescent="0.3">
      <c r="A63" s="1">
        <v>41094</v>
      </c>
      <c r="B63">
        <v>3</v>
      </c>
      <c r="C63">
        <v>1</v>
      </c>
      <c r="D63">
        <v>7</v>
      </c>
      <c r="E63">
        <v>1</v>
      </c>
      <c r="F63">
        <v>3</v>
      </c>
      <c r="G63">
        <v>0</v>
      </c>
      <c r="H63">
        <v>1</v>
      </c>
      <c r="I63">
        <v>0.78916699999999995</v>
      </c>
      <c r="J63">
        <v>0.73233700000000002</v>
      </c>
      <c r="K63">
        <v>0.53874999999999995</v>
      </c>
      <c r="L63">
        <v>0.13494999999999999</v>
      </c>
      <c r="M63">
        <v>2562</v>
      </c>
      <c r="N63">
        <v>4841</v>
      </c>
      <c r="O63">
        <v>7403</v>
      </c>
      <c r="P63">
        <f>MONTH(A63)</f>
        <v>7</v>
      </c>
      <c r="Q63">
        <f t="shared" si="0"/>
        <v>4</v>
      </c>
    </row>
    <row r="64" spans="1:17" x14ac:dyDescent="0.3">
      <c r="A64" s="1">
        <v>41179</v>
      </c>
      <c r="B64">
        <v>4</v>
      </c>
      <c r="C64">
        <v>1</v>
      </c>
      <c r="D64">
        <v>9</v>
      </c>
      <c r="E64">
        <v>0</v>
      </c>
      <c r="F64">
        <v>4</v>
      </c>
      <c r="G64">
        <v>1</v>
      </c>
      <c r="H64">
        <v>2</v>
      </c>
      <c r="I64">
        <v>0.65</v>
      </c>
      <c r="J64">
        <v>0.60797500000000004</v>
      </c>
      <c r="K64">
        <v>0.69083300000000003</v>
      </c>
      <c r="L64">
        <v>0.13434199999999999</v>
      </c>
      <c r="M64">
        <v>751</v>
      </c>
      <c r="N64">
        <v>6642</v>
      </c>
      <c r="O64">
        <v>7393</v>
      </c>
      <c r="P64">
        <f>MONTH(A64)</f>
        <v>9</v>
      </c>
      <c r="Q64">
        <f t="shared" si="0"/>
        <v>27</v>
      </c>
    </row>
    <row r="65" spans="1:17" x14ac:dyDescent="0.3">
      <c r="A65" s="1">
        <v>41046</v>
      </c>
      <c r="B65">
        <v>2</v>
      </c>
      <c r="C65">
        <v>1</v>
      </c>
      <c r="D65">
        <v>5</v>
      </c>
      <c r="E65">
        <v>0</v>
      </c>
      <c r="F65">
        <v>4</v>
      </c>
      <c r="G65">
        <v>1</v>
      </c>
      <c r="H65">
        <v>1</v>
      </c>
      <c r="I65">
        <v>0.593333</v>
      </c>
      <c r="J65">
        <v>0.57261300000000004</v>
      </c>
      <c r="K65">
        <v>0.52</v>
      </c>
      <c r="L65">
        <v>0.22947500000000001</v>
      </c>
      <c r="M65">
        <v>1242</v>
      </c>
      <c r="N65">
        <v>6142</v>
      </c>
      <c r="O65">
        <v>7384</v>
      </c>
      <c r="P65">
        <f>MONTH(A65)</f>
        <v>5</v>
      </c>
      <c r="Q65">
        <f t="shared" si="0"/>
        <v>17</v>
      </c>
    </row>
    <row r="66" spans="1:17" x14ac:dyDescent="0.3">
      <c r="A66" s="1">
        <v>41143</v>
      </c>
      <c r="B66">
        <v>3</v>
      </c>
      <c r="C66">
        <v>1</v>
      </c>
      <c r="D66">
        <v>8</v>
      </c>
      <c r="E66">
        <v>0</v>
      </c>
      <c r="F66">
        <v>3</v>
      </c>
      <c r="G66">
        <v>1</v>
      </c>
      <c r="H66">
        <v>1</v>
      </c>
      <c r="I66">
        <v>0.66749999999999998</v>
      </c>
      <c r="J66">
        <v>0.62185400000000002</v>
      </c>
      <c r="K66">
        <v>0.67708299999999999</v>
      </c>
      <c r="L66">
        <v>7.0283300000000007E-2</v>
      </c>
      <c r="M66">
        <v>1094</v>
      </c>
      <c r="N66">
        <v>6281</v>
      </c>
      <c r="O66">
        <v>7375</v>
      </c>
      <c r="P66">
        <f>MONTH(A66)</f>
        <v>8</v>
      </c>
      <c r="Q66">
        <f t="shared" si="0"/>
        <v>22</v>
      </c>
    </row>
    <row r="67" spans="1:17" x14ac:dyDescent="0.3">
      <c r="A67" s="1">
        <v>41074</v>
      </c>
      <c r="B67">
        <v>2</v>
      </c>
      <c r="C67">
        <v>1</v>
      </c>
      <c r="D67">
        <v>6</v>
      </c>
      <c r="E67">
        <v>0</v>
      </c>
      <c r="F67">
        <v>4</v>
      </c>
      <c r="G67">
        <v>1</v>
      </c>
      <c r="H67">
        <v>1</v>
      </c>
      <c r="I67">
        <v>0.64833300000000005</v>
      </c>
      <c r="J67">
        <v>0.62438300000000002</v>
      </c>
      <c r="K67">
        <v>0.56958299999999995</v>
      </c>
      <c r="L67">
        <v>0.25373299999999999</v>
      </c>
      <c r="M67">
        <v>1180</v>
      </c>
      <c r="N67">
        <v>6183</v>
      </c>
      <c r="O67">
        <v>7363</v>
      </c>
      <c r="P67">
        <f>MONTH(A67)</f>
        <v>6</v>
      </c>
      <c r="Q67">
        <f t="shared" ref="Q67:Q130" si="1">DAY(A67)</f>
        <v>14</v>
      </c>
    </row>
    <row r="68" spans="1:17" x14ac:dyDescent="0.3">
      <c r="A68" s="1">
        <v>41207</v>
      </c>
      <c r="B68">
        <v>4</v>
      </c>
      <c r="C68">
        <v>1</v>
      </c>
      <c r="D68">
        <v>10</v>
      </c>
      <c r="E68">
        <v>0</v>
      </c>
      <c r="F68">
        <v>4</v>
      </c>
      <c r="G68">
        <v>1</v>
      </c>
      <c r="H68">
        <v>2</v>
      </c>
      <c r="I68">
        <v>0.55000000000000004</v>
      </c>
      <c r="J68">
        <v>0.52968800000000005</v>
      </c>
      <c r="K68">
        <v>0.80041700000000005</v>
      </c>
      <c r="L68">
        <v>0.124375</v>
      </c>
      <c r="M68">
        <v>875</v>
      </c>
      <c r="N68">
        <v>6484</v>
      </c>
      <c r="O68">
        <v>7359</v>
      </c>
      <c r="P68">
        <f>MONTH(A68)</f>
        <v>10</v>
      </c>
      <c r="Q68">
        <f t="shared" si="1"/>
        <v>25</v>
      </c>
    </row>
    <row r="69" spans="1:17" x14ac:dyDescent="0.3">
      <c r="A69" s="1">
        <v>41152</v>
      </c>
      <c r="B69">
        <v>3</v>
      </c>
      <c r="C69">
        <v>1</v>
      </c>
      <c r="D69">
        <v>8</v>
      </c>
      <c r="E69">
        <v>0</v>
      </c>
      <c r="F69">
        <v>5</v>
      </c>
      <c r="G69">
        <v>1</v>
      </c>
      <c r="H69">
        <v>1</v>
      </c>
      <c r="I69">
        <v>0.76416700000000004</v>
      </c>
      <c r="J69">
        <v>0.68940000000000001</v>
      </c>
      <c r="K69">
        <v>0.58750000000000002</v>
      </c>
      <c r="L69">
        <v>0.16853299999999999</v>
      </c>
      <c r="M69">
        <v>1433</v>
      </c>
      <c r="N69">
        <v>5917</v>
      </c>
      <c r="O69">
        <v>7350</v>
      </c>
      <c r="P69">
        <f>MONTH(A69)</f>
        <v>8</v>
      </c>
      <c r="Q69">
        <f t="shared" si="1"/>
        <v>31</v>
      </c>
    </row>
    <row r="70" spans="1:17" x14ac:dyDescent="0.3">
      <c r="A70" s="1">
        <v>41136</v>
      </c>
      <c r="B70">
        <v>3</v>
      </c>
      <c r="C70">
        <v>1</v>
      </c>
      <c r="D70">
        <v>8</v>
      </c>
      <c r="E70">
        <v>0</v>
      </c>
      <c r="F70">
        <v>3</v>
      </c>
      <c r="G70">
        <v>1</v>
      </c>
      <c r="H70">
        <v>1</v>
      </c>
      <c r="I70">
        <v>0.70666700000000005</v>
      </c>
      <c r="J70">
        <v>0.65403699999999998</v>
      </c>
      <c r="K70">
        <v>0.61958299999999999</v>
      </c>
      <c r="L70">
        <v>0.16977100000000001</v>
      </c>
      <c r="M70">
        <v>1198</v>
      </c>
      <c r="N70">
        <v>6149</v>
      </c>
      <c r="O70">
        <v>7347</v>
      </c>
      <c r="P70">
        <f>MONTH(A70)</f>
        <v>8</v>
      </c>
      <c r="Q70">
        <f t="shared" si="1"/>
        <v>15</v>
      </c>
    </row>
    <row r="71" spans="1:17" x14ac:dyDescent="0.3">
      <c r="A71" s="1">
        <v>41060</v>
      </c>
      <c r="B71">
        <v>2</v>
      </c>
      <c r="C71">
        <v>1</v>
      </c>
      <c r="D71">
        <v>5</v>
      </c>
      <c r="E71">
        <v>0</v>
      </c>
      <c r="F71">
        <v>4</v>
      </c>
      <c r="G71">
        <v>1</v>
      </c>
      <c r="H71">
        <v>1</v>
      </c>
      <c r="I71">
        <v>0.68</v>
      </c>
      <c r="J71">
        <v>0.63132900000000003</v>
      </c>
      <c r="K71">
        <v>0.49291699999999999</v>
      </c>
      <c r="L71">
        <v>0.19527900000000001</v>
      </c>
      <c r="M71">
        <v>1100</v>
      </c>
      <c r="N71">
        <v>6238</v>
      </c>
      <c r="O71">
        <v>7338</v>
      </c>
      <c r="P71">
        <f>MONTH(A71)</f>
        <v>5</v>
      </c>
      <c r="Q71">
        <f t="shared" si="1"/>
        <v>31</v>
      </c>
    </row>
    <row r="72" spans="1:17" x14ac:dyDescent="0.3">
      <c r="A72" s="1">
        <v>41087</v>
      </c>
      <c r="B72">
        <v>3</v>
      </c>
      <c r="C72">
        <v>1</v>
      </c>
      <c r="D72">
        <v>6</v>
      </c>
      <c r="E72">
        <v>0</v>
      </c>
      <c r="F72">
        <v>3</v>
      </c>
      <c r="G72">
        <v>1</v>
      </c>
      <c r="H72">
        <v>1</v>
      </c>
      <c r="I72">
        <v>0.69750000000000001</v>
      </c>
      <c r="J72">
        <v>0.64079200000000003</v>
      </c>
      <c r="K72">
        <v>0.36</v>
      </c>
      <c r="L72">
        <v>0.27177499999999999</v>
      </c>
      <c r="M72">
        <v>1077</v>
      </c>
      <c r="N72">
        <v>6258</v>
      </c>
      <c r="O72">
        <v>7335</v>
      </c>
      <c r="P72">
        <f>MONTH(A72)</f>
        <v>6</v>
      </c>
      <c r="Q72">
        <f t="shared" si="1"/>
        <v>27</v>
      </c>
    </row>
    <row r="73" spans="1:17" x14ac:dyDescent="0.3">
      <c r="A73" s="1">
        <v>41168</v>
      </c>
      <c r="B73">
        <v>3</v>
      </c>
      <c r="C73">
        <v>1</v>
      </c>
      <c r="D73">
        <v>9</v>
      </c>
      <c r="E73">
        <v>0</v>
      </c>
      <c r="F73">
        <v>0</v>
      </c>
      <c r="G73">
        <v>0</v>
      </c>
      <c r="H73">
        <v>1</v>
      </c>
      <c r="I73">
        <v>0.57999999999999996</v>
      </c>
      <c r="J73">
        <v>0.56312499999999999</v>
      </c>
      <c r="K73">
        <v>0.56999999999999995</v>
      </c>
      <c r="L73">
        <v>9.0183299999999994E-2</v>
      </c>
      <c r="M73">
        <v>2166</v>
      </c>
      <c r="N73">
        <v>5167</v>
      </c>
      <c r="O73">
        <v>7333</v>
      </c>
      <c r="P73">
        <f>MONTH(A73)</f>
        <v>9</v>
      </c>
      <c r="Q73">
        <f t="shared" si="1"/>
        <v>16</v>
      </c>
    </row>
    <row r="74" spans="1:17" x14ac:dyDescent="0.3">
      <c r="A74" s="1">
        <v>41186</v>
      </c>
      <c r="B74">
        <v>4</v>
      </c>
      <c r="C74">
        <v>1</v>
      </c>
      <c r="D74">
        <v>10</v>
      </c>
      <c r="E74">
        <v>0</v>
      </c>
      <c r="F74">
        <v>4</v>
      </c>
      <c r="G74">
        <v>1</v>
      </c>
      <c r="H74">
        <v>2</v>
      </c>
      <c r="I74">
        <v>0.65749999999999997</v>
      </c>
      <c r="J74">
        <v>0.60797500000000004</v>
      </c>
      <c r="K74">
        <v>0.72291700000000003</v>
      </c>
      <c r="L74">
        <v>0.117546</v>
      </c>
      <c r="M74">
        <v>891</v>
      </c>
      <c r="N74">
        <v>6437</v>
      </c>
      <c r="O74">
        <v>7328</v>
      </c>
      <c r="P74">
        <f>MONTH(A74)</f>
        <v>10</v>
      </c>
      <c r="Q74">
        <f t="shared" si="1"/>
        <v>4</v>
      </c>
    </row>
    <row r="75" spans="1:17" x14ac:dyDescent="0.3">
      <c r="A75" s="1">
        <v>41019</v>
      </c>
      <c r="B75">
        <v>2</v>
      </c>
      <c r="C75">
        <v>1</v>
      </c>
      <c r="D75">
        <v>4</v>
      </c>
      <c r="E75">
        <v>0</v>
      </c>
      <c r="F75">
        <v>5</v>
      </c>
      <c r="G75">
        <v>1</v>
      </c>
      <c r="H75">
        <v>1</v>
      </c>
      <c r="I75">
        <v>0.526667</v>
      </c>
      <c r="J75">
        <v>0.51577499999999998</v>
      </c>
      <c r="K75">
        <v>0.69458299999999995</v>
      </c>
      <c r="L75">
        <v>0.149871</v>
      </c>
      <c r="M75">
        <v>1340</v>
      </c>
      <c r="N75">
        <v>5950</v>
      </c>
      <c r="O75">
        <v>7290</v>
      </c>
      <c r="P75">
        <f>MONTH(A75)</f>
        <v>4</v>
      </c>
      <c r="Q75">
        <f t="shared" si="1"/>
        <v>20</v>
      </c>
    </row>
    <row r="76" spans="1:17" x14ac:dyDescent="0.3">
      <c r="A76" s="1">
        <v>41130</v>
      </c>
      <c r="B76">
        <v>3</v>
      </c>
      <c r="C76">
        <v>1</v>
      </c>
      <c r="D76">
        <v>8</v>
      </c>
      <c r="E76">
        <v>0</v>
      </c>
      <c r="F76">
        <v>4</v>
      </c>
      <c r="G76">
        <v>1</v>
      </c>
      <c r="H76">
        <v>1</v>
      </c>
      <c r="I76">
        <v>0.75583299999999998</v>
      </c>
      <c r="J76">
        <v>0.69950800000000002</v>
      </c>
      <c r="K76">
        <v>0.620417</v>
      </c>
      <c r="L76">
        <v>0.15609999999999999</v>
      </c>
      <c r="M76">
        <v>1196</v>
      </c>
      <c r="N76">
        <v>6090</v>
      </c>
      <c r="O76">
        <v>7286</v>
      </c>
      <c r="P76">
        <f>MONTH(A76)</f>
        <v>8</v>
      </c>
      <c r="Q76">
        <f t="shared" si="1"/>
        <v>9</v>
      </c>
    </row>
    <row r="77" spans="1:17" x14ac:dyDescent="0.3">
      <c r="A77" s="1">
        <v>41194</v>
      </c>
      <c r="B77">
        <v>4</v>
      </c>
      <c r="C77">
        <v>1</v>
      </c>
      <c r="D77">
        <v>10</v>
      </c>
      <c r="E77">
        <v>0</v>
      </c>
      <c r="F77">
        <v>5</v>
      </c>
      <c r="G77">
        <v>1</v>
      </c>
      <c r="H77">
        <v>1</v>
      </c>
      <c r="I77">
        <v>0.4375</v>
      </c>
      <c r="J77">
        <v>0.43307099999999998</v>
      </c>
      <c r="K77">
        <v>0.53916699999999995</v>
      </c>
      <c r="L77">
        <v>0.235092</v>
      </c>
      <c r="M77">
        <v>1060</v>
      </c>
      <c r="N77">
        <v>6222</v>
      </c>
      <c r="O77">
        <v>7282</v>
      </c>
      <c r="P77">
        <f>MONTH(A77)</f>
        <v>10</v>
      </c>
      <c r="Q77">
        <f t="shared" si="1"/>
        <v>12</v>
      </c>
    </row>
    <row r="78" spans="1:17" x14ac:dyDescent="0.3">
      <c r="A78" s="1">
        <v>41128</v>
      </c>
      <c r="B78">
        <v>3</v>
      </c>
      <c r="C78">
        <v>1</v>
      </c>
      <c r="D78">
        <v>8</v>
      </c>
      <c r="E78">
        <v>0</v>
      </c>
      <c r="F78">
        <v>2</v>
      </c>
      <c r="G78">
        <v>1</v>
      </c>
      <c r="H78">
        <v>2</v>
      </c>
      <c r="I78">
        <v>0.73583299999999996</v>
      </c>
      <c r="J78">
        <v>0.69762100000000005</v>
      </c>
      <c r="K78">
        <v>0.70374999999999999</v>
      </c>
      <c r="L78">
        <v>0.116908</v>
      </c>
      <c r="M78">
        <v>1278</v>
      </c>
      <c r="N78">
        <v>5995</v>
      </c>
      <c r="O78">
        <v>7273</v>
      </c>
      <c r="P78">
        <f>MONTH(A78)</f>
        <v>8</v>
      </c>
      <c r="Q78">
        <f t="shared" si="1"/>
        <v>7</v>
      </c>
    </row>
    <row r="79" spans="1:17" x14ac:dyDescent="0.3">
      <c r="A79" s="1">
        <v>41101</v>
      </c>
      <c r="B79">
        <v>3</v>
      </c>
      <c r="C79">
        <v>1</v>
      </c>
      <c r="D79">
        <v>7</v>
      </c>
      <c r="E79">
        <v>0</v>
      </c>
      <c r="F79">
        <v>3</v>
      </c>
      <c r="G79">
        <v>1</v>
      </c>
      <c r="H79">
        <v>1</v>
      </c>
      <c r="I79">
        <v>0.71666700000000005</v>
      </c>
      <c r="J79">
        <v>0.65027100000000004</v>
      </c>
      <c r="K79">
        <v>0.63333300000000003</v>
      </c>
      <c r="L79">
        <v>0.15173300000000001</v>
      </c>
      <c r="M79">
        <v>975</v>
      </c>
      <c r="N79">
        <v>6289</v>
      </c>
      <c r="O79">
        <v>7264</v>
      </c>
      <c r="P79">
        <f>MONTH(A79)</f>
        <v>7</v>
      </c>
      <c r="Q79">
        <f t="shared" si="1"/>
        <v>11</v>
      </c>
    </row>
    <row r="80" spans="1:17" x14ac:dyDescent="0.3">
      <c r="A80" s="1">
        <v>41123</v>
      </c>
      <c r="B80">
        <v>3</v>
      </c>
      <c r="C80">
        <v>1</v>
      </c>
      <c r="D80">
        <v>8</v>
      </c>
      <c r="E80">
        <v>0</v>
      </c>
      <c r="F80">
        <v>4</v>
      </c>
      <c r="G80">
        <v>1</v>
      </c>
      <c r="H80">
        <v>1</v>
      </c>
      <c r="I80">
        <v>0.75249999999999995</v>
      </c>
      <c r="J80">
        <v>0.70708800000000005</v>
      </c>
      <c r="K80">
        <v>0.65958300000000003</v>
      </c>
      <c r="L80">
        <v>0.129354</v>
      </c>
      <c r="M80">
        <v>983</v>
      </c>
      <c r="N80">
        <v>6278</v>
      </c>
      <c r="O80">
        <v>7261</v>
      </c>
      <c r="P80">
        <f>MONTH(A80)</f>
        <v>8</v>
      </c>
      <c r="Q80">
        <f t="shared" si="1"/>
        <v>2</v>
      </c>
    </row>
    <row r="81" spans="1:17" x14ac:dyDescent="0.3">
      <c r="A81" s="1">
        <v>41121</v>
      </c>
      <c r="B81">
        <v>3</v>
      </c>
      <c r="C81">
        <v>1</v>
      </c>
      <c r="D81">
        <v>7</v>
      </c>
      <c r="E81">
        <v>0</v>
      </c>
      <c r="F81">
        <v>2</v>
      </c>
      <c r="G81">
        <v>1</v>
      </c>
      <c r="H81">
        <v>1</v>
      </c>
      <c r="I81">
        <v>0.71333299999999999</v>
      </c>
      <c r="J81">
        <v>0.66289600000000004</v>
      </c>
      <c r="K81">
        <v>0.70416699999999999</v>
      </c>
      <c r="L81">
        <v>0.16542499999999999</v>
      </c>
      <c r="M81">
        <v>968</v>
      </c>
      <c r="N81">
        <v>6248</v>
      </c>
      <c r="O81">
        <v>7216</v>
      </c>
      <c r="P81">
        <f>MONTH(A81)</f>
        <v>7</v>
      </c>
      <c r="Q81">
        <f t="shared" si="1"/>
        <v>31</v>
      </c>
    </row>
    <row r="82" spans="1:17" x14ac:dyDescent="0.3">
      <c r="A82" s="1">
        <v>41124</v>
      </c>
      <c r="B82">
        <v>3</v>
      </c>
      <c r="C82">
        <v>1</v>
      </c>
      <c r="D82">
        <v>8</v>
      </c>
      <c r="E82">
        <v>0</v>
      </c>
      <c r="F82">
        <v>5</v>
      </c>
      <c r="G82">
        <v>1</v>
      </c>
      <c r="H82">
        <v>2</v>
      </c>
      <c r="I82">
        <v>0.76583299999999999</v>
      </c>
      <c r="J82">
        <v>0.72286700000000004</v>
      </c>
      <c r="K82">
        <v>0.64249999999999996</v>
      </c>
      <c r="L82">
        <v>0.21579200000000001</v>
      </c>
      <c r="M82">
        <v>1328</v>
      </c>
      <c r="N82">
        <v>5847</v>
      </c>
      <c r="O82">
        <v>7175</v>
      </c>
      <c r="P82">
        <f>MONTH(A82)</f>
        <v>8</v>
      </c>
      <c r="Q82">
        <f t="shared" si="1"/>
        <v>3</v>
      </c>
    </row>
    <row r="83" spans="1:17" x14ac:dyDescent="0.3">
      <c r="A83" s="1">
        <v>41138</v>
      </c>
      <c r="B83">
        <v>3</v>
      </c>
      <c r="C83">
        <v>1</v>
      </c>
      <c r="D83">
        <v>8</v>
      </c>
      <c r="E83">
        <v>0</v>
      </c>
      <c r="F83">
        <v>5</v>
      </c>
      <c r="G83">
        <v>1</v>
      </c>
      <c r="H83">
        <v>1</v>
      </c>
      <c r="I83">
        <v>0.723333</v>
      </c>
      <c r="J83">
        <v>0.2424</v>
      </c>
      <c r="K83">
        <v>0.57083300000000003</v>
      </c>
      <c r="L83">
        <v>0.231354</v>
      </c>
      <c r="M83">
        <v>1483</v>
      </c>
      <c r="N83">
        <v>5665</v>
      </c>
      <c r="O83">
        <v>7148</v>
      </c>
      <c r="P83">
        <f>MONTH(A83)</f>
        <v>8</v>
      </c>
      <c r="Q83">
        <f t="shared" si="1"/>
        <v>17</v>
      </c>
    </row>
    <row r="84" spans="1:17" x14ac:dyDescent="0.3">
      <c r="A84" s="1">
        <v>41014</v>
      </c>
      <c r="B84">
        <v>2</v>
      </c>
      <c r="C84">
        <v>1</v>
      </c>
      <c r="D84">
        <v>4</v>
      </c>
      <c r="E84">
        <v>0</v>
      </c>
      <c r="F84">
        <v>0</v>
      </c>
      <c r="G84">
        <v>0</v>
      </c>
      <c r="H84">
        <v>1</v>
      </c>
      <c r="I84">
        <v>0.60666699999999996</v>
      </c>
      <c r="J84">
        <v>0.57387500000000002</v>
      </c>
      <c r="K84">
        <v>0.50791699999999995</v>
      </c>
      <c r="L84">
        <v>0.225129</v>
      </c>
      <c r="M84">
        <v>2846</v>
      </c>
      <c r="N84">
        <v>4286</v>
      </c>
      <c r="O84">
        <v>7132</v>
      </c>
      <c r="P84">
        <f>MONTH(A84)</f>
        <v>4</v>
      </c>
      <c r="Q84">
        <f t="shared" si="1"/>
        <v>15</v>
      </c>
    </row>
    <row r="85" spans="1:17" x14ac:dyDescent="0.3">
      <c r="A85" s="1">
        <v>41049</v>
      </c>
      <c r="B85">
        <v>2</v>
      </c>
      <c r="C85">
        <v>1</v>
      </c>
      <c r="D85">
        <v>5</v>
      </c>
      <c r="E85">
        <v>0</v>
      </c>
      <c r="F85">
        <v>0</v>
      </c>
      <c r="G85">
        <v>0</v>
      </c>
      <c r="H85">
        <v>1</v>
      </c>
      <c r="I85">
        <v>0.62083299999999997</v>
      </c>
      <c r="J85">
        <v>0.58396700000000001</v>
      </c>
      <c r="K85">
        <v>0.53041700000000003</v>
      </c>
      <c r="L85">
        <v>0.25436700000000001</v>
      </c>
      <c r="M85">
        <v>2704</v>
      </c>
      <c r="N85">
        <v>4425</v>
      </c>
      <c r="O85">
        <v>7129</v>
      </c>
      <c r="P85">
        <f>MONTH(A85)</f>
        <v>5</v>
      </c>
      <c r="Q85">
        <f t="shared" si="1"/>
        <v>20</v>
      </c>
    </row>
    <row r="86" spans="1:17" x14ac:dyDescent="0.3">
      <c r="A86" s="1">
        <v>41157</v>
      </c>
      <c r="B86">
        <v>3</v>
      </c>
      <c r="C86">
        <v>1</v>
      </c>
      <c r="D86">
        <v>9</v>
      </c>
      <c r="E86">
        <v>0</v>
      </c>
      <c r="F86">
        <v>3</v>
      </c>
      <c r="G86">
        <v>1</v>
      </c>
      <c r="H86">
        <v>1</v>
      </c>
      <c r="I86">
        <v>0.73666699999999996</v>
      </c>
      <c r="J86">
        <v>0.70898300000000003</v>
      </c>
      <c r="K86">
        <v>0.74124999999999996</v>
      </c>
      <c r="L86">
        <v>0.187808</v>
      </c>
      <c r="M86">
        <v>832</v>
      </c>
      <c r="N86">
        <v>6280</v>
      </c>
      <c r="O86">
        <v>7112</v>
      </c>
      <c r="P86">
        <f>MONTH(A86)</f>
        <v>9</v>
      </c>
      <c r="Q86">
        <f t="shared" si="1"/>
        <v>5</v>
      </c>
    </row>
    <row r="87" spans="1:17" x14ac:dyDescent="0.3">
      <c r="A87" s="1">
        <v>41195</v>
      </c>
      <c r="B87">
        <v>4</v>
      </c>
      <c r="C87">
        <v>1</v>
      </c>
      <c r="D87">
        <v>10</v>
      </c>
      <c r="E87">
        <v>0</v>
      </c>
      <c r="F87">
        <v>6</v>
      </c>
      <c r="G87">
        <v>0</v>
      </c>
      <c r="H87">
        <v>1</v>
      </c>
      <c r="I87">
        <v>0.39333299999999999</v>
      </c>
      <c r="J87">
        <v>0.39139600000000002</v>
      </c>
      <c r="K87">
        <v>0.49458299999999999</v>
      </c>
      <c r="L87">
        <v>0.14614199999999999</v>
      </c>
      <c r="M87">
        <v>2252</v>
      </c>
      <c r="N87">
        <v>4857</v>
      </c>
      <c r="O87">
        <v>7109</v>
      </c>
      <c r="P87">
        <f>MONTH(A87)</f>
        <v>10</v>
      </c>
      <c r="Q87">
        <f t="shared" si="1"/>
        <v>13</v>
      </c>
    </row>
    <row r="88" spans="1:17" x14ac:dyDescent="0.3">
      <c r="A88" s="1">
        <v>41120</v>
      </c>
      <c r="B88">
        <v>3</v>
      </c>
      <c r="C88">
        <v>1</v>
      </c>
      <c r="D88">
        <v>7</v>
      </c>
      <c r="E88">
        <v>0</v>
      </c>
      <c r="F88">
        <v>1</v>
      </c>
      <c r="G88">
        <v>1</v>
      </c>
      <c r="H88">
        <v>1</v>
      </c>
      <c r="I88">
        <v>0.73083299999999995</v>
      </c>
      <c r="J88">
        <v>0.68498700000000001</v>
      </c>
      <c r="K88">
        <v>0.66874999999999996</v>
      </c>
      <c r="L88">
        <v>0.153617</v>
      </c>
      <c r="M88">
        <v>1040</v>
      </c>
      <c r="N88">
        <v>6065</v>
      </c>
      <c r="O88">
        <v>7105</v>
      </c>
      <c r="P88">
        <f>MONTH(A88)</f>
        <v>7</v>
      </c>
      <c r="Q88">
        <f t="shared" si="1"/>
        <v>30</v>
      </c>
    </row>
    <row r="89" spans="1:17" x14ac:dyDescent="0.3">
      <c r="A89" s="1">
        <v>41204</v>
      </c>
      <c r="B89">
        <v>4</v>
      </c>
      <c r="C89">
        <v>1</v>
      </c>
      <c r="D89">
        <v>10</v>
      </c>
      <c r="E89">
        <v>0</v>
      </c>
      <c r="F89">
        <v>1</v>
      </c>
      <c r="G89">
        <v>1</v>
      </c>
      <c r="H89">
        <v>1</v>
      </c>
      <c r="I89">
        <v>0.48749999999999999</v>
      </c>
      <c r="J89">
        <v>0.48294199999999998</v>
      </c>
      <c r="K89">
        <v>0.56833299999999998</v>
      </c>
      <c r="L89">
        <v>8.1483299999999995E-2</v>
      </c>
      <c r="M89">
        <v>830</v>
      </c>
      <c r="N89">
        <v>6228</v>
      </c>
      <c r="O89">
        <v>7058</v>
      </c>
      <c r="P89">
        <f>MONTH(A89)</f>
        <v>10</v>
      </c>
      <c r="Q89">
        <f t="shared" si="1"/>
        <v>22</v>
      </c>
    </row>
    <row r="90" spans="1:17" x14ac:dyDescent="0.3">
      <c r="A90" s="1">
        <v>41066</v>
      </c>
      <c r="B90">
        <v>2</v>
      </c>
      <c r="C90">
        <v>1</v>
      </c>
      <c r="D90">
        <v>6</v>
      </c>
      <c r="E90">
        <v>0</v>
      </c>
      <c r="F90">
        <v>3</v>
      </c>
      <c r="G90">
        <v>1</v>
      </c>
      <c r="H90">
        <v>1</v>
      </c>
      <c r="I90">
        <v>0.55416699999999997</v>
      </c>
      <c r="J90">
        <v>0.542292</v>
      </c>
      <c r="K90">
        <v>0.61124999999999996</v>
      </c>
      <c r="L90">
        <v>7.7124999999999999E-2</v>
      </c>
      <c r="M90">
        <v>1027</v>
      </c>
      <c r="N90">
        <v>6028</v>
      </c>
      <c r="O90">
        <v>7055</v>
      </c>
      <c r="P90">
        <f>MONTH(A90)</f>
        <v>6</v>
      </c>
      <c r="Q90">
        <f t="shared" si="1"/>
        <v>6</v>
      </c>
    </row>
    <row r="91" spans="1:17" x14ac:dyDescent="0.3">
      <c r="A91" s="1">
        <v>41149</v>
      </c>
      <c r="B91">
        <v>3</v>
      </c>
      <c r="C91">
        <v>1</v>
      </c>
      <c r="D91">
        <v>8</v>
      </c>
      <c r="E91">
        <v>0</v>
      </c>
      <c r="F91">
        <v>2</v>
      </c>
      <c r="G91">
        <v>1</v>
      </c>
      <c r="H91">
        <v>1</v>
      </c>
      <c r="I91">
        <v>0.72833300000000001</v>
      </c>
      <c r="J91">
        <v>0.66605000000000003</v>
      </c>
      <c r="K91">
        <v>0.62</v>
      </c>
      <c r="L91">
        <v>0.19092500000000001</v>
      </c>
      <c r="M91">
        <v>935</v>
      </c>
      <c r="N91">
        <v>6105</v>
      </c>
      <c r="O91">
        <v>7040</v>
      </c>
      <c r="P91">
        <f>MONTH(A91)</f>
        <v>8</v>
      </c>
      <c r="Q91">
        <f t="shared" si="1"/>
        <v>28</v>
      </c>
    </row>
    <row r="92" spans="1:17" x14ac:dyDescent="0.3">
      <c r="A92" s="1">
        <v>41040</v>
      </c>
      <c r="B92">
        <v>2</v>
      </c>
      <c r="C92">
        <v>1</v>
      </c>
      <c r="D92">
        <v>5</v>
      </c>
      <c r="E92">
        <v>0</v>
      </c>
      <c r="F92">
        <v>5</v>
      </c>
      <c r="G92">
        <v>1</v>
      </c>
      <c r="H92">
        <v>1</v>
      </c>
      <c r="I92">
        <v>0.53333299999999995</v>
      </c>
      <c r="J92">
        <v>0.52083299999999999</v>
      </c>
      <c r="K92">
        <v>0.36041699999999999</v>
      </c>
      <c r="L92">
        <v>0.23693700000000001</v>
      </c>
      <c r="M92">
        <v>1319</v>
      </c>
      <c r="N92">
        <v>5711</v>
      </c>
      <c r="O92">
        <v>7030</v>
      </c>
      <c r="P92">
        <f>MONTH(A92)</f>
        <v>5</v>
      </c>
      <c r="Q92">
        <f t="shared" si="1"/>
        <v>11</v>
      </c>
    </row>
    <row r="93" spans="1:17" x14ac:dyDescent="0.3">
      <c r="A93" s="1">
        <v>41127</v>
      </c>
      <c r="B93">
        <v>3</v>
      </c>
      <c r="C93">
        <v>1</v>
      </c>
      <c r="D93">
        <v>8</v>
      </c>
      <c r="E93">
        <v>0</v>
      </c>
      <c r="F93">
        <v>1</v>
      </c>
      <c r="G93">
        <v>1</v>
      </c>
      <c r="H93">
        <v>2</v>
      </c>
      <c r="I93">
        <v>0.75249999999999995</v>
      </c>
      <c r="J93">
        <v>0.71024600000000004</v>
      </c>
      <c r="K93">
        <v>0.65416700000000005</v>
      </c>
      <c r="L93">
        <v>0.129354</v>
      </c>
      <c r="M93">
        <v>1233</v>
      </c>
      <c r="N93">
        <v>5780</v>
      </c>
      <c r="O93">
        <v>7013</v>
      </c>
      <c r="P93">
        <f>MONTH(A93)</f>
        <v>8</v>
      </c>
      <c r="Q93">
        <f t="shared" si="1"/>
        <v>6</v>
      </c>
    </row>
    <row r="94" spans="1:17" x14ac:dyDescent="0.3">
      <c r="A94" s="1">
        <v>41142</v>
      </c>
      <c r="B94">
        <v>3</v>
      </c>
      <c r="C94">
        <v>1</v>
      </c>
      <c r="D94">
        <v>8</v>
      </c>
      <c r="E94">
        <v>0</v>
      </c>
      <c r="F94">
        <v>2</v>
      </c>
      <c r="G94">
        <v>1</v>
      </c>
      <c r="H94">
        <v>1</v>
      </c>
      <c r="I94">
        <v>0.64916700000000005</v>
      </c>
      <c r="J94">
        <v>0.60102500000000003</v>
      </c>
      <c r="K94">
        <v>0.67374999999999996</v>
      </c>
      <c r="L94">
        <v>7.2770799999999997E-2</v>
      </c>
      <c r="M94">
        <v>1081</v>
      </c>
      <c r="N94">
        <v>5925</v>
      </c>
      <c r="O94">
        <v>7006</v>
      </c>
      <c r="P94">
        <f>MONTH(A94)</f>
        <v>8</v>
      </c>
      <c r="Q94">
        <f t="shared" si="1"/>
        <v>21</v>
      </c>
    </row>
    <row r="95" spans="1:17" x14ac:dyDescent="0.3">
      <c r="A95" s="1">
        <v>41065</v>
      </c>
      <c r="B95">
        <v>2</v>
      </c>
      <c r="C95">
        <v>1</v>
      </c>
      <c r="D95">
        <v>6</v>
      </c>
      <c r="E95">
        <v>0</v>
      </c>
      <c r="F95">
        <v>2</v>
      </c>
      <c r="G95">
        <v>1</v>
      </c>
      <c r="H95">
        <v>2</v>
      </c>
      <c r="I95">
        <v>0.54083300000000001</v>
      </c>
      <c r="J95">
        <v>0.52589200000000003</v>
      </c>
      <c r="K95">
        <v>0.61333300000000002</v>
      </c>
      <c r="L95">
        <v>0.20957500000000001</v>
      </c>
      <c r="M95">
        <v>968</v>
      </c>
      <c r="N95">
        <v>6033</v>
      </c>
      <c r="O95">
        <v>7001</v>
      </c>
      <c r="P95">
        <f>MONTH(A95)</f>
        <v>6</v>
      </c>
      <c r="Q95">
        <f t="shared" si="1"/>
        <v>5</v>
      </c>
    </row>
    <row r="96" spans="1:17" x14ac:dyDescent="0.3">
      <c r="A96" s="1">
        <v>41064</v>
      </c>
      <c r="B96">
        <v>2</v>
      </c>
      <c r="C96">
        <v>1</v>
      </c>
      <c r="D96">
        <v>6</v>
      </c>
      <c r="E96">
        <v>0</v>
      </c>
      <c r="F96">
        <v>1</v>
      </c>
      <c r="G96">
        <v>1</v>
      </c>
      <c r="H96">
        <v>1</v>
      </c>
      <c r="I96">
        <v>0.59750000000000003</v>
      </c>
      <c r="J96">
        <v>0.57828299999999999</v>
      </c>
      <c r="K96">
        <v>0.48708299999999999</v>
      </c>
      <c r="L96">
        <v>0.284833</v>
      </c>
      <c r="M96">
        <v>1071</v>
      </c>
      <c r="N96">
        <v>5927</v>
      </c>
      <c r="O96">
        <v>6998</v>
      </c>
      <c r="P96">
        <f>MONTH(A96)</f>
        <v>6</v>
      </c>
      <c r="Q96">
        <f t="shared" si="1"/>
        <v>4</v>
      </c>
    </row>
    <row r="97" spans="1:17" x14ac:dyDescent="0.3">
      <c r="A97" s="1">
        <v>41077</v>
      </c>
      <c r="B97">
        <v>2</v>
      </c>
      <c r="C97">
        <v>1</v>
      </c>
      <c r="D97">
        <v>6</v>
      </c>
      <c r="E97">
        <v>0</v>
      </c>
      <c r="F97">
        <v>0</v>
      </c>
      <c r="G97">
        <v>0</v>
      </c>
      <c r="H97">
        <v>1</v>
      </c>
      <c r="I97">
        <v>0.59250000000000003</v>
      </c>
      <c r="J97">
        <v>0.57197500000000001</v>
      </c>
      <c r="K97">
        <v>0.59875</v>
      </c>
      <c r="L97">
        <v>0.14490400000000001</v>
      </c>
      <c r="M97">
        <v>2634</v>
      </c>
      <c r="N97">
        <v>4344</v>
      </c>
      <c r="O97">
        <v>6978</v>
      </c>
      <c r="P97">
        <f>MONTH(A97)</f>
        <v>6</v>
      </c>
      <c r="Q97">
        <f t="shared" si="1"/>
        <v>17</v>
      </c>
    </row>
    <row r="98" spans="1:17" x14ac:dyDescent="0.3">
      <c r="A98" s="1">
        <v>41104</v>
      </c>
      <c r="B98">
        <v>3</v>
      </c>
      <c r="C98">
        <v>1</v>
      </c>
      <c r="D98">
        <v>7</v>
      </c>
      <c r="E98">
        <v>0</v>
      </c>
      <c r="F98">
        <v>6</v>
      </c>
      <c r="G98">
        <v>0</v>
      </c>
      <c r="H98">
        <v>2</v>
      </c>
      <c r="I98">
        <v>0.70333299999999999</v>
      </c>
      <c r="J98">
        <v>0.66604200000000002</v>
      </c>
      <c r="K98">
        <v>0.69916699999999998</v>
      </c>
      <c r="L98">
        <v>0.143679</v>
      </c>
      <c r="M98">
        <v>2355</v>
      </c>
      <c r="N98">
        <v>4614</v>
      </c>
      <c r="O98">
        <v>6969</v>
      </c>
      <c r="P98">
        <f>MONTH(A98)</f>
        <v>7</v>
      </c>
      <c r="Q98">
        <f t="shared" si="1"/>
        <v>14</v>
      </c>
    </row>
    <row r="99" spans="1:17" x14ac:dyDescent="0.3">
      <c r="A99" s="1">
        <v>41113</v>
      </c>
      <c r="B99">
        <v>3</v>
      </c>
      <c r="C99">
        <v>1</v>
      </c>
      <c r="D99">
        <v>7</v>
      </c>
      <c r="E99">
        <v>0</v>
      </c>
      <c r="F99">
        <v>1</v>
      </c>
      <c r="G99">
        <v>1</v>
      </c>
      <c r="H99">
        <v>1</v>
      </c>
      <c r="I99">
        <v>0.74166699999999997</v>
      </c>
      <c r="J99">
        <v>0.69001699999999999</v>
      </c>
      <c r="K99">
        <v>0.69416699999999998</v>
      </c>
      <c r="L99">
        <v>0.138683</v>
      </c>
      <c r="M99">
        <v>1135</v>
      </c>
      <c r="N99">
        <v>5831</v>
      </c>
      <c r="O99">
        <v>6966</v>
      </c>
      <c r="P99">
        <f>MONTH(A99)</f>
        <v>7</v>
      </c>
      <c r="Q99">
        <f t="shared" si="1"/>
        <v>23</v>
      </c>
    </row>
    <row r="100" spans="1:17" x14ac:dyDescent="0.3">
      <c r="A100" s="1">
        <v>41148</v>
      </c>
      <c r="B100">
        <v>3</v>
      </c>
      <c r="C100">
        <v>1</v>
      </c>
      <c r="D100">
        <v>8</v>
      </c>
      <c r="E100">
        <v>0</v>
      </c>
      <c r="F100">
        <v>1</v>
      </c>
      <c r="G100">
        <v>1</v>
      </c>
      <c r="H100">
        <v>1</v>
      </c>
      <c r="I100">
        <v>0.70333299999999999</v>
      </c>
      <c r="J100">
        <v>0.65468800000000005</v>
      </c>
      <c r="K100">
        <v>0.73041699999999998</v>
      </c>
      <c r="L100">
        <v>0.12873299999999999</v>
      </c>
      <c r="M100">
        <v>989</v>
      </c>
      <c r="N100">
        <v>5928</v>
      </c>
      <c r="O100">
        <v>6917</v>
      </c>
      <c r="P100">
        <f>MONTH(A100)</f>
        <v>8</v>
      </c>
      <c r="Q100">
        <f t="shared" si="1"/>
        <v>27</v>
      </c>
    </row>
    <row r="101" spans="1:17" x14ac:dyDescent="0.3">
      <c r="A101" s="1">
        <v>41117</v>
      </c>
      <c r="B101">
        <v>3</v>
      </c>
      <c r="C101">
        <v>1</v>
      </c>
      <c r="D101">
        <v>7</v>
      </c>
      <c r="E101">
        <v>0</v>
      </c>
      <c r="F101">
        <v>5</v>
      </c>
      <c r="G101">
        <v>1</v>
      </c>
      <c r="H101">
        <v>1</v>
      </c>
      <c r="I101">
        <v>0.781667</v>
      </c>
      <c r="J101">
        <v>0.73421700000000001</v>
      </c>
      <c r="K101">
        <v>0.59458299999999997</v>
      </c>
      <c r="L101">
        <v>0.15299199999999999</v>
      </c>
      <c r="M101">
        <v>1259</v>
      </c>
      <c r="N101">
        <v>5645</v>
      </c>
      <c r="O101">
        <v>6904</v>
      </c>
      <c r="P101">
        <f>MONTH(A101)</f>
        <v>7</v>
      </c>
      <c r="Q101">
        <f t="shared" si="1"/>
        <v>27</v>
      </c>
    </row>
    <row r="102" spans="1:17" x14ac:dyDescent="0.3">
      <c r="A102" s="1">
        <v>41084</v>
      </c>
      <c r="B102">
        <v>3</v>
      </c>
      <c r="C102">
        <v>1</v>
      </c>
      <c r="D102">
        <v>6</v>
      </c>
      <c r="E102">
        <v>0</v>
      </c>
      <c r="F102">
        <v>0</v>
      </c>
      <c r="G102">
        <v>0</v>
      </c>
      <c r="H102">
        <v>1</v>
      </c>
      <c r="I102">
        <v>0.74333300000000002</v>
      </c>
      <c r="J102">
        <v>0.67425400000000002</v>
      </c>
      <c r="K102">
        <v>0.47916700000000001</v>
      </c>
      <c r="L102">
        <v>0.14552499999999999</v>
      </c>
      <c r="M102">
        <v>2551</v>
      </c>
      <c r="N102">
        <v>4340</v>
      </c>
      <c r="O102">
        <v>6891</v>
      </c>
      <c r="P102">
        <f>MONTH(A102)</f>
        <v>6</v>
      </c>
      <c r="Q102">
        <f t="shared" si="1"/>
        <v>24</v>
      </c>
    </row>
    <row r="103" spans="1:17" x14ac:dyDescent="0.3">
      <c r="A103" s="1">
        <v>41182</v>
      </c>
      <c r="B103">
        <v>4</v>
      </c>
      <c r="C103">
        <v>1</v>
      </c>
      <c r="D103">
        <v>9</v>
      </c>
      <c r="E103">
        <v>0</v>
      </c>
      <c r="F103">
        <v>0</v>
      </c>
      <c r="G103">
        <v>0</v>
      </c>
      <c r="H103">
        <v>1</v>
      </c>
      <c r="I103">
        <v>0.526667</v>
      </c>
      <c r="J103">
        <v>0.51766299999999998</v>
      </c>
      <c r="K103">
        <v>0.58333299999999999</v>
      </c>
      <c r="L103">
        <v>0.13495799999999999</v>
      </c>
      <c r="M103">
        <v>2015</v>
      </c>
      <c r="N103">
        <v>4874</v>
      </c>
      <c r="O103">
        <v>6889</v>
      </c>
      <c r="P103">
        <f>MONTH(A103)</f>
        <v>9</v>
      </c>
      <c r="Q103">
        <f t="shared" si="1"/>
        <v>30</v>
      </c>
    </row>
    <row r="104" spans="1:17" x14ac:dyDescent="0.3">
      <c r="A104" s="1">
        <v>41034</v>
      </c>
      <c r="B104">
        <v>2</v>
      </c>
      <c r="C104">
        <v>1</v>
      </c>
      <c r="D104">
        <v>5</v>
      </c>
      <c r="E104">
        <v>0</v>
      </c>
      <c r="F104">
        <v>6</v>
      </c>
      <c r="G104">
        <v>0</v>
      </c>
      <c r="H104">
        <v>2</v>
      </c>
      <c r="I104">
        <v>0.62166699999999997</v>
      </c>
      <c r="J104">
        <v>0.58460800000000002</v>
      </c>
      <c r="K104">
        <v>0.75666699999999998</v>
      </c>
      <c r="L104">
        <v>0.15299199999999999</v>
      </c>
      <c r="M104">
        <v>2496</v>
      </c>
      <c r="N104">
        <v>4387</v>
      </c>
      <c r="O104">
        <v>6883</v>
      </c>
      <c r="P104">
        <f>MONTH(A104)</f>
        <v>5</v>
      </c>
      <c r="Q104">
        <f t="shared" si="1"/>
        <v>5</v>
      </c>
    </row>
    <row r="105" spans="1:17" x14ac:dyDescent="0.3">
      <c r="A105" s="1">
        <v>41134</v>
      </c>
      <c r="B105">
        <v>3</v>
      </c>
      <c r="C105">
        <v>1</v>
      </c>
      <c r="D105">
        <v>8</v>
      </c>
      <c r="E105">
        <v>0</v>
      </c>
      <c r="F105">
        <v>1</v>
      </c>
      <c r="G105">
        <v>1</v>
      </c>
      <c r="H105">
        <v>1</v>
      </c>
      <c r="I105">
        <v>0.72083299999999995</v>
      </c>
      <c r="J105">
        <v>0.66225400000000001</v>
      </c>
      <c r="K105">
        <v>0.54541700000000004</v>
      </c>
      <c r="L105">
        <v>0.136212</v>
      </c>
      <c r="M105">
        <v>1207</v>
      </c>
      <c r="N105">
        <v>5676</v>
      </c>
      <c r="O105">
        <v>6883</v>
      </c>
      <c r="P105">
        <f>MONTH(A105)</f>
        <v>8</v>
      </c>
      <c r="Q105">
        <f t="shared" si="1"/>
        <v>13</v>
      </c>
    </row>
    <row r="106" spans="1:17" x14ac:dyDescent="0.3">
      <c r="A106" s="1">
        <v>41088</v>
      </c>
      <c r="B106">
        <v>3</v>
      </c>
      <c r="C106">
        <v>1</v>
      </c>
      <c r="D106">
        <v>6</v>
      </c>
      <c r="E106">
        <v>0</v>
      </c>
      <c r="F106">
        <v>4</v>
      </c>
      <c r="G106">
        <v>1</v>
      </c>
      <c r="H106">
        <v>1</v>
      </c>
      <c r="I106">
        <v>0.74916700000000003</v>
      </c>
      <c r="J106">
        <v>0.675512</v>
      </c>
      <c r="K106">
        <v>0.42249999999999999</v>
      </c>
      <c r="L106">
        <v>0.17165</v>
      </c>
      <c r="M106">
        <v>921</v>
      </c>
      <c r="N106">
        <v>5958</v>
      </c>
      <c r="O106">
        <v>6879</v>
      </c>
      <c r="P106">
        <f>MONTH(A106)</f>
        <v>6</v>
      </c>
      <c r="Q106">
        <f t="shared" si="1"/>
        <v>28</v>
      </c>
    </row>
    <row r="107" spans="1:17" x14ac:dyDescent="0.3">
      <c r="A107" s="1">
        <v>40990</v>
      </c>
      <c r="B107">
        <v>2</v>
      </c>
      <c r="C107">
        <v>1</v>
      </c>
      <c r="D107">
        <v>3</v>
      </c>
      <c r="E107">
        <v>0</v>
      </c>
      <c r="F107">
        <v>4</v>
      </c>
      <c r="G107">
        <v>1</v>
      </c>
      <c r="H107">
        <v>1</v>
      </c>
      <c r="I107">
        <v>0.55416699999999997</v>
      </c>
      <c r="J107">
        <v>0.53156700000000001</v>
      </c>
      <c r="K107">
        <v>0.83125000000000004</v>
      </c>
      <c r="L107">
        <v>0.117562</v>
      </c>
      <c r="M107">
        <v>1334</v>
      </c>
      <c r="N107">
        <v>5537</v>
      </c>
      <c r="O107">
        <v>6871</v>
      </c>
      <c r="P107">
        <f>MONTH(A107)</f>
        <v>3</v>
      </c>
      <c r="Q107">
        <f t="shared" si="1"/>
        <v>22</v>
      </c>
    </row>
    <row r="108" spans="1:17" x14ac:dyDescent="0.3">
      <c r="A108" s="1">
        <v>41169</v>
      </c>
      <c r="B108">
        <v>3</v>
      </c>
      <c r="C108">
        <v>1</v>
      </c>
      <c r="D108">
        <v>9</v>
      </c>
      <c r="E108">
        <v>0</v>
      </c>
      <c r="F108">
        <v>1</v>
      </c>
      <c r="G108">
        <v>1</v>
      </c>
      <c r="H108">
        <v>2</v>
      </c>
      <c r="I108">
        <v>0.58083300000000004</v>
      </c>
      <c r="J108">
        <v>0.55305000000000004</v>
      </c>
      <c r="K108">
        <v>0.73458299999999999</v>
      </c>
      <c r="L108">
        <v>0.15174199999999999</v>
      </c>
      <c r="M108">
        <v>1022</v>
      </c>
      <c r="N108">
        <v>5847</v>
      </c>
      <c r="O108">
        <v>6869</v>
      </c>
      <c r="P108">
        <f>MONTH(A108)</f>
        <v>9</v>
      </c>
      <c r="Q108">
        <f t="shared" si="1"/>
        <v>17</v>
      </c>
    </row>
    <row r="109" spans="1:17" x14ac:dyDescent="0.3">
      <c r="A109" s="1">
        <v>41156</v>
      </c>
      <c r="B109">
        <v>3</v>
      </c>
      <c r="C109">
        <v>1</v>
      </c>
      <c r="D109">
        <v>9</v>
      </c>
      <c r="E109">
        <v>0</v>
      </c>
      <c r="F109">
        <v>2</v>
      </c>
      <c r="G109">
        <v>1</v>
      </c>
      <c r="H109">
        <v>1</v>
      </c>
      <c r="I109">
        <v>0.72583299999999995</v>
      </c>
      <c r="J109">
        <v>0.68688800000000005</v>
      </c>
      <c r="K109">
        <v>0.755</v>
      </c>
      <c r="L109">
        <v>0.236321</v>
      </c>
      <c r="M109">
        <v>867</v>
      </c>
      <c r="N109">
        <v>5997</v>
      </c>
      <c r="O109">
        <v>6864</v>
      </c>
      <c r="P109">
        <f>MONTH(A109)</f>
        <v>9</v>
      </c>
      <c r="Q109">
        <f t="shared" si="1"/>
        <v>4</v>
      </c>
    </row>
    <row r="110" spans="1:17" x14ac:dyDescent="0.3">
      <c r="A110" s="1">
        <v>41116</v>
      </c>
      <c r="B110">
        <v>3</v>
      </c>
      <c r="C110">
        <v>1</v>
      </c>
      <c r="D110">
        <v>7</v>
      </c>
      <c r="E110">
        <v>0</v>
      </c>
      <c r="F110">
        <v>4</v>
      </c>
      <c r="G110">
        <v>1</v>
      </c>
      <c r="H110">
        <v>1</v>
      </c>
      <c r="I110">
        <v>0.776667</v>
      </c>
      <c r="J110">
        <v>0.739263</v>
      </c>
      <c r="K110">
        <v>0.59666699999999995</v>
      </c>
      <c r="L110">
        <v>0.28481299999999998</v>
      </c>
      <c r="M110">
        <v>1036</v>
      </c>
      <c r="N110">
        <v>5825</v>
      </c>
      <c r="O110">
        <v>6861</v>
      </c>
      <c r="P110">
        <f>MONTH(A110)</f>
        <v>7</v>
      </c>
      <c r="Q110">
        <f t="shared" si="1"/>
        <v>26</v>
      </c>
    </row>
    <row r="111" spans="1:17" x14ac:dyDescent="0.3">
      <c r="A111" s="1">
        <v>41006</v>
      </c>
      <c r="B111">
        <v>2</v>
      </c>
      <c r="C111">
        <v>1</v>
      </c>
      <c r="D111">
        <v>4</v>
      </c>
      <c r="E111">
        <v>0</v>
      </c>
      <c r="F111">
        <v>6</v>
      </c>
      <c r="G111">
        <v>0</v>
      </c>
      <c r="H111">
        <v>1</v>
      </c>
      <c r="I111">
        <v>0.4375</v>
      </c>
      <c r="J111">
        <v>0.42612899999999998</v>
      </c>
      <c r="K111">
        <v>0.25416699999999998</v>
      </c>
      <c r="L111">
        <v>0.27487099999999998</v>
      </c>
      <c r="M111">
        <v>3252</v>
      </c>
      <c r="N111">
        <v>3605</v>
      </c>
      <c r="O111">
        <v>6857</v>
      </c>
      <c r="P111">
        <f>MONTH(A111)</f>
        <v>4</v>
      </c>
      <c r="Q111">
        <f t="shared" si="1"/>
        <v>7</v>
      </c>
    </row>
    <row r="112" spans="1:17" x14ac:dyDescent="0.3">
      <c r="A112" s="1">
        <v>41059</v>
      </c>
      <c r="B112">
        <v>2</v>
      </c>
      <c r="C112">
        <v>1</v>
      </c>
      <c r="D112">
        <v>5</v>
      </c>
      <c r="E112">
        <v>0</v>
      </c>
      <c r="F112">
        <v>3</v>
      </c>
      <c r="G112">
        <v>1</v>
      </c>
      <c r="H112">
        <v>2</v>
      </c>
      <c r="I112">
        <v>0.656667</v>
      </c>
      <c r="J112">
        <v>0.61112900000000003</v>
      </c>
      <c r="K112">
        <v>0.67</v>
      </c>
      <c r="L112">
        <v>0.134329</v>
      </c>
      <c r="M112">
        <v>745</v>
      </c>
      <c r="N112">
        <v>6110</v>
      </c>
      <c r="O112">
        <v>6855</v>
      </c>
      <c r="P112">
        <f>MONTH(A112)</f>
        <v>5</v>
      </c>
      <c r="Q112">
        <f t="shared" si="1"/>
        <v>30</v>
      </c>
    </row>
    <row r="113" spans="1:17" x14ac:dyDescent="0.3">
      <c r="A113" s="1">
        <v>41224</v>
      </c>
      <c r="B113">
        <v>4</v>
      </c>
      <c r="C113">
        <v>1</v>
      </c>
      <c r="D113">
        <v>11</v>
      </c>
      <c r="E113">
        <v>0</v>
      </c>
      <c r="F113">
        <v>0</v>
      </c>
      <c r="G113">
        <v>0</v>
      </c>
      <c r="H113">
        <v>1</v>
      </c>
      <c r="I113">
        <v>0.42083300000000001</v>
      </c>
      <c r="J113">
        <v>0.421713</v>
      </c>
      <c r="K113">
        <v>0.65916699999999995</v>
      </c>
      <c r="L113">
        <v>0.1275</v>
      </c>
      <c r="M113">
        <v>2290</v>
      </c>
      <c r="N113">
        <v>4562</v>
      </c>
      <c r="O113">
        <v>6852</v>
      </c>
      <c r="P113">
        <f>MONTH(A113)</f>
        <v>11</v>
      </c>
      <c r="Q113">
        <f t="shared" si="1"/>
        <v>11</v>
      </c>
    </row>
    <row r="114" spans="1:17" x14ac:dyDescent="0.3">
      <c r="A114" s="1">
        <v>41106</v>
      </c>
      <c r="B114">
        <v>3</v>
      </c>
      <c r="C114">
        <v>1</v>
      </c>
      <c r="D114">
        <v>7</v>
      </c>
      <c r="E114">
        <v>0</v>
      </c>
      <c r="F114">
        <v>1</v>
      </c>
      <c r="G114">
        <v>1</v>
      </c>
      <c r="H114">
        <v>1</v>
      </c>
      <c r="I114">
        <v>0.76333300000000004</v>
      </c>
      <c r="J114">
        <v>0.72412500000000002</v>
      </c>
      <c r="K114">
        <v>0.64500000000000002</v>
      </c>
      <c r="L114">
        <v>0.164187</v>
      </c>
      <c r="M114">
        <v>1088</v>
      </c>
      <c r="N114">
        <v>5742</v>
      </c>
      <c r="O114">
        <v>6830</v>
      </c>
      <c r="P114">
        <f>MONTH(A114)</f>
        <v>7</v>
      </c>
      <c r="Q114">
        <f t="shared" si="1"/>
        <v>16</v>
      </c>
    </row>
    <row r="115" spans="1:17" x14ac:dyDescent="0.3">
      <c r="A115" s="1">
        <v>41079</v>
      </c>
      <c r="B115">
        <v>2</v>
      </c>
      <c r="C115">
        <v>1</v>
      </c>
      <c r="D115">
        <v>6</v>
      </c>
      <c r="E115">
        <v>0</v>
      </c>
      <c r="F115">
        <v>2</v>
      </c>
      <c r="G115">
        <v>1</v>
      </c>
      <c r="H115">
        <v>1</v>
      </c>
      <c r="I115">
        <v>0.68833299999999997</v>
      </c>
      <c r="J115">
        <v>0.65469200000000005</v>
      </c>
      <c r="K115">
        <v>0.69</v>
      </c>
      <c r="L115">
        <v>0.14801700000000001</v>
      </c>
      <c r="M115">
        <v>968</v>
      </c>
      <c r="N115">
        <v>5857</v>
      </c>
      <c r="O115">
        <v>6825</v>
      </c>
      <c r="P115">
        <f>MONTH(A115)</f>
        <v>6</v>
      </c>
      <c r="Q115">
        <f t="shared" si="1"/>
        <v>19</v>
      </c>
    </row>
    <row r="116" spans="1:17" x14ac:dyDescent="0.3">
      <c r="A116" s="1">
        <v>41125</v>
      </c>
      <c r="B116">
        <v>3</v>
      </c>
      <c r="C116">
        <v>1</v>
      </c>
      <c r="D116">
        <v>8</v>
      </c>
      <c r="E116">
        <v>0</v>
      </c>
      <c r="F116">
        <v>6</v>
      </c>
      <c r="G116">
        <v>0</v>
      </c>
      <c r="H116">
        <v>1</v>
      </c>
      <c r="I116">
        <v>0.79333299999999995</v>
      </c>
      <c r="J116">
        <v>0.75126700000000002</v>
      </c>
      <c r="K116">
        <v>0.61333300000000002</v>
      </c>
      <c r="L116">
        <v>0.25745800000000002</v>
      </c>
      <c r="M116">
        <v>2345</v>
      </c>
      <c r="N116">
        <v>4479</v>
      </c>
      <c r="O116">
        <v>6824</v>
      </c>
      <c r="P116">
        <f>MONTH(A116)</f>
        <v>8</v>
      </c>
      <c r="Q116">
        <f t="shared" si="1"/>
        <v>4</v>
      </c>
    </row>
    <row r="117" spans="1:17" x14ac:dyDescent="0.3">
      <c r="A117" s="1">
        <v>41203</v>
      </c>
      <c r="B117">
        <v>4</v>
      </c>
      <c r="C117">
        <v>1</v>
      </c>
      <c r="D117">
        <v>10</v>
      </c>
      <c r="E117">
        <v>0</v>
      </c>
      <c r="F117">
        <v>0</v>
      </c>
      <c r="G117">
        <v>0</v>
      </c>
      <c r="H117">
        <v>1</v>
      </c>
      <c r="I117">
        <v>0.464167</v>
      </c>
      <c r="J117">
        <v>0.45642899999999997</v>
      </c>
      <c r="K117">
        <v>0.51</v>
      </c>
      <c r="L117">
        <v>0.16605400000000001</v>
      </c>
      <c r="M117">
        <v>2132</v>
      </c>
      <c r="N117">
        <v>4692</v>
      </c>
      <c r="O117">
        <v>6824</v>
      </c>
      <c r="P117">
        <f>MONTH(A117)</f>
        <v>10</v>
      </c>
      <c r="Q117">
        <f t="shared" si="1"/>
        <v>21</v>
      </c>
    </row>
    <row r="118" spans="1:17" x14ac:dyDescent="0.3">
      <c r="A118" s="1">
        <v>41107</v>
      </c>
      <c r="B118">
        <v>3</v>
      </c>
      <c r="C118">
        <v>1</v>
      </c>
      <c r="D118">
        <v>7</v>
      </c>
      <c r="E118">
        <v>0</v>
      </c>
      <c r="F118">
        <v>2</v>
      </c>
      <c r="G118">
        <v>1</v>
      </c>
      <c r="H118">
        <v>1</v>
      </c>
      <c r="I118">
        <v>0.81833299999999998</v>
      </c>
      <c r="J118">
        <v>0.75568299999999999</v>
      </c>
      <c r="K118">
        <v>0.50583299999999998</v>
      </c>
      <c r="L118">
        <v>0.114429</v>
      </c>
      <c r="M118">
        <v>921</v>
      </c>
      <c r="N118">
        <v>5865</v>
      </c>
      <c r="O118">
        <v>6786</v>
      </c>
      <c r="P118">
        <f>MONTH(A118)</f>
        <v>7</v>
      </c>
      <c r="Q118">
        <f t="shared" si="1"/>
        <v>17</v>
      </c>
    </row>
    <row r="119" spans="1:17" x14ac:dyDescent="0.3">
      <c r="A119" s="1">
        <v>41135</v>
      </c>
      <c r="B119">
        <v>3</v>
      </c>
      <c r="C119">
        <v>1</v>
      </c>
      <c r="D119">
        <v>8</v>
      </c>
      <c r="E119">
        <v>0</v>
      </c>
      <c r="F119">
        <v>2</v>
      </c>
      <c r="G119">
        <v>1</v>
      </c>
      <c r="H119">
        <v>1</v>
      </c>
      <c r="I119">
        <v>0.72666699999999995</v>
      </c>
      <c r="J119">
        <v>0.67677900000000002</v>
      </c>
      <c r="K119">
        <v>0.68666700000000003</v>
      </c>
      <c r="L119">
        <v>0.169158</v>
      </c>
      <c r="M119">
        <v>1128</v>
      </c>
      <c r="N119">
        <v>5656</v>
      </c>
      <c r="O119">
        <v>6784</v>
      </c>
      <c r="P119">
        <f>MONTH(A119)</f>
        <v>8</v>
      </c>
      <c r="Q119">
        <f t="shared" si="1"/>
        <v>14</v>
      </c>
    </row>
    <row r="120" spans="1:17" x14ac:dyDescent="0.3">
      <c r="A120" s="1">
        <v>41085</v>
      </c>
      <c r="B120">
        <v>3</v>
      </c>
      <c r="C120">
        <v>1</v>
      </c>
      <c r="D120">
        <v>6</v>
      </c>
      <c r="E120">
        <v>0</v>
      </c>
      <c r="F120">
        <v>1</v>
      </c>
      <c r="G120">
        <v>1</v>
      </c>
      <c r="H120">
        <v>1</v>
      </c>
      <c r="I120">
        <v>0.71583300000000005</v>
      </c>
      <c r="J120">
        <v>0.65404200000000001</v>
      </c>
      <c r="K120">
        <v>0.50416700000000003</v>
      </c>
      <c r="L120">
        <v>0.30038300000000001</v>
      </c>
      <c r="M120">
        <v>1139</v>
      </c>
      <c r="N120">
        <v>5640</v>
      </c>
      <c r="O120">
        <v>6779</v>
      </c>
      <c r="P120">
        <f>MONTH(A120)</f>
        <v>6</v>
      </c>
      <c r="Q120">
        <f t="shared" si="1"/>
        <v>25</v>
      </c>
    </row>
    <row r="121" spans="1:17" x14ac:dyDescent="0.3">
      <c r="A121" s="1">
        <v>41183</v>
      </c>
      <c r="B121">
        <v>4</v>
      </c>
      <c r="C121">
        <v>1</v>
      </c>
      <c r="D121">
        <v>10</v>
      </c>
      <c r="E121">
        <v>0</v>
      </c>
      <c r="F121">
        <v>1</v>
      </c>
      <c r="G121">
        <v>1</v>
      </c>
      <c r="H121">
        <v>2</v>
      </c>
      <c r="I121">
        <v>0.52083299999999999</v>
      </c>
      <c r="J121">
        <v>0.51200000000000001</v>
      </c>
      <c r="K121">
        <v>0.64916700000000005</v>
      </c>
      <c r="L121">
        <v>9.0804200000000002E-2</v>
      </c>
      <c r="M121">
        <v>763</v>
      </c>
      <c r="N121">
        <v>6015</v>
      </c>
      <c r="O121">
        <v>6778</v>
      </c>
      <c r="P121">
        <f>MONTH(A121)</f>
        <v>10</v>
      </c>
      <c r="Q121">
        <f t="shared" si="1"/>
        <v>1</v>
      </c>
    </row>
    <row r="122" spans="1:17" x14ac:dyDescent="0.3">
      <c r="A122" s="1">
        <v>41002</v>
      </c>
      <c r="B122">
        <v>2</v>
      </c>
      <c r="C122">
        <v>1</v>
      </c>
      <c r="D122">
        <v>4</v>
      </c>
      <c r="E122">
        <v>0</v>
      </c>
      <c r="F122">
        <v>2</v>
      </c>
      <c r="G122">
        <v>1</v>
      </c>
      <c r="H122">
        <v>1</v>
      </c>
      <c r="I122">
        <v>0.466667</v>
      </c>
      <c r="J122">
        <v>0.46148299999999998</v>
      </c>
      <c r="K122">
        <v>0.39666699999999999</v>
      </c>
      <c r="L122">
        <v>0.100133</v>
      </c>
      <c r="M122">
        <v>1348</v>
      </c>
      <c r="N122">
        <v>5424</v>
      </c>
      <c r="O122">
        <v>6772</v>
      </c>
      <c r="P122">
        <f>MONTH(A122)</f>
        <v>4</v>
      </c>
      <c r="Q122">
        <f t="shared" si="1"/>
        <v>3</v>
      </c>
    </row>
    <row r="123" spans="1:17" x14ac:dyDescent="0.3">
      <c r="A123" s="1">
        <v>41053</v>
      </c>
      <c r="B123">
        <v>2</v>
      </c>
      <c r="C123">
        <v>1</v>
      </c>
      <c r="D123">
        <v>5</v>
      </c>
      <c r="E123">
        <v>0</v>
      </c>
      <c r="F123">
        <v>4</v>
      </c>
      <c r="G123">
        <v>1</v>
      </c>
      <c r="H123">
        <v>1</v>
      </c>
      <c r="I123">
        <v>0.65500000000000003</v>
      </c>
      <c r="J123">
        <v>0.60670000000000002</v>
      </c>
      <c r="K123">
        <v>0.71666700000000005</v>
      </c>
      <c r="L123">
        <v>0.17289599999999999</v>
      </c>
      <c r="M123">
        <v>1059</v>
      </c>
      <c r="N123">
        <v>5711</v>
      </c>
      <c r="O123">
        <v>6770</v>
      </c>
      <c r="P123">
        <f>MONTH(A123)</f>
        <v>5</v>
      </c>
      <c r="Q123">
        <f t="shared" si="1"/>
        <v>24</v>
      </c>
    </row>
    <row r="124" spans="1:17" x14ac:dyDescent="0.3">
      <c r="A124" s="1">
        <v>41054</v>
      </c>
      <c r="B124">
        <v>2</v>
      </c>
      <c r="C124">
        <v>1</v>
      </c>
      <c r="D124">
        <v>5</v>
      </c>
      <c r="E124">
        <v>0</v>
      </c>
      <c r="F124">
        <v>5</v>
      </c>
      <c r="G124">
        <v>1</v>
      </c>
      <c r="H124">
        <v>1</v>
      </c>
      <c r="I124">
        <v>0.68</v>
      </c>
      <c r="J124">
        <v>0.627529</v>
      </c>
      <c r="K124">
        <v>0.74708300000000005</v>
      </c>
      <c r="L124">
        <v>0.14055000000000001</v>
      </c>
      <c r="M124">
        <v>1417</v>
      </c>
      <c r="N124">
        <v>5317</v>
      </c>
      <c r="O124">
        <v>6734</v>
      </c>
      <c r="P124">
        <f>MONTH(A124)</f>
        <v>5</v>
      </c>
      <c r="Q124">
        <f t="shared" si="1"/>
        <v>25</v>
      </c>
    </row>
    <row r="125" spans="1:17" x14ac:dyDescent="0.3">
      <c r="A125" s="1">
        <v>41016</v>
      </c>
      <c r="B125">
        <v>2</v>
      </c>
      <c r="C125">
        <v>1</v>
      </c>
      <c r="D125">
        <v>4</v>
      </c>
      <c r="E125">
        <v>0</v>
      </c>
      <c r="F125">
        <v>2</v>
      </c>
      <c r="G125">
        <v>1</v>
      </c>
      <c r="H125">
        <v>1</v>
      </c>
      <c r="I125">
        <v>0.60833300000000001</v>
      </c>
      <c r="J125">
        <v>0.59848699999999999</v>
      </c>
      <c r="K125">
        <v>0.39041700000000001</v>
      </c>
      <c r="L125">
        <v>0.27362900000000001</v>
      </c>
      <c r="M125">
        <v>989</v>
      </c>
      <c r="N125">
        <v>5702</v>
      </c>
      <c r="O125">
        <v>6691</v>
      </c>
      <c r="P125">
        <f>MONTH(A125)</f>
        <v>4</v>
      </c>
      <c r="Q125">
        <f t="shared" si="1"/>
        <v>17</v>
      </c>
    </row>
    <row r="126" spans="1:17" x14ac:dyDescent="0.3">
      <c r="A126" s="1">
        <v>41118</v>
      </c>
      <c r="B126">
        <v>3</v>
      </c>
      <c r="C126">
        <v>1</v>
      </c>
      <c r="D126">
        <v>7</v>
      </c>
      <c r="E126">
        <v>0</v>
      </c>
      <c r="F126">
        <v>6</v>
      </c>
      <c r="G126">
        <v>0</v>
      </c>
      <c r="H126">
        <v>1</v>
      </c>
      <c r="I126">
        <v>0.75583299999999998</v>
      </c>
      <c r="J126">
        <v>0.697604</v>
      </c>
      <c r="K126">
        <v>0.61333300000000002</v>
      </c>
      <c r="L126">
        <v>0.15734999999999999</v>
      </c>
      <c r="M126">
        <v>2234</v>
      </c>
      <c r="N126">
        <v>4451</v>
      </c>
      <c r="O126">
        <v>6685</v>
      </c>
      <c r="P126">
        <f>MONTH(A126)</f>
        <v>7</v>
      </c>
      <c r="Q126">
        <f t="shared" si="1"/>
        <v>28</v>
      </c>
    </row>
    <row r="127" spans="1:17" x14ac:dyDescent="0.3">
      <c r="A127" s="1">
        <v>41071</v>
      </c>
      <c r="B127">
        <v>2</v>
      </c>
      <c r="C127">
        <v>1</v>
      </c>
      <c r="D127">
        <v>6</v>
      </c>
      <c r="E127">
        <v>0</v>
      </c>
      <c r="F127">
        <v>1</v>
      </c>
      <c r="G127">
        <v>1</v>
      </c>
      <c r="H127">
        <v>2</v>
      </c>
      <c r="I127">
        <v>0.72083299999999995</v>
      </c>
      <c r="J127">
        <v>0.659721</v>
      </c>
      <c r="K127">
        <v>0.58791700000000002</v>
      </c>
      <c r="L127">
        <v>0.20771300000000001</v>
      </c>
      <c r="M127">
        <v>1017</v>
      </c>
      <c r="N127">
        <v>5647</v>
      </c>
      <c r="O127">
        <v>6664</v>
      </c>
      <c r="P127">
        <f>MONTH(A127)</f>
        <v>6</v>
      </c>
      <c r="Q127">
        <f t="shared" si="1"/>
        <v>11</v>
      </c>
    </row>
    <row r="128" spans="1:17" x14ac:dyDescent="0.3">
      <c r="A128" s="1">
        <v>41093</v>
      </c>
      <c r="B128">
        <v>3</v>
      </c>
      <c r="C128">
        <v>1</v>
      </c>
      <c r="D128">
        <v>7</v>
      </c>
      <c r="E128">
        <v>0</v>
      </c>
      <c r="F128">
        <v>2</v>
      </c>
      <c r="G128">
        <v>1</v>
      </c>
      <c r="H128">
        <v>1</v>
      </c>
      <c r="I128">
        <v>0.780833</v>
      </c>
      <c r="J128">
        <v>0.70265</v>
      </c>
      <c r="K128">
        <v>0.49208299999999999</v>
      </c>
      <c r="L128">
        <v>0.12623699999999999</v>
      </c>
      <c r="M128">
        <v>1052</v>
      </c>
      <c r="N128">
        <v>5608</v>
      </c>
      <c r="O128">
        <v>6660</v>
      </c>
      <c r="P128">
        <f>MONTH(A128)</f>
        <v>7</v>
      </c>
      <c r="Q128">
        <f t="shared" si="1"/>
        <v>3</v>
      </c>
    </row>
    <row r="129" spans="1:17" x14ac:dyDescent="0.3">
      <c r="A129" s="1">
        <v>41196</v>
      </c>
      <c r="B129">
        <v>4</v>
      </c>
      <c r="C129">
        <v>1</v>
      </c>
      <c r="D129">
        <v>10</v>
      </c>
      <c r="E129">
        <v>0</v>
      </c>
      <c r="F129">
        <v>0</v>
      </c>
      <c r="G129">
        <v>0</v>
      </c>
      <c r="H129">
        <v>1</v>
      </c>
      <c r="I129">
        <v>0.52166699999999999</v>
      </c>
      <c r="J129">
        <v>0.50820399999999999</v>
      </c>
      <c r="K129">
        <v>0.64041700000000001</v>
      </c>
      <c r="L129">
        <v>0.27861200000000003</v>
      </c>
      <c r="M129">
        <v>2080</v>
      </c>
      <c r="N129">
        <v>4559</v>
      </c>
      <c r="O129">
        <v>6639</v>
      </c>
      <c r="P129">
        <f>MONTH(A129)</f>
        <v>10</v>
      </c>
      <c r="Q129">
        <f t="shared" si="1"/>
        <v>14</v>
      </c>
    </row>
    <row r="130" spans="1:17" x14ac:dyDescent="0.3">
      <c r="A130" s="1">
        <v>41020</v>
      </c>
      <c r="B130">
        <v>2</v>
      </c>
      <c r="C130">
        <v>1</v>
      </c>
      <c r="D130">
        <v>4</v>
      </c>
      <c r="E130">
        <v>0</v>
      </c>
      <c r="F130">
        <v>6</v>
      </c>
      <c r="G130">
        <v>0</v>
      </c>
      <c r="H130">
        <v>1</v>
      </c>
      <c r="I130">
        <v>0.56999999999999995</v>
      </c>
      <c r="J130">
        <v>0.54292099999999999</v>
      </c>
      <c r="K130">
        <v>0.682917</v>
      </c>
      <c r="L130">
        <v>0.28358699999999998</v>
      </c>
      <c r="M130">
        <v>2541</v>
      </c>
      <c r="N130">
        <v>4083</v>
      </c>
      <c r="O130">
        <v>6624</v>
      </c>
      <c r="P130">
        <f>MONTH(A130)</f>
        <v>4</v>
      </c>
      <c r="Q130">
        <f t="shared" si="1"/>
        <v>21</v>
      </c>
    </row>
    <row r="131" spans="1:17" x14ac:dyDescent="0.3">
      <c r="A131" s="1">
        <v>41247</v>
      </c>
      <c r="B131">
        <v>4</v>
      </c>
      <c r="C131">
        <v>1</v>
      </c>
      <c r="D131">
        <v>12</v>
      </c>
      <c r="E131">
        <v>0</v>
      </c>
      <c r="F131">
        <v>2</v>
      </c>
      <c r="G131">
        <v>1</v>
      </c>
      <c r="H131">
        <v>1</v>
      </c>
      <c r="I131">
        <v>0.47583300000000001</v>
      </c>
      <c r="J131">
        <v>0.46905400000000003</v>
      </c>
      <c r="K131">
        <v>0.73375000000000001</v>
      </c>
      <c r="L131">
        <v>0.17412900000000001</v>
      </c>
      <c r="M131">
        <v>551</v>
      </c>
      <c r="N131">
        <v>6055</v>
      </c>
      <c r="O131">
        <v>6606</v>
      </c>
      <c r="P131">
        <f>MONTH(A131)</f>
        <v>12</v>
      </c>
      <c r="Q131">
        <f t="shared" ref="Q131:Q194" si="2">DAY(A131)</f>
        <v>4</v>
      </c>
    </row>
    <row r="132" spans="1:17" x14ac:dyDescent="0.3">
      <c r="A132" s="1">
        <v>41070</v>
      </c>
      <c r="B132">
        <v>2</v>
      </c>
      <c r="C132">
        <v>1</v>
      </c>
      <c r="D132">
        <v>6</v>
      </c>
      <c r="E132">
        <v>0</v>
      </c>
      <c r="F132">
        <v>0</v>
      </c>
      <c r="G132">
        <v>0</v>
      </c>
      <c r="H132">
        <v>1</v>
      </c>
      <c r="I132">
        <v>0.72666699999999995</v>
      </c>
      <c r="J132">
        <v>0.66351700000000002</v>
      </c>
      <c r="K132">
        <v>0.53833299999999995</v>
      </c>
      <c r="L132">
        <v>0.13372100000000001</v>
      </c>
      <c r="M132">
        <v>2224</v>
      </c>
      <c r="N132">
        <v>4374</v>
      </c>
      <c r="O132">
        <v>6598</v>
      </c>
      <c r="P132">
        <f>MONTH(A132)</f>
        <v>6</v>
      </c>
      <c r="Q132">
        <f t="shared" si="2"/>
        <v>10</v>
      </c>
    </row>
    <row r="133" spans="1:17" x14ac:dyDescent="0.3">
      <c r="A133" s="1">
        <v>41119</v>
      </c>
      <c r="B133">
        <v>3</v>
      </c>
      <c r="C133">
        <v>1</v>
      </c>
      <c r="D133">
        <v>7</v>
      </c>
      <c r="E133">
        <v>0</v>
      </c>
      <c r="F133">
        <v>0</v>
      </c>
      <c r="G133">
        <v>0</v>
      </c>
      <c r="H133">
        <v>1</v>
      </c>
      <c r="I133">
        <v>0.72166699999999995</v>
      </c>
      <c r="J133">
        <v>0.667933</v>
      </c>
      <c r="K133">
        <v>0.62375000000000003</v>
      </c>
      <c r="L133">
        <v>0.17039599999999999</v>
      </c>
      <c r="M133">
        <v>2153</v>
      </c>
      <c r="N133">
        <v>4444</v>
      </c>
      <c r="O133">
        <v>6597</v>
      </c>
      <c r="P133">
        <f>MONTH(A133)</f>
        <v>7</v>
      </c>
      <c r="Q133">
        <f t="shared" si="2"/>
        <v>29</v>
      </c>
    </row>
    <row r="134" spans="1:17" x14ac:dyDescent="0.3">
      <c r="A134" s="1">
        <v>41056</v>
      </c>
      <c r="B134">
        <v>2</v>
      </c>
      <c r="C134">
        <v>1</v>
      </c>
      <c r="D134">
        <v>5</v>
      </c>
      <c r="E134">
        <v>0</v>
      </c>
      <c r="F134">
        <v>0</v>
      </c>
      <c r="G134">
        <v>0</v>
      </c>
      <c r="H134">
        <v>1</v>
      </c>
      <c r="I134">
        <v>0.69</v>
      </c>
      <c r="J134">
        <v>0.64142500000000002</v>
      </c>
      <c r="K134">
        <v>0.69708300000000001</v>
      </c>
      <c r="L134">
        <v>0.215171</v>
      </c>
      <c r="M134">
        <v>3283</v>
      </c>
      <c r="N134">
        <v>3308</v>
      </c>
      <c r="O134">
        <v>6591</v>
      </c>
      <c r="P134">
        <f>MONTH(A134)</f>
        <v>5</v>
      </c>
      <c r="Q134">
        <f t="shared" si="2"/>
        <v>27</v>
      </c>
    </row>
    <row r="135" spans="1:17" x14ac:dyDescent="0.3">
      <c r="A135" s="1">
        <v>41109</v>
      </c>
      <c r="B135">
        <v>3</v>
      </c>
      <c r="C135">
        <v>1</v>
      </c>
      <c r="D135">
        <v>7</v>
      </c>
      <c r="E135">
        <v>0</v>
      </c>
      <c r="F135">
        <v>4</v>
      </c>
      <c r="G135">
        <v>1</v>
      </c>
      <c r="H135">
        <v>1</v>
      </c>
      <c r="I135">
        <v>0.77</v>
      </c>
      <c r="J135">
        <v>0.714642</v>
      </c>
      <c r="K135">
        <v>0.60041699999999998</v>
      </c>
      <c r="L135">
        <v>0.16542899999999999</v>
      </c>
      <c r="M135">
        <v>888</v>
      </c>
      <c r="N135">
        <v>5703</v>
      </c>
      <c r="O135">
        <v>6591</v>
      </c>
      <c r="P135">
        <f>MONTH(A135)</f>
        <v>7</v>
      </c>
      <c r="Q135">
        <f t="shared" si="2"/>
        <v>19</v>
      </c>
    </row>
    <row r="136" spans="1:17" x14ac:dyDescent="0.3">
      <c r="A136" s="1">
        <v>41039</v>
      </c>
      <c r="B136">
        <v>2</v>
      </c>
      <c r="C136">
        <v>1</v>
      </c>
      <c r="D136">
        <v>5</v>
      </c>
      <c r="E136">
        <v>0</v>
      </c>
      <c r="F136">
        <v>4</v>
      </c>
      <c r="G136">
        <v>1</v>
      </c>
      <c r="H136">
        <v>1</v>
      </c>
      <c r="I136">
        <v>0.50583299999999998</v>
      </c>
      <c r="J136">
        <v>0.49178300000000003</v>
      </c>
      <c r="K136">
        <v>0.55208299999999999</v>
      </c>
      <c r="L136">
        <v>0.31406299999999998</v>
      </c>
      <c r="M136">
        <v>1026</v>
      </c>
      <c r="N136">
        <v>5546</v>
      </c>
      <c r="O136">
        <v>6572</v>
      </c>
      <c r="P136">
        <f>MONTH(A136)</f>
        <v>5</v>
      </c>
      <c r="Q136">
        <f t="shared" si="2"/>
        <v>10</v>
      </c>
    </row>
    <row r="137" spans="1:17" x14ac:dyDescent="0.3">
      <c r="A137" s="1">
        <v>41099</v>
      </c>
      <c r="B137">
        <v>3</v>
      </c>
      <c r="C137">
        <v>1</v>
      </c>
      <c r="D137">
        <v>7</v>
      </c>
      <c r="E137">
        <v>0</v>
      </c>
      <c r="F137">
        <v>1</v>
      </c>
      <c r="G137">
        <v>1</v>
      </c>
      <c r="H137">
        <v>2</v>
      </c>
      <c r="I137">
        <v>0.71083300000000005</v>
      </c>
      <c r="J137">
        <v>0.65405400000000002</v>
      </c>
      <c r="K137">
        <v>0.68333299999999997</v>
      </c>
      <c r="L137">
        <v>0.180975</v>
      </c>
      <c r="M137">
        <v>998</v>
      </c>
      <c r="N137">
        <v>5571</v>
      </c>
      <c r="O137">
        <v>6569</v>
      </c>
      <c r="P137">
        <f>MONTH(A137)</f>
        <v>7</v>
      </c>
      <c r="Q137">
        <f t="shared" si="2"/>
        <v>9</v>
      </c>
    </row>
    <row r="138" spans="1:17" x14ac:dyDescent="0.3">
      <c r="A138" s="1">
        <v>41018</v>
      </c>
      <c r="B138">
        <v>2</v>
      </c>
      <c r="C138">
        <v>1</v>
      </c>
      <c r="D138">
        <v>4</v>
      </c>
      <c r="E138">
        <v>0</v>
      </c>
      <c r="F138">
        <v>4</v>
      </c>
      <c r="G138">
        <v>1</v>
      </c>
      <c r="H138">
        <v>1</v>
      </c>
      <c r="I138">
        <v>0.49833300000000003</v>
      </c>
      <c r="J138">
        <v>0.49304599999999998</v>
      </c>
      <c r="K138">
        <v>0.61250000000000004</v>
      </c>
      <c r="L138">
        <v>6.5929199999999993E-2</v>
      </c>
      <c r="M138">
        <v>846</v>
      </c>
      <c r="N138">
        <v>5719</v>
      </c>
      <c r="O138">
        <v>6565</v>
      </c>
      <c r="P138">
        <f>MONTH(A138)</f>
        <v>4</v>
      </c>
      <c r="Q138">
        <f t="shared" si="2"/>
        <v>19</v>
      </c>
    </row>
    <row r="139" spans="1:17" x14ac:dyDescent="0.3">
      <c r="A139" s="1">
        <v>41133</v>
      </c>
      <c r="B139">
        <v>3</v>
      </c>
      <c r="C139">
        <v>1</v>
      </c>
      <c r="D139">
        <v>8</v>
      </c>
      <c r="E139">
        <v>0</v>
      </c>
      <c r="F139">
        <v>0</v>
      </c>
      <c r="G139">
        <v>0</v>
      </c>
      <c r="H139">
        <v>1</v>
      </c>
      <c r="I139">
        <v>0.70083300000000004</v>
      </c>
      <c r="J139">
        <v>0.64457900000000001</v>
      </c>
      <c r="K139">
        <v>0.53041700000000003</v>
      </c>
      <c r="L139">
        <v>0.122512</v>
      </c>
      <c r="M139">
        <v>2182</v>
      </c>
      <c r="N139">
        <v>4362</v>
      </c>
      <c r="O139">
        <v>6544</v>
      </c>
      <c r="P139">
        <f>MONTH(A139)</f>
        <v>8</v>
      </c>
      <c r="Q139">
        <f t="shared" si="2"/>
        <v>12</v>
      </c>
    </row>
    <row r="140" spans="1:17" x14ac:dyDescent="0.3">
      <c r="A140" s="1">
        <v>41055</v>
      </c>
      <c r="B140">
        <v>2</v>
      </c>
      <c r="C140">
        <v>1</v>
      </c>
      <c r="D140">
        <v>5</v>
      </c>
      <c r="E140">
        <v>0</v>
      </c>
      <c r="F140">
        <v>6</v>
      </c>
      <c r="G140">
        <v>0</v>
      </c>
      <c r="H140">
        <v>1</v>
      </c>
      <c r="I140">
        <v>0.6925</v>
      </c>
      <c r="J140">
        <v>0.64269600000000005</v>
      </c>
      <c r="K140">
        <v>0.73250000000000004</v>
      </c>
      <c r="L140">
        <v>0.198992</v>
      </c>
      <c r="M140">
        <v>2855</v>
      </c>
      <c r="N140">
        <v>3681</v>
      </c>
      <c r="O140">
        <v>6536</v>
      </c>
      <c r="P140">
        <f>MONTH(A140)</f>
        <v>5</v>
      </c>
      <c r="Q140">
        <f t="shared" si="2"/>
        <v>26</v>
      </c>
    </row>
    <row r="141" spans="1:17" x14ac:dyDescent="0.3">
      <c r="A141" s="1">
        <v>41223</v>
      </c>
      <c r="B141">
        <v>4</v>
      </c>
      <c r="C141">
        <v>1</v>
      </c>
      <c r="D141">
        <v>11</v>
      </c>
      <c r="E141">
        <v>0</v>
      </c>
      <c r="F141">
        <v>6</v>
      </c>
      <c r="G141">
        <v>0</v>
      </c>
      <c r="H141">
        <v>1</v>
      </c>
      <c r="I141">
        <v>0.38916699999999999</v>
      </c>
      <c r="J141">
        <v>0.39393699999999998</v>
      </c>
      <c r="K141">
        <v>0.64541700000000002</v>
      </c>
      <c r="L141">
        <v>5.7845800000000003E-2</v>
      </c>
      <c r="M141">
        <v>2090</v>
      </c>
      <c r="N141">
        <v>4446</v>
      </c>
      <c r="O141">
        <v>6536</v>
      </c>
      <c r="P141">
        <f>MONTH(A141)</f>
        <v>11</v>
      </c>
      <c r="Q141">
        <f t="shared" si="2"/>
        <v>10</v>
      </c>
    </row>
    <row r="142" spans="1:17" x14ac:dyDescent="0.3">
      <c r="A142" s="1">
        <v>41141</v>
      </c>
      <c r="B142">
        <v>3</v>
      </c>
      <c r="C142">
        <v>1</v>
      </c>
      <c r="D142">
        <v>8</v>
      </c>
      <c r="E142">
        <v>0</v>
      </c>
      <c r="F142">
        <v>1</v>
      </c>
      <c r="G142">
        <v>1</v>
      </c>
      <c r="H142">
        <v>2</v>
      </c>
      <c r="I142">
        <v>0.63583299999999998</v>
      </c>
      <c r="J142">
        <v>0.59596700000000002</v>
      </c>
      <c r="K142">
        <v>0.73416700000000001</v>
      </c>
      <c r="L142">
        <v>0.12997900000000001</v>
      </c>
      <c r="M142">
        <v>1026</v>
      </c>
      <c r="N142">
        <v>5504</v>
      </c>
      <c r="O142">
        <v>6530</v>
      </c>
      <c r="P142">
        <f>MONTH(A142)</f>
        <v>8</v>
      </c>
      <c r="Q142">
        <f t="shared" si="2"/>
        <v>20</v>
      </c>
    </row>
    <row r="143" spans="1:17" x14ac:dyDescent="0.3">
      <c r="A143" s="1">
        <v>41005</v>
      </c>
      <c r="B143">
        <v>2</v>
      </c>
      <c r="C143">
        <v>1</v>
      </c>
      <c r="D143">
        <v>4</v>
      </c>
      <c r="E143">
        <v>0</v>
      </c>
      <c r="F143">
        <v>5</v>
      </c>
      <c r="G143">
        <v>1</v>
      </c>
      <c r="H143">
        <v>1</v>
      </c>
      <c r="I143">
        <v>0.403333</v>
      </c>
      <c r="J143">
        <v>0.39076699999999998</v>
      </c>
      <c r="K143">
        <v>0.377083</v>
      </c>
      <c r="L143">
        <v>0.30038799999999999</v>
      </c>
      <c r="M143">
        <v>1807</v>
      </c>
      <c r="N143">
        <v>4653</v>
      </c>
      <c r="O143">
        <v>6460</v>
      </c>
      <c r="P143">
        <f>MONTH(A143)</f>
        <v>4</v>
      </c>
      <c r="Q143">
        <f t="shared" si="2"/>
        <v>6</v>
      </c>
    </row>
    <row r="144" spans="1:17" x14ac:dyDescent="0.3">
      <c r="A144" s="1">
        <v>41004</v>
      </c>
      <c r="B144">
        <v>2</v>
      </c>
      <c r="C144">
        <v>1</v>
      </c>
      <c r="D144">
        <v>4</v>
      </c>
      <c r="E144">
        <v>0</v>
      </c>
      <c r="F144">
        <v>4</v>
      </c>
      <c r="G144">
        <v>1</v>
      </c>
      <c r="H144">
        <v>1</v>
      </c>
      <c r="I144">
        <v>0.435</v>
      </c>
      <c r="J144">
        <v>0.43116300000000002</v>
      </c>
      <c r="K144">
        <v>0.37416700000000003</v>
      </c>
      <c r="L144">
        <v>0.219529</v>
      </c>
      <c r="M144">
        <v>1192</v>
      </c>
      <c r="N144">
        <v>5265</v>
      </c>
      <c r="O144">
        <v>6457</v>
      </c>
      <c r="P144">
        <f>MONTH(A144)</f>
        <v>4</v>
      </c>
      <c r="Q144">
        <f t="shared" si="2"/>
        <v>5</v>
      </c>
    </row>
    <row r="145" spans="1:17" x14ac:dyDescent="0.3">
      <c r="A145" s="1">
        <v>41003</v>
      </c>
      <c r="B145">
        <v>2</v>
      </c>
      <c r="C145">
        <v>1</v>
      </c>
      <c r="D145">
        <v>4</v>
      </c>
      <c r="E145">
        <v>0</v>
      </c>
      <c r="F145">
        <v>3</v>
      </c>
      <c r="G145">
        <v>1</v>
      </c>
      <c r="H145">
        <v>1</v>
      </c>
      <c r="I145">
        <v>0.54166700000000001</v>
      </c>
      <c r="J145">
        <v>0.53344999999999998</v>
      </c>
      <c r="K145">
        <v>0.46958299999999997</v>
      </c>
      <c r="L145">
        <v>0.180975</v>
      </c>
      <c r="M145">
        <v>1058</v>
      </c>
      <c r="N145">
        <v>5378</v>
      </c>
      <c r="O145">
        <v>6436</v>
      </c>
      <c r="P145">
        <f>MONTH(A145)</f>
        <v>4</v>
      </c>
      <c r="Q145">
        <f t="shared" si="2"/>
        <v>4</v>
      </c>
    </row>
    <row r="146" spans="1:17" x14ac:dyDescent="0.3">
      <c r="A146" s="1">
        <v>41032</v>
      </c>
      <c r="B146">
        <v>2</v>
      </c>
      <c r="C146">
        <v>1</v>
      </c>
      <c r="D146">
        <v>5</v>
      </c>
      <c r="E146">
        <v>0</v>
      </c>
      <c r="F146">
        <v>4</v>
      </c>
      <c r="G146">
        <v>1</v>
      </c>
      <c r="H146">
        <v>2</v>
      </c>
      <c r="I146">
        <v>0.56000000000000005</v>
      </c>
      <c r="J146">
        <v>0.537242</v>
      </c>
      <c r="K146">
        <v>0.76833300000000004</v>
      </c>
      <c r="L146">
        <v>0.13369600000000001</v>
      </c>
      <c r="M146">
        <v>764</v>
      </c>
      <c r="N146">
        <v>5657</v>
      </c>
      <c r="O146">
        <v>6421</v>
      </c>
      <c r="P146">
        <f>MONTH(A146)</f>
        <v>5</v>
      </c>
      <c r="Q146">
        <f t="shared" si="2"/>
        <v>3</v>
      </c>
    </row>
    <row r="147" spans="1:17" x14ac:dyDescent="0.3">
      <c r="A147" s="1">
        <v>41012</v>
      </c>
      <c r="B147">
        <v>2</v>
      </c>
      <c r="C147">
        <v>1</v>
      </c>
      <c r="D147">
        <v>4</v>
      </c>
      <c r="E147">
        <v>0</v>
      </c>
      <c r="F147">
        <v>5</v>
      </c>
      <c r="G147">
        <v>1</v>
      </c>
      <c r="H147">
        <v>1</v>
      </c>
      <c r="I147">
        <v>0.4425</v>
      </c>
      <c r="J147">
        <v>0.43180800000000003</v>
      </c>
      <c r="K147">
        <v>0.408333</v>
      </c>
      <c r="L147">
        <v>0.155471</v>
      </c>
      <c r="M147">
        <v>1252</v>
      </c>
      <c r="N147">
        <v>5146</v>
      </c>
      <c r="O147">
        <v>6398</v>
      </c>
      <c r="P147">
        <f>MONTH(A147)</f>
        <v>4</v>
      </c>
      <c r="Q147">
        <f t="shared" si="2"/>
        <v>13</v>
      </c>
    </row>
    <row r="148" spans="1:17" x14ac:dyDescent="0.3">
      <c r="A148" s="1">
        <v>41191</v>
      </c>
      <c r="B148">
        <v>4</v>
      </c>
      <c r="C148">
        <v>1</v>
      </c>
      <c r="D148">
        <v>10</v>
      </c>
      <c r="E148">
        <v>0</v>
      </c>
      <c r="F148">
        <v>2</v>
      </c>
      <c r="G148">
        <v>1</v>
      </c>
      <c r="H148">
        <v>2</v>
      </c>
      <c r="I148">
        <v>0.44666699999999998</v>
      </c>
      <c r="J148">
        <v>0.438112</v>
      </c>
      <c r="K148">
        <v>0.76166699999999998</v>
      </c>
      <c r="L148">
        <v>0.1903</v>
      </c>
      <c r="M148">
        <v>601</v>
      </c>
      <c r="N148">
        <v>5791</v>
      </c>
      <c r="O148">
        <v>6392</v>
      </c>
      <c r="P148">
        <f>MONTH(A148)</f>
        <v>10</v>
      </c>
      <c r="Q148">
        <f t="shared" si="2"/>
        <v>9</v>
      </c>
    </row>
    <row r="149" spans="1:17" x14ac:dyDescent="0.3">
      <c r="A149" s="1">
        <v>41015</v>
      </c>
      <c r="B149">
        <v>2</v>
      </c>
      <c r="C149">
        <v>1</v>
      </c>
      <c r="D149">
        <v>4</v>
      </c>
      <c r="E149">
        <v>1</v>
      </c>
      <c r="F149">
        <v>1</v>
      </c>
      <c r="G149">
        <v>0</v>
      </c>
      <c r="H149">
        <v>1</v>
      </c>
      <c r="I149">
        <v>0.66416699999999995</v>
      </c>
      <c r="J149">
        <v>0.61492500000000005</v>
      </c>
      <c r="K149">
        <v>0.56166700000000003</v>
      </c>
      <c r="L149">
        <v>0.284829</v>
      </c>
      <c r="M149">
        <v>1198</v>
      </c>
      <c r="N149">
        <v>5172</v>
      </c>
      <c r="O149">
        <v>6370</v>
      </c>
      <c r="P149">
        <f>MONTH(A149)</f>
        <v>4</v>
      </c>
      <c r="Q149">
        <f t="shared" si="2"/>
        <v>16</v>
      </c>
    </row>
    <row r="150" spans="1:17" x14ac:dyDescent="0.3">
      <c r="A150" s="1">
        <v>41035</v>
      </c>
      <c r="B150">
        <v>2</v>
      </c>
      <c r="C150">
        <v>1</v>
      </c>
      <c r="D150">
        <v>5</v>
      </c>
      <c r="E150">
        <v>0</v>
      </c>
      <c r="F150">
        <v>0</v>
      </c>
      <c r="G150">
        <v>0</v>
      </c>
      <c r="H150">
        <v>2</v>
      </c>
      <c r="I150">
        <v>0.5625</v>
      </c>
      <c r="J150">
        <v>0.54673700000000003</v>
      </c>
      <c r="K150">
        <v>0.74</v>
      </c>
      <c r="L150">
        <v>0.14987900000000001</v>
      </c>
      <c r="M150">
        <v>2135</v>
      </c>
      <c r="N150">
        <v>4224</v>
      </c>
      <c r="O150">
        <v>6359</v>
      </c>
      <c r="P150">
        <f>MONTH(A150)</f>
        <v>5</v>
      </c>
      <c r="Q150">
        <f t="shared" si="2"/>
        <v>6</v>
      </c>
    </row>
    <row r="151" spans="1:17" x14ac:dyDescent="0.3">
      <c r="A151" s="1">
        <v>40982</v>
      </c>
      <c r="B151">
        <v>1</v>
      </c>
      <c r="C151">
        <v>1</v>
      </c>
      <c r="D151">
        <v>3</v>
      </c>
      <c r="E151">
        <v>0</v>
      </c>
      <c r="F151">
        <v>3</v>
      </c>
      <c r="G151">
        <v>1</v>
      </c>
      <c r="H151">
        <v>1</v>
      </c>
      <c r="I151">
        <v>0.57250000000000001</v>
      </c>
      <c r="J151">
        <v>0.54861700000000002</v>
      </c>
      <c r="K151">
        <v>0.50708299999999995</v>
      </c>
      <c r="L151">
        <v>0.115062</v>
      </c>
      <c r="M151">
        <v>997</v>
      </c>
      <c r="N151">
        <v>5315</v>
      </c>
      <c r="O151">
        <v>6312</v>
      </c>
      <c r="P151">
        <f>MONTH(A151)</f>
        <v>3</v>
      </c>
      <c r="Q151">
        <f t="shared" si="2"/>
        <v>14</v>
      </c>
    </row>
    <row r="152" spans="1:17" x14ac:dyDescent="0.3">
      <c r="A152" s="1">
        <v>41028</v>
      </c>
      <c r="B152">
        <v>2</v>
      </c>
      <c r="C152">
        <v>1</v>
      </c>
      <c r="D152">
        <v>4</v>
      </c>
      <c r="E152">
        <v>0</v>
      </c>
      <c r="F152">
        <v>0</v>
      </c>
      <c r="G152">
        <v>0</v>
      </c>
      <c r="H152">
        <v>1</v>
      </c>
      <c r="I152">
        <v>0.45833299999999999</v>
      </c>
      <c r="J152">
        <v>0.45012099999999999</v>
      </c>
      <c r="K152">
        <v>0.58708300000000002</v>
      </c>
      <c r="L152">
        <v>0.116908</v>
      </c>
      <c r="M152">
        <v>2229</v>
      </c>
      <c r="N152">
        <v>4075</v>
      </c>
      <c r="O152">
        <v>6304</v>
      </c>
      <c r="P152">
        <f>MONTH(A152)</f>
        <v>4</v>
      </c>
      <c r="Q152">
        <f t="shared" si="2"/>
        <v>29</v>
      </c>
    </row>
    <row r="153" spans="1:17" x14ac:dyDescent="0.3">
      <c r="A153" s="1">
        <v>41132</v>
      </c>
      <c r="B153">
        <v>3</v>
      </c>
      <c r="C153">
        <v>1</v>
      </c>
      <c r="D153">
        <v>8</v>
      </c>
      <c r="E153">
        <v>0</v>
      </c>
      <c r="F153">
        <v>6</v>
      </c>
      <c r="G153">
        <v>0</v>
      </c>
      <c r="H153">
        <v>2</v>
      </c>
      <c r="I153">
        <v>0.6925</v>
      </c>
      <c r="J153">
        <v>0.63826700000000003</v>
      </c>
      <c r="K153">
        <v>0.73291700000000004</v>
      </c>
      <c r="L153">
        <v>0.206479</v>
      </c>
      <c r="M153">
        <v>2247</v>
      </c>
      <c r="N153">
        <v>4052</v>
      </c>
      <c r="O153">
        <v>6299</v>
      </c>
      <c r="P153">
        <f>MONTH(A153)</f>
        <v>8</v>
      </c>
      <c r="Q153">
        <f t="shared" si="2"/>
        <v>11</v>
      </c>
    </row>
    <row r="154" spans="1:17" x14ac:dyDescent="0.3">
      <c r="A154" s="1">
        <v>41033</v>
      </c>
      <c r="B154">
        <v>2</v>
      </c>
      <c r="C154">
        <v>1</v>
      </c>
      <c r="D154">
        <v>5</v>
      </c>
      <c r="E154">
        <v>0</v>
      </c>
      <c r="F154">
        <v>5</v>
      </c>
      <c r="G154">
        <v>1</v>
      </c>
      <c r="H154">
        <v>1</v>
      </c>
      <c r="I154">
        <v>0.62749999999999995</v>
      </c>
      <c r="J154">
        <v>0.59091700000000003</v>
      </c>
      <c r="K154">
        <v>0.73541699999999999</v>
      </c>
      <c r="L154">
        <v>0.162938</v>
      </c>
      <c r="M154">
        <v>1069</v>
      </c>
      <c r="N154">
        <v>5227</v>
      </c>
      <c r="O154">
        <v>6296</v>
      </c>
      <c r="P154">
        <f>MONTH(A154)</f>
        <v>5</v>
      </c>
      <c r="Q154">
        <f t="shared" si="2"/>
        <v>4</v>
      </c>
    </row>
    <row r="155" spans="1:17" x14ac:dyDescent="0.3">
      <c r="A155" s="1">
        <v>41100</v>
      </c>
      <c r="B155">
        <v>3</v>
      </c>
      <c r="C155">
        <v>1</v>
      </c>
      <c r="D155">
        <v>7</v>
      </c>
      <c r="E155">
        <v>0</v>
      </c>
      <c r="F155">
        <v>2</v>
      </c>
      <c r="G155">
        <v>1</v>
      </c>
      <c r="H155">
        <v>2</v>
      </c>
      <c r="I155">
        <v>0.72083299999999995</v>
      </c>
      <c r="J155">
        <v>0.66479600000000005</v>
      </c>
      <c r="K155">
        <v>0.66749999999999998</v>
      </c>
      <c r="L155">
        <v>0.15173700000000001</v>
      </c>
      <c r="M155">
        <v>954</v>
      </c>
      <c r="N155">
        <v>5336</v>
      </c>
      <c r="O155">
        <v>6290</v>
      </c>
      <c r="P155">
        <f>MONTH(A155)</f>
        <v>7</v>
      </c>
      <c r="Q155">
        <f t="shared" si="2"/>
        <v>10</v>
      </c>
    </row>
    <row r="156" spans="1:17" x14ac:dyDescent="0.3">
      <c r="A156" s="1">
        <v>41036</v>
      </c>
      <c r="B156">
        <v>2</v>
      </c>
      <c r="C156">
        <v>1</v>
      </c>
      <c r="D156">
        <v>5</v>
      </c>
      <c r="E156">
        <v>0</v>
      </c>
      <c r="F156">
        <v>1</v>
      </c>
      <c r="G156">
        <v>1</v>
      </c>
      <c r="H156">
        <v>2</v>
      </c>
      <c r="I156">
        <v>0.53749999999999998</v>
      </c>
      <c r="J156">
        <v>0.527142</v>
      </c>
      <c r="K156">
        <v>0.66416699999999995</v>
      </c>
      <c r="L156">
        <v>0.23072100000000001</v>
      </c>
      <c r="M156">
        <v>1008</v>
      </c>
      <c r="N156">
        <v>5265</v>
      </c>
      <c r="O156">
        <v>6273</v>
      </c>
      <c r="P156">
        <f>MONTH(A156)</f>
        <v>5</v>
      </c>
      <c r="Q156">
        <f t="shared" si="2"/>
        <v>7</v>
      </c>
    </row>
    <row r="157" spans="1:17" x14ac:dyDescent="0.3">
      <c r="A157" s="1">
        <v>41225</v>
      </c>
      <c r="B157">
        <v>4</v>
      </c>
      <c r="C157">
        <v>1</v>
      </c>
      <c r="D157">
        <v>11</v>
      </c>
      <c r="E157">
        <v>1</v>
      </c>
      <c r="F157">
        <v>1</v>
      </c>
      <c r="G157">
        <v>0</v>
      </c>
      <c r="H157">
        <v>1</v>
      </c>
      <c r="I157">
        <v>0.48499999999999999</v>
      </c>
      <c r="J157">
        <v>0.475383</v>
      </c>
      <c r="K157">
        <v>0.74166699999999997</v>
      </c>
      <c r="L157">
        <v>0.173517</v>
      </c>
      <c r="M157">
        <v>1097</v>
      </c>
      <c r="N157">
        <v>5172</v>
      </c>
      <c r="O157">
        <v>6269</v>
      </c>
      <c r="P157">
        <f>MONTH(A157)</f>
        <v>11</v>
      </c>
      <c r="Q157">
        <f t="shared" si="2"/>
        <v>12</v>
      </c>
    </row>
    <row r="158" spans="1:17" x14ac:dyDescent="0.3">
      <c r="A158" s="1">
        <v>41095</v>
      </c>
      <c r="B158">
        <v>3</v>
      </c>
      <c r="C158">
        <v>1</v>
      </c>
      <c r="D158">
        <v>7</v>
      </c>
      <c r="E158">
        <v>0</v>
      </c>
      <c r="F158">
        <v>4</v>
      </c>
      <c r="G158">
        <v>1</v>
      </c>
      <c r="H158">
        <v>1</v>
      </c>
      <c r="I158">
        <v>0.82750000000000001</v>
      </c>
      <c r="J158">
        <v>0.76136700000000002</v>
      </c>
      <c r="K158">
        <v>0.45791700000000002</v>
      </c>
      <c r="L158">
        <v>0.19402900000000001</v>
      </c>
      <c r="M158">
        <v>1405</v>
      </c>
      <c r="N158">
        <v>4836</v>
      </c>
      <c r="O158">
        <v>6241</v>
      </c>
      <c r="P158">
        <f>MONTH(A158)</f>
        <v>7</v>
      </c>
      <c r="Q158">
        <f t="shared" si="2"/>
        <v>5</v>
      </c>
    </row>
    <row r="159" spans="1:17" x14ac:dyDescent="0.3">
      <c r="A159" s="1">
        <v>40999</v>
      </c>
      <c r="B159">
        <v>2</v>
      </c>
      <c r="C159">
        <v>1</v>
      </c>
      <c r="D159">
        <v>3</v>
      </c>
      <c r="E159">
        <v>0</v>
      </c>
      <c r="F159">
        <v>6</v>
      </c>
      <c r="G159">
        <v>0</v>
      </c>
      <c r="H159">
        <v>2</v>
      </c>
      <c r="I159">
        <v>0.42416700000000002</v>
      </c>
      <c r="J159">
        <v>0.42170800000000003</v>
      </c>
      <c r="K159">
        <v>0.73833300000000002</v>
      </c>
      <c r="L159">
        <v>0.25061699999999998</v>
      </c>
      <c r="M159">
        <v>2301</v>
      </c>
      <c r="N159">
        <v>3934</v>
      </c>
      <c r="O159">
        <v>6235</v>
      </c>
      <c r="P159">
        <f>MONTH(A159)</f>
        <v>3</v>
      </c>
      <c r="Q159">
        <f t="shared" si="2"/>
        <v>31</v>
      </c>
    </row>
    <row r="160" spans="1:17" x14ac:dyDescent="0.3">
      <c r="A160" s="1">
        <v>41246</v>
      </c>
      <c r="B160">
        <v>4</v>
      </c>
      <c r="C160">
        <v>1</v>
      </c>
      <c r="D160">
        <v>12</v>
      </c>
      <c r="E160">
        <v>0</v>
      </c>
      <c r="F160">
        <v>1</v>
      </c>
      <c r="G160">
        <v>1</v>
      </c>
      <c r="H160">
        <v>1</v>
      </c>
      <c r="I160">
        <v>0.45250000000000001</v>
      </c>
      <c r="J160">
        <v>0.45579599999999998</v>
      </c>
      <c r="K160">
        <v>0.76749999999999996</v>
      </c>
      <c r="L160">
        <v>8.2720799999999997E-2</v>
      </c>
      <c r="M160">
        <v>555</v>
      </c>
      <c r="N160">
        <v>5679</v>
      </c>
      <c r="O160">
        <v>6234</v>
      </c>
      <c r="P160">
        <f>MONTH(A160)</f>
        <v>12</v>
      </c>
      <c r="Q160">
        <f t="shared" si="2"/>
        <v>3</v>
      </c>
    </row>
    <row r="161" spans="1:17" x14ac:dyDescent="0.3">
      <c r="A161" s="1">
        <v>41026</v>
      </c>
      <c r="B161">
        <v>2</v>
      </c>
      <c r="C161">
        <v>1</v>
      </c>
      <c r="D161">
        <v>4</v>
      </c>
      <c r="E161">
        <v>0</v>
      </c>
      <c r="F161">
        <v>5</v>
      </c>
      <c r="G161">
        <v>1</v>
      </c>
      <c r="H161">
        <v>1</v>
      </c>
      <c r="I161">
        <v>0.45750000000000002</v>
      </c>
      <c r="J161">
        <v>0.45263700000000001</v>
      </c>
      <c r="K161">
        <v>0.40083299999999999</v>
      </c>
      <c r="L161">
        <v>0.34763300000000003</v>
      </c>
      <c r="M161">
        <v>1014</v>
      </c>
      <c r="N161">
        <v>5219</v>
      </c>
      <c r="O161">
        <v>6233</v>
      </c>
      <c r="P161">
        <f>MONTH(A161)</f>
        <v>4</v>
      </c>
      <c r="Q161">
        <f t="shared" si="2"/>
        <v>27</v>
      </c>
    </row>
    <row r="162" spans="1:17" x14ac:dyDescent="0.3">
      <c r="A162" s="1">
        <v>40989</v>
      </c>
      <c r="B162">
        <v>2</v>
      </c>
      <c r="C162">
        <v>1</v>
      </c>
      <c r="D162">
        <v>3</v>
      </c>
      <c r="E162">
        <v>0</v>
      </c>
      <c r="F162">
        <v>3</v>
      </c>
      <c r="G162">
        <v>1</v>
      </c>
      <c r="H162">
        <v>2</v>
      </c>
      <c r="I162">
        <v>0.531667</v>
      </c>
      <c r="J162">
        <v>0.51325799999999999</v>
      </c>
      <c r="K162">
        <v>0.82125000000000004</v>
      </c>
      <c r="L162">
        <v>8.9558299999999993E-2</v>
      </c>
      <c r="M162">
        <v>1122</v>
      </c>
      <c r="N162">
        <v>5108</v>
      </c>
      <c r="O162">
        <v>6230</v>
      </c>
      <c r="P162">
        <f>MONTH(A162)</f>
        <v>3</v>
      </c>
      <c r="Q162">
        <f t="shared" si="2"/>
        <v>21</v>
      </c>
    </row>
    <row r="163" spans="1:17" x14ac:dyDescent="0.3">
      <c r="A163" s="1">
        <v>41092</v>
      </c>
      <c r="B163">
        <v>3</v>
      </c>
      <c r="C163">
        <v>1</v>
      </c>
      <c r="D163">
        <v>7</v>
      </c>
      <c r="E163">
        <v>0</v>
      </c>
      <c r="F163">
        <v>1</v>
      </c>
      <c r="G163">
        <v>1</v>
      </c>
      <c r="H163">
        <v>1</v>
      </c>
      <c r="I163">
        <v>0.781667</v>
      </c>
      <c r="J163">
        <v>0.70203800000000005</v>
      </c>
      <c r="K163">
        <v>0.44708300000000001</v>
      </c>
      <c r="L163">
        <v>0.195267</v>
      </c>
      <c r="M163">
        <v>904</v>
      </c>
      <c r="N163">
        <v>5323</v>
      </c>
      <c r="O163">
        <v>6227</v>
      </c>
      <c r="P163">
        <f>MONTH(A163)</f>
        <v>7</v>
      </c>
      <c r="Q163">
        <f t="shared" si="2"/>
        <v>2</v>
      </c>
    </row>
    <row r="164" spans="1:17" x14ac:dyDescent="0.3">
      <c r="A164" s="1">
        <v>41080</v>
      </c>
      <c r="B164">
        <v>2</v>
      </c>
      <c r="C164">
        <v>1</v>
      </c>
      <c r="D164">
        <v>6</v>
      </c>
      <c r="E164">
        <v>0</v>
      </c>
      <c r="F164">
        <v>3</v>
      </c>
      <c r="G164">
        <v>1</v>
      </c>
      <c r="H164">
        <v>1</v>
      </c>
      <c r="I164">
        <v>0.78249999999999997</v>
      </c>
      <c r="J164">
        <v>0.72097500000000003</v>
      </c>
      <c r="K164">
        <v>0.59208300000000003</v>
      </c>
      <c r="L164">
        <v>0.113812</v>
      </c>
      <c r="M164">
        <v>872</v>
      </c>
      <c r="N164">
        <v>5339</v>
      </c>
      <c r="O164">
        <v>6211</v>
      </c>
      <c r="P164">
        <f>MONTH(A164)</f>
        <v>6</v>
      </c>
      <c r="Q164">
        <f t="shared" si="2"/>
        <v>20</v>
      </c>
    </row>
    <row r="165" spans="1:17" x14ac:dyDescent="0.3">
      <c r="A165" s="1">
        <v>41096</v>
      </c>
      <c r="B165">
        <v>3</v>
      </c>
      <c r="C165">
        <v>1</v>
      </c>
      <c r="D165">
        <v>7</v>
      </c>
      <c r="E165">
        <v>0</v>
      </c>
      <c r="F165">
        <v>5</v>
      </c>
      <c r="G165">
        <v>1</v>
      </c>
      <c r="H165">
        <v>1</v>
      </c>
      <c r="I165">
        <v>0.82833299999999999</v>
      </c>
      <c r="J165">
        <v>0.75253300000000001</v>
      </c>
      <c r="K165">
        <v>0.45083299999999998</v>
      </c>
      <c r="L165">
        <v>0.14614199999999999</v>
      </c>
      <c r="M165">
        <v>1366</v>
      </c>
      <c r="N165">
        <v>4841</v>
      </c>
      <c r="O165">
        <v>6207</v>
      </c>
      <c r="P165">
        <f>MONTH(A165)</f>
        <v>7</v>
      </c>
      <c r="Q165">
        <f t="shared" si="2"/>
        <v>6</v>
      </c>
    </row>
    <row r="166" spans="1:17" x14ac:dyDescent="0.3">
      <c r="A166" s="1">
        <v>41158</v>
      </c>
      <c r="B166">
        <v>3</v>
      </c>
      <c r="C166">
        <v>1</v>
      </c>
      <c r="D166">
        <v>9</v>
      </c>
      <c r="E166">
        <v>0</v>
      </c>
      <c r="F166">
        <v>4</v>
      </c>
      <c r="G166">
        <v>1</v>
      </c>
      <c r="H166">
        <v>2</v>
      </c>
      <c r="I166">
        <v>0.69666700000000004</v>
      </c>
      <c r="J166">
        <v>0.65532900000000005</v>
      </c>
      <c r="K166">
        <v>0.81041700000000005</v>
      </c>
      <c r="L166">
        <v>0.14242099999999999</v>
      </c>
      <c r="M166">
        <v>611</v>
      </c>
      <c r="N166">
        <v>5592</v>
      </c>
      <c r="O166">
        <v>6203</v>
      </c>
      <c r="P166">
        <f>MONTH(A166)</f>
        <v>9</v>
      </c>
      <c r="Q166">
        <f t="shared" si="2"/>
        <v>6</v>
      </c>
    </row>
    <row r="167" spans="1:17" x14ac:dyDescent="0.3">
      <c r="A167" s="1">
        <v>41024</v>
      </c>
      <c r="B167">
        <v>2</v>
      </c>
      <c r="C167">
        <v>1</v>
      </c>
      <c r="D167">
        <v>4</v>
      </c>
      <c r="E167">
        <v>0</v>
      </c>
      <c r="F167">
        <v>3</v>
      </c>
      <c r="G167">
        <v>1</v>
      </c>
      <c r="H167">
        <v>1</v>
      </c>
      <c r="I167">
        <v>0.47666700000000001</v>
      </c>
      <c r="J167">
        <v>0.47031699999999999</v>
      </c>
      <c r="K167">
        <v>0.42791699999999999</v>
      </c>
      <c r="L167">
        <v>0.11879199999999999</v>
      </c>
      <c r="M167">
        <v>655</v>
      </c>
      <c r="N167">
        <v>5541</v>
      </c>
      <c r="O167">
        <v>6196</v>
      </c>
      <c r="P167">
        <f>MONTH(A167)</f>
        <v>4</v>
      </c>
      <c r="Q167">
        <f t="shared" si="2"/>
        <v>25</v>
      </c>
    </row>
    <row r="168" spans="1:17" x14ac:dyDescent="0.3">
      <c r="A168" s="1">
        <v>40983</v>
      </c>
      <c r="B168">
        <v>1</v>
      </c>
      <c r="C168">
        <v>1</v>
      </c>
      <c r="D168">
        <v>3</v>
      </c>
      <c r="E168">
        <v>0</v>
      </c>
      <c r="F168">
        <v>4</v>
      </c>
      <c r="G168">
        <v>1</v>
      </c>
      <c r="H168">
        <v>1</v>
      </c>
      <c r="I168">
        <v>0.5575</v>
      </c>
      <c r="J168">
        <v>0.53282499999999999</v>
      </c>
      <c r="K168">
        <v>0.57958299999999996</v>
      </c>
      <c r="L168">
        <v>0.14988299999999999</v>
      </c>
      <c r="M168">
        <v>1005</v>
      </c>
      <c r="N168">
        <v>5187</v>
      </c>
      <c r="O168">
        <v>6192</v>
      </c>
      <c r="P168">
        <f>MONTH(A168)</f>
        <v>3</v>
      </c>
      <c r="Q168">
        <f t="shared" si="2"/>
        <v>15</v>
      </c>
    </row>
    <row r="169" spans="1:17" x14ac:dyDescent="0.3">
      <c r="A169" s="1">
        <v>41031</v>
      </c>
      <c r="B169">
        <v>2</v>
      </c>
      <c r="C169">
        <v>1</v>
      </c>
      <c r="D169">
        <v>5</v>
      </c>
      <c r="E169">
        <v>0</v>
      </c>
      <c r="F169">
        <v>3</v>
      </c>
      <c r="G169">
        <v>1</v>
      </c>
      <c r="H169">
        <v>1</v>
      </c>
      <c r="I169">
        <v>0.56416699999999997</v>
      </c>
      <c r="J169">
        <v>0.53789600000000004</v>
      </c>
      <c r="K169">
        <v>0.79708299999999999</v>
      </c>
      <c r="L169">
        <v>0.13805799999999999</v>
      </c>
      <c r="M169">
        <v>667</v>
      </c>
      <c r="N169">
        <v>5502</v>
      </c>
      <c r="O169">
        <v>6169</v>
      </c>
      <c r="P169">
        <f>MONTH(A169)</f>
        <v>5</v>
      </c>
      <c r="Q169">
        <f t="shared" si="2"/>
        <v>2</v>
      </c>
    </row>
    <row r="170" spans="1:17" x14ac:dyDescent="0.3">
      <c r="A170" s="1">
        <v>40987</v>
      </c>
      <c r="B170">
        <v>1</v>
      </c>
      <c r="C170">
        <v>1</v>
      </c>
      <c r="D170">
        <v>3</v>
      </c>
      <c r="E170">
        <v>0</v>
      </c>
      <c r="F170">
        <v>1</v>
      </c>
      <c r="G170">
        <v>1</v>
      </c>
      <c r="H170">
        <v>1</v>
      </c>
      <c r="I170">
        <v>0.54500000000000004</v>
      </c>
      <c r="J170">
        <v>0.53282099999999999</v>
      </c>
      <c r="K170">
        <v>0.72875000000000001</v>
      </c>
      <c r="L170">
        <v>0.16231699999999999</v>
      </c>
      <c r="M170">
        <v>982</v>
      </c>
      <c r="N170">
        <v>5171</v>
      </c>
      <c r="O170">
        <v>6153</v>
      </c>
      <c r="P170">
        <f>MONTH(A170)</f>
        <v>3</v>
      </c>
      <c r="Q170">
        <f t="shared" si="2"/>
        <v>19</v>
      </c>
    </row>
    <row r="171" spans="1:17" x14ac:dyDescent="0.3">
      <c r="A171" s="1">
        <v>41153</v>
      </c>
      <c r="B171">
        <v>3</v>
      </c>
      <c r="C171">
        <v>1</v>
      </c>
      <c r="D171">
        <v>9</v>
      </c>
      <c r="E171">
        <v>0</v>
      </c>
      <c r="F171">
        <v>6</v>
      </c>
      <c r="G171">
        <v>0</v>
      </c>
      <c r="H171">
        <v>2</v>
      </c>
      <c r="I171">
        <v>0.75333300000000003</v>
      </c>
      <c r="J171">
        <v>0.702654</v>
      </c>
      <c r="K171">
        <v>0.63833300000000004</v>
      </c>
      <c r="L171">
        <v>0.113187</v>
      </c>
      <c r="M171">
        <v>2352</v>
      </c>
      <c r="N171">
        <v>3788</v>
      </c>
      <c r="O171">
        <v>6140</v>
      </c>
      <c r="P171">
        <f>MONTH(A171)</f>
        <v>9</v>
      </c>
      <c r="Q171">
        <f t="shared" si="2"/>
        <v>1</v>
      </c>
    </row>
    <row r="172" spans="1:17" x14ac:dyDescent="0.3">
      <c r="A172" s="1">
        <v>40997</v>
      </c>
      <c r="B172">
        <v>2</v>
      </c>
      <c r="C172">
        <v>1</v>
      </c>
      <c r="D172">
        <v>3</v>
      </c>
      <c r="E172">
        <v>0</v>
      </c>
      <c r="F172">
        <v>4</v>
      </c>
      <c r="G172">
        <v>1</v>
      </c>
      <c r="H172">
        <v>1</v>
      </c>
      <c r="I172">
        <v>0.49416700000000002</v>
      </c>
      <c r="J172">
        <v>0.48230400000000001</v>
      </c>
      <c r="K172">
        <v>0.43916699999999997</v>
      </c>
      <c r="L172">
        <v>0.31964999999999999</v>
      </c>
      <c r="M172">
        <v>834</v>
      </c>
      <c r="N172">
        <v>5299</v>
      </c>
      <c r="O172">
        <v>6133</v>
      </c>
      <c r="P172">
        <f>MONTH(A172)</f>
        <v>3</v>
      </c>
      <c r="Q172">
        <f t="shared" si="2"/>
        <v>29</v>
      </c>
    </row>
    <row r="173" spans="1:17" x14ac:dyDescent="0.3">
      <c r="A173" s="1">
        <v>41042</v>
      </c>
      <c r="B173">
        <v>2</v>
      </c>
      <c r="C173">
        <v>1</v>
      </c>
      <c r="D173">
        <v>5</v>
      </c>
      <c r="E173">
        <v>0</v>
      </c>
      <c r="F173">
        <v>0</v>
      </c>
      <c r="G173">
        <v>0</v>
      </c>
      <c r="H173">
        <v>1</v>
      </c>
      <c r="I173">
        <v>0.61250000000000004</v>
      </c>
      <c r="J173">
        <v>0.58523800000000004</v>
      </c>
      <c r="K173">
        <v>0.57625000000000004</v>
      </c>
      <c r="L173">
        <v>0.22511700000000001</v>
      </c>
      <c r="M173">
        <v>2172</v>
      </c>
      <c r="N173">
        <v>3946</v>
      </c>
      <c r="O173">
        <v>6118</v>
      </c>
      <c r="P173">
        <f>MONTH(A173)</f>
        <v>5</v>
      </c>
      <c r="Q173">
        <f t="shared" si="2"/>
        <v>13</v>
      </c>
    </row>
    <row r="174" spans="1:17" x14ac:dyDescent="0.3">
      <c r="A174" s="1">
        <v>40988</v>
      </c>
      <c r="B174">
        <v>1</v>
      </c>
      <c r="C174">
        <v>1</v>
      </c>
      <c r="D174">
        <v>3</v>
      </c>
      <c r="E174">
        <v>0</v>
      </c>
      <c r="F174">
        <v>2</v>
      </c>
      <c r="G174">
        <v>1</v>
      </c>
      <c r="H174">
        <v>1</v>
      </c>
      <c r="I174">
        <v>0.56083300000000003</v>
      </c>
      <c r="J174">
        <v>0.53853300000000004</v>
      </c>
      <c r="K174">
        <v>0.807917</v>
      </c>
      <c r="L174">
        <v>0.121271</v>
      </c>
      <c r="M174">
        <v>1051</v>
      </c>
      <c r="N174">
        <v>5042</v>
      </c>
      <c r="O174">
        <v>6093</v>
      </c>
      <c r="P174">
        <f>MONTH(A174)</f>
        <v>3</v>
      </c>
      <c r="Q174">
        <f t="shared" si="2"/>
        <v>20</v>
      </c>
    </row>
    <row r="175" spans="1:17" x14ac:dyDescent="0.3">
      <c r="A175" s="1">
        <v>41051</v>
      </c>
      <c r="B175">
        <v>2</v>
      </c>
      <c r="C175">
        <v>1</v>
      </c>
      <c r="D175">
        <v>5</v>
      </c>
      <c r="E175">
        <v>0</v>
      </c>
      <c r="F175">
        <v>2</v>
      </c>
      <c r="G175">
        <v>1</v>
      </c>
      <c r="H175">
        <v>2</v>
      </c>
      <c r="I175">
        <v>0.61499999999999999</v>
      </c>
      <c r="J175">
        <v>0.58082500000000004</v>
      </c>
      <c r="K175">
        <v>0.76583299999999999</v>
      </c>
      <c r="L175">
        <v>0.11816699999999999</v>
      </c>
      <c r="M175">
        <v>819</v>
      </c>
      <c r="N175">
        <v>5254</v>
      </c>
      <c r="O175">
        <v>6073</v>
      </c>
      <c r="P175">
        <f>MONTH(A175)</f>
        <v>5</v>
      </c>
      <c r="Q175">
        <f t="shared" si="2"/>
        <v>22</v>
      </c>
    </row>
    <row r="176" spans="1:17" x14ac:dyDescent="0.3">
      <c r="A176" s="1">
        <v>41146</v>
      </c>
      <c r="B176">
        <v>3</v>
      </c>
      <c r="C176">
        <v>1</v>
      </c>
      <c r="D176">
        <v>8</v>
      </c>
      <c r="E176">
        <v>0</v>
      </c>
      <c r="F176">
        <v>6</v>
      </c>
      <c r="G176">
        <v>0</v>
      </c>
      <c r="H176">
        <v>2</v>
      </c>
      <c r="I176">
        <v>0.66166700000000001</v>
      </c>
      <c r="J176">
        <v>0.61869600000000002</v>
      </c>
      <c r="K176">
        <v>0.71291700000000002</v>
      </c>
      <c r="L176">
        <v>0.24440799999999999</v>
      </c>
      <c r="M176">
        <v>1829</v>
      </c>
      <c r="N176">
        <v>4224</v>
      </c>
      <c r="O176">
        <v>6053</v>
      </c>
      <c r="P176">
        <f>MONTH(A176)</f>
        <v>8</v>
      </c>
      <c r="Q176">
        <f t="shared" si="2"/>
        <v>25</v>
      </c>
    </row>
    <row r="177" spans="1:17" x14ac:dyDescent="0.3">
      <c r="A177" s="1">
        <v>40728</v>
      </c>
      <c r="B177">
        <v>3</v>
      </c>
      <c r="C177">
        <v>0</v>
      </c>
      <c r="D177">
        <v>7</v>
      </c>
      <c r="E177">
        <v>1</v>
      </c>
      <c r="F177">
        <v>1</v>
      </c>
      <c r="G177">
        <v>0</v>
      </c>
      <c r="H177">
        <v>2</v>
      </c>
      <c r="I177">
        <v>0.72666699999999995</v>
      </c>
      <c r="J177">
        <v>0.66541700000000004</v>
      </c>
      <c r="K177">
        <v>0.63791699999999996</v>
      </c>
      <c r="L177">
        <v>8.1479200000000002E-2</v>
      </c>
      <c r="M177">
        <v>3065</v>
      </c>
      <c r="N177">
        <v>2978</v>
      </c>
      <c r="O177">
        <v>6043</v>
      </c>
      <c r="P177">
        <f>MONTH(A177)</f>
        <v>7</v>
      </c>
      <c r="Q177">
        <f t="shared" si="2"/>
        <v>4</v>
      </c>
    </row>
    <row r="178" spans="1:17" x14ac:dyDescent="0.3">
      <c r="A178" s="1">
        <v>41057</v>
      </c>
      <c r="B178">
        <v>2</v>
      </c>
      <c r="C178">
        <v>1</v>
      </c>
      <c r="D178">
        <v>5</v>
      </c>
      <c r="E178">
        <v>1</v>
      </c>
      <c r="F178">
        <v>1</v>
      </c>
      <c r="G178">
        <v>0</v>
      </c>
      <c r="H178">
        <v>1</v>
      </c>
      <c r="I178">
        <v>0.71250000000000002</v>
      </c>
      <c r="J178">
        <v>0.67930000000000001</v>
      </c>
      <c r="K178">
        <v>0.67625000000000002</v>
      </c>
      <c r="L178">
        <v>0.196521</v>
      </c>
      <c r="M178">
        <v>2557</v>
      </c>
      <c r="N178">
        <v>3486</v>
      </c>
      <c r="O178">
        <v>6043</v>
      </c>
      <c r="P178">
        <f>MONTH(A178)</f>
        <v>5</v>
      </c>
      <c r="Q178">
        <f t="shared" si="2"/>
        <v>28</v>
      </c>
    </row>
    <row r="179" spans="1:17" x14ac:dyDescent="0.3">
      <c r="A179" s="1">
        <v>41000</v>
      </c>
      <c r="B179">
        <v>2</v>
      </c>
      <c r="C179">
        <v>1</v>
      </c>
      <c r="D179">
        <v>4</v>
      </c>
      <c r="E179">
        <v>0</v>
      </c>
      <c r="F179">
        <v>0</v>
      </c>
      <c r="G179">
        <v>0</v>
      </c>
      <c r="H179">
        <v>2</v>
      </c>
      <c r="I179">
        <v>0.42583300000000002</v>
      </c>
      <c r="J179">
        <v>0.41728700000000002</v>
      </c>
      <c r="K179">
        <v>0.67625000000000002</v>
      </c>
      <c r="L179">
        <v>0.172267</v>
      </c>
      <c r="M179">
        <v>2347</v>
      </c>
      <c r="N179">
        <v>3694</v>
      </c>
      <c r="O179">
        <v>6041</v>
      </c>
      <c r="P179">
        <f>MONTH(A179)</f>
        <v>4</v>
      </c>
      <c r="Q179">
        <f t="shared" si="2"/>
        <v>1</v>
      </c>
    </row>
    <row r="180" spans="1:17" x14ac:dyDescent="0.3">
      <c r="A180" s="1">
        <v>41155</v>
      </c>
      <c r="B180">
        <v>3</v>
      </c>
      <c r="C180">
        <v>1</v>
      </c>
      <c r="D180">
        <v>9</v>
      </c>
      <c r="E180">
        <v>1</v>
      </c>
      <c r="F180">
        <v>1</v>
      </c>
      <c r="G180">
        <v>0</v>
      </c>
      <c r="H180">
        <v>1</v>
      </c>
      <c r="I180">
        <v>0.70750000000000002</v>
      </c>
      <c r="J180">
        <v>0.66162900000000002</v>
      </c>
      <c r="K180">
        <v>0.79083300000000001</v>
      </c>
      <c r="L180">
        <v>0.15112100000000001</v>
      </c>
      <c r="M180">
        <v>1965</v>
      </c>
      <c r="N180">
        <v>4069</v>
      </c>
      <c r="O180">
        <v>6034</v>
      </c>
      <c r="P180">
        <f>MONTH(A180)</f>
        <v>9</v>
      </c>
      <c r="Q180">
        <f t="shared" si="2"/>
        <v>3</v>
      </c>
    </row>
    <row r="181" spans="1:17" x14ac:dyDescent="0.3">
      <c r="A181" s="1">
        <v>41105</v>
      </c>
      <c r="B181">
        <v>3</v>
      </c>
      <c r="C181">
        <v>1</v>
      </c>
      <c r="D181">
        <v>7</v>
      </c>
      <c r="E181">
        <v>0</v>
      </c>
      <c r="F181">
        <v>0</v>
      </c>
      <c r="G181">
        <v>0</v>
      </c>
      <c r="H181">
        <v>1</v>
      </c>
      <c r="I181">
        <v>0.74583299999999997</v>
      </c>
      <c r="J181">
        <v>0.70519600000000005</v>
      </c>
      <c r="K181">
        <v>0.71791700000000003</v>
      </c>
      <c r="L181">
        <v>0.16666700000000001</v>
      </c>
      <c r="M181">
        <v>1920</v>
      </c>
      <c r="N181">
        <v>4111</v>
      </c>
      <c r="O181">
        <v>6031</v>
      </c>
      <c r="P181">
        <f>MONTH(A181)</f>
        <v>7</v>
      </c>
      <c r="Q181">
        <f t="shared" si="2"/>
        <v>15</v>
      </c>
    </row>
    <row r="182" spans="1:17" x14ac:dyDescent="0.3">
      <c r="A182" s="1">
        <v>41222</v>
      </c>
      <c r="B182">
        <v>4</v>
      </c>
      <c r="C182">
        <v>1</v>
      </c>
      <c r="D182">
        <v>11</v>
      </c>
      <c r="E182">
        <v>0</v>
      </c>
      <c r="F182">
        <v>5</v>
      </c>
      <c r="G182">
        <v>1</v>
      </c>
      <c r="H182">
        <v>1</v>
      </c>
      <c r="I182">
        <v>0.36166700000000002</v>
      </c>
      <c r="J182">
        <v>0.35541299999999998</v>
      </c>
      <c r="K182">
        <v>0.54083300000000001</v>
      </c>
      <c r="L182">
        <v>0.214558</v>
      </c>
      <c r="M182">
        <v>709</v>
      </c>
      <c r="N182">
        <v>5283</v>
      </c>
      <c r="O182">
        <v>5992</v>
      </c>
      <c r="P182">
        <f>MONTH(A182)</f>
        <v>11</v>
      </c>
      <c r="Q182">
        <f t="shared" si="2"/>
        <v>9</v>
      </c>
    </row>
    <row r="183" spans="1:17" x14ac:dyDescent="0.3">
      <c r="A183" s="1">
        <v>41214</v>
      </c>
      <c r="B183">
        <v>4</v>
      </c>
      <c r="C183">
        <v>1</v>
      </c>
      <c r="D183">
        <v>11</v>
      </c>
      <c r="E183">
        <v>0</v>
      </c>
      <c r="F183">
        <v>4</v>
      </c>
      <c r="G183">
        <v>1</v>
      </c>
      <c r="H183">
        <v>2</v>
      </c>
      <c r="I183">
        <v>0.36583300000000002</v>
      </c>
      <c r="J183">
        <v>0.36994199999999999</v>
      </c>
      <c r="K183">
        <v>0.58166700000000005</v>
      </c>
      <c r="L183">
        <v>0.15734600000000001</v>
      </c>
      <c r="M183">
        <v>466</v>
      </c>
      <c r="N183">
        <v>5520</v>
      </c>
      <c r="O183">
        <v>5986</v>
      </c>
      <c r="P183">
        <f>MONTH(A183)</f>
        <v>11</v>
      </c>
      <c r="Q183">
        <f t="shared" si="2"/>
        <v>1</v>
      </c>
    </row>
    <row r="184" spans="1:17" x14ac:dyDescent="0.3">
      <c r="A184" s="1">
        <v>41160</v>
      </c>
      <c r="B184">
        <v>3</v>
      </c>
      <c r="C184">
        <v>1</v>
      </c>
      <c r="D184">
        <v>9</v>
      </c>
      <c r="E184">
        <v>0</v>
      </c>
      <c r="F184">
        <v>6</v>
      </c>
      <c r="G184">
        <v>0</v>
      </c>
      <c r="H184">
        <v>2</v>
      </c>
      <c r="I184">
        <v>0.65916699999999995</v>
      </c>
      <c r="J184">
        <v>0.61112100000000003</v>
      </c>
      <c r="K184">
        <v>0.79916699999999996</v>
      </c>
      <c r="L184">
        <v>0.28110400000000002</v>
      </c>
      <c r="M184">
        <v>1557</v>
      </c>
      <c r="N184">
        <v>4419</v>
      </c>
      <c r="O184">
        <v>5976</v>
      </c>
      <c r="P184">
        <f>MONTH(A184)</f>
        <v>9</v>
      </c>
      <c r="Q184">
        <f t="shared" si="2"/>
        <v>8</v>
      </c>
    </row>
    <row r="185" spans="1:17" x14ac:dyDescent="0.3">
      <c r="A185" s="1">
        <v>41001</v>
      </c>
      <c r="B185">
        <v>2</v>
      </c>
      <c r="C185">
        <v>1</v>
      </c>
      <c r="D185">
        <v>4</v>
      </c>
      <c r="E185">
        <v>0</v>
      </c>
      <c r="F185">
        <v>1</v>
      </c>
      <c r="G185">
        <v>1</v>
      </c>
      <c r="H185">
        <v>1</v>
      </c>
      <c r="I185">
        <v>0.43391299999999999</v>
      </c>
      <c r="J185">
        <v>0.42751299999999998</v>
      </c>
      <c r="K185">
        <v>0.50434800000000002</v>
      </c>
      <c r="L185">
        <v>0.312139</v>
      </c>
      <c r="M185">
        <v>1208</v>
      </c>
      <c r="N185">
        <v>4728</v>
      </c>
      <c r="O185">
        <v>5936</v>
      </c>
      <c r="P185">
        <f>MONTH(A185)</f>
        <v>4</v>
      </c>
      <c r="Q185">
        <f t="shared" si="2"/>
        <v>2</v>
      </c>
    </row>
    <row r="186" spans="1:17" x14ac:dyDescent="0.3">
      <c r="A186" s="1">
        <v>40740</v>
      </c>
      <c r="B186">
        <v>3</v>
      </c>
      <c r="C186">
        <v>0</v>
      </c>
      <c r="D186">
        <v>7</v>
      </c>
      <c r="E186">
        <v>0</v>
      </c>
      <c r="F186">
        <v>6</v>
      </c>
      <c r="G186">
        <v>0</v>
      </c>
      <c r="H186">
        <v>1</v>
      </c>
      <c r="I186">
        <v>0.68666700000000003</v>
      </c>
      <c r="J186">
        <v>0.63826300000000002</v>
      </c>
      <c r="K186">
        <v>0.58499999999999996</v>
      </c>
      <c r="L186">
        <v>0.208342</v>
      </c>
      <c r="M186">
        <v>2418</v>
      </c>
      <c r="N186">
        <v>3505</v>
      </c>
      <c r="O186">
        <v>5923</v>
      </c>
      <c r="P186">
        <f>MONTH(A186)</f>
        <v>7</v>
      </c>
      <c r="Q186">
        <f t="shared" si="2"/>
        <v>16</v>
      </c>
    </row>
    <row r="187" spans="1:17" x14ac:dyDescent="0.3">
      <c r="A187" s="1">
        <v>41009</v>
      </c>
      <c r="B187">
        <v>2</v>
      </c>
      <c r="C187">
        <v>1</v>
      </c>
      <c r="D187">
        <v>4</v>
      </c>
      <c r="E187">
        <v>0</v>
      </c>
      <c r="F187">
        <v>2</v>
      </c>
      <c r="G187">
        <v>1</v>
      </c>
      <c r="H187">
        <v>1</v>
      </c>
      <c r="I187">
        <v>0.44666699999999998</v>
      </c>
      <c r="J187">
        <v>0.43623299999999998</v>
      </c>
      <c r="K187">
        <v>0.435</v>
      </c>
      <c r="L187">
        <v>0.24937500000000001</v>
      </c>
      <c r="M187">
        <v>819</v>
      </c>
      <c r="N187">
        <v>5099</v>
      </c>
      <c r="O187">
        <v>5918</v>
      </c>
      <c r="P187">
        <f>MONTH(A187)</f>
        <v>4</v>
      </c>
      <c r="Q187">
        <f t="shared" si="2"/>
        <v>10</v>
      </c>
    </row>
    <row r="188" spans="1:17" x14ac:dyDescent="0.3">
      <c r="A188" s="1">
        <v>41081</v>
      </c>
      <c r="B188">
        <v>3</v>
      </c>
      <c r="C188">
        <v>1</v>
      </c>
      <c r="D188">
        <v>6</v>
      </c>
      <c r="E188">
        <v>0</v>
      </c>
      <c r="F188">
        <v>4</v>
      </c>
      <c r="G188">
        <v>1</v>
      </c>
      <c r="H188">
        <v>1</v>
      </c>
      <c r="I188">
        <v>0.80583300000000002</v>
      </c>
      <c r="J188">
        <v>0.75254200000000004</v>
      </c>
      <c r="K188">
        <v>0.56791700000000001</v>
      </c>
      <c r="L188">
        <v>0.118787</v>
      </c>
      <c r="M188">
        <v>778</v>
      </c>
      <c r="N188">
        <v>5127</v>
      </c>
      <c r="O188">
        <v>5905</v>
      </c>
      <c r="P188">
        <f>MONTH(A188)</f>
        <v>6</v>
      </c>
      <c r="Q188">
        <f t="shared" si="2"/>
        <v>21</v>
      </c>
    </row>
    <row r="189" spans="1:17" x14ac:dyDescent="0.3">
      <c r="A189" s="1">
        <v>40778</v>
      </c>
      <c r="B189">
        <v>3</v>
      </c>
      <c r="C189">
        <v>0</v>
      </c>
      <c r="D189">
        <v>8</v>
      </c>
      <c r="E189">
        <v>0</v>
      </c>
      <c r="F189">
        <v>2</v>
      </c>
      <c r="G189">
        <v>1</v>
      </c>
      <c r="H189">
        <v>1</v>
      </c>
      <c r="I189">
        <v>0.64083299999999999</v>
      </c>
      <c r="J189">
        <v>0.60606700000000002</v>
      </c>
      <c r="K189">
        <v>0.45541700000000002</v>
      </c>
      <c r="L189">
        <v>0.146763</v>
      </c>
      <c r="M189">
        <v>1281</v>
      </c>
      <c r="N189">
        <v>4614</v>
      </c>
      <c r="O189">
        <v>5895</v>
      </c>
      <c r="P189">
        <f>MONTH(A189)</f>
        <v>8</v>
      </c>
      <c r="Q189">
        <f t="shared" si="2"/>
        <v>23</v>
      </c>
    </row>
    <row r="190" spans="1:17" x14ac:dyDescent="0.3">
      <c r="A190" s="1">
        <v>40986</v>
      </c>
      <c r="B190">
        <v>1</v>
      </c>
      <c r="C190">
        <v>1</v>
      </c>
      <c r="D190">
        <v>3</v>
      </c>
      <c r="E190">
        <v>0</v>
      </c>
      <c r="F190">
        <v>0</v>
      </c>
      <c r="G190">
        <v>0</v>
      </c>
      <c r="H190">
        <v>2</v>
      </c>
      <c r="I190">
        <v>0.47249999999999998</v>
      </c>
      <c r="J190">
        <v>0.46400000000000002</v>
      </c>
      <c r="K190">
        <v>0.81</v>
      </c>
      <c r="L190">
        <v>0.126883</v>
      </c>
      <c r="M190">
        <v>2207</v>
      </c>
      <c r="N190">
        <v>3685</v>
      </c>
      <c r="O190">
        <v>5892</v>
      </c>
      <c r="P190">
        <f>MONTH(A190)</f>
        <v>3</v>
      </c>
      <c r="Q190">
        <f t="shared" si="2"/>
        <v>18</v>
      </c>
    </row>
    <row r="191" spans="1:17" x14ac:dyDescent="0.3">
      <c r="A191" s="1">
        <v>41197</v>
      </c>
      <c r="B191">
        <v>4</v>
      </c>
      <c r="C191">
        <v>1</v>
      </c>
      <c r="D191">
        <v>10</v>
      </c>
      <c r="E191">
        <v>0</v>
      </c>
      <c r="F191">
        <v>1</v>
      </c>
      <c r="G191">
        <v>1</v>
      </c>
      <c r="H191">
        <v>2</v>
      </c>
      <c r="I191">
        <v>0.56166700000000003</v>
      </c>
      <c r="J191">
        <v>0.53915000000000002</v>
      </c>
      <c r="K191">
        <v>0.70750000000000002</v>
      </c>
      <c r="L191">
        <v>0.29603699999999999</v>
      </c>
      <c r="M191">
        <v>760</v>
      </c>
      <c r="N191">
        <v>5115</v>
      </c>
      <c r="O191">
        <v>5875</v>
      </c>
      <c r="P191">
        <f>MONTH(A191)</f>
        <v>10</v>
      </c>
      <c r="Q191">
        <f t="shared" si="2"/>
        <v>15</v>
      </c>
    </row>
    <row r="192" spans="1:17" x14ac:dyDescent="0.3">
      <c r="A192" s="1">
        <v>41110</v>
      </c>
      <c r="B192">
        <v>3</v>
      </c>
      <c r="C192">
        <v>1</v>
      </c>
      <c r="D192">
        <v>7</v>
      </c>
      <c r="E192">
        <v>0</v>
      </c>
      <c r="F192">
        <v>5</v>
      </c>
      <c r="G192">
        <v>1</v>
      </c>
      <c r="H192">
        <v>2</v>
      </c>
      <c r="I192">
        <v>0.66583300000000001</v>
      </c>
      <c r="J192">
        <v>0.61302500000000004</v>
      </c>
      <c r="K192">
        <v>0.844167</v>
      </c>
      <c r="L192">
        <v>0.20896700000000001</v>
      </c>
      <c r="M192">
        <v>747</v>
      </c>
      <c r="N192">
        <v>5123</v>
      </c>
      <c r="O192">
        <v>5870</v>
      </c>
      <c r="P192">
        <f>MONTH(A192)</f>
        <v>7</v>
      </c>
      <c r="Q192">
        <f t="shared" si="2"/>
        <v>20</v>
      </c>
    </row>
    <row r="193" spans="1:17" x14ac:dyDescent="0.3">
      <c r="A193" s="1">
        <v>40981</v>
      </c>
      <c r="B193">
        <v>1</v>
      </c>
      <c r="C193">
        <v>1</v>
      </c>
      <c r="D193">
        <v>3</v>
      </c>
      <c r="E193">
        <v>0</v>
      </c>
      <c r="F193">
        <v>2</v>
      </c>
      <c r="G193">
        <v>1</v>
      </c>
      <c r="H193">
        <v>1</v>
      </c>
      <c r="I193">
        <v>0.56499999999999995</v>
      </c>
      <c r="J193">
        <v>0.54292899999999999</v>
      </c>
      <c r="K193">
        <v>0.61750000000000005</v>
      </c>
      <c r="L193">
        <v>0.23694999999999999</v>
      </c>
      <c r="M193">
        <v>762</v>
      </c>
      <c r="N193">
        <v>5085</v>
      </c>
      <c r="O193">
        <v>5847</v>
      </c>
      <c r="P193">
        <f>MONTH(A193)</f>
        <v>3</v>
      </c>
      <c r="Q193">
        <f t="shared" si="2"/>
        <v>13</v>
      </c>
    </row>
    <row r="194" spans="1:17" x14ac:dyDescent="0.3">
      <c r="A194" s="1">
        <v>41215</v>
      </c>
      <c r="B194">
        <v>4</v>
      </c>
      <c r="C194">
        <v>1</v>
      </c>
      <c r="D194">
        <v>11</v>
      </c>
      <c r="E194">
        <v>0</v>
      </c>
      <c r="F194">
        <v>5</v>
      </c>
      <c r="G194">
        <v>1</v>
      </c>
      <c r="H194">
        <v>1</v>
      </c>
      <c r="I194">
        <v>0.35499999999999998</v>
      </c>
      <c r="J194">
        <v>0.35604200000000003</v>
      </c>
      <c r="K194">
        <v>0.52208299999999996</v>
      </c>
      <c r="L194">
        <v>0.26617499999999999</v>
      </c>
      <c r="M194">
        <v>618</v>
      </c>
      <c r="N194">
        <v>5229</v>
      </c>
      <c r="O194">
        <v>5847</v>
      </c>
      <c r="P194">
        <f>MONTH(A194)</f>
        <v>11</v>
      </c>
      <c r="Q194">
        <f t="shared" si="2"/>
        <v>2</v>
      </c>
    </row>
    <row r="195" spans="1:17" x14ac:dyDescent="0.3">
      <c r="A195" s="1">
        <v>41082</v>
      </c>
      <c r="B195">
        <v>3</v>
      </c>
      <c r="C195">
        <v>1</v>
      </c>
      <c r="D195">
        <v>6</v>
      </c>
      <c r="E195">
        <v>0</v>
      </c>
      <c r="F195">
        <v>5</v>
      </c>
      <c r="G195">
        <v>1</v>
      </c>
      <c r="H195">
        <v>1</v>
      </c>
      <c r="I195">
        <v>0.77749999999999997</v>
      </c>
      <c r="J195">
        <v>0.72412100000000001</v>
      </c>
      <c r="K195">
        <v>0.57374999999999998</v>
      </c>
      <c r="L195">
        <v>0.182842</v>
      </c>
      <c r="M195">
        <v>964</v>
      </c>
      <c r="N195">
        <v>4859</v>
      </c>
      <c r="O195">
        <v>5823</v>
      </c>
      <c r="P195">
        <f>MONTH(A195)</f>
        <v>6</v>
      </c>
      <c r="Q195">
        <f t="shared" ref="Q195:Q258" si="3">DAY(A195)</f>
        <v>22</v>
      </c>
    </row>
    <row r="196" spans="1:17" x14ac:dyDescent="0.3">
      <c r="A196" s="1">
        <v>41154</v>
      </c>
      <c r="B196">
        <v>3</v>
      </c>
      <c r="C196">
        <v>1</v>
      </c>
      <c r="D196">
        <v>9</v>
      </c>
      <c r="E196">
        <v>0</v>
      </c>
      <c r="F196">
        <v>0</v>
      </c>
      <c r="G196">
        <v>0</v>
      </c>
      <c r="H196">
        <v>2</v>
      </c>
      <c r="I196">
        <v>0.69666700000000004</v>
      </c>
      <c r="J196">
        <v>0.64900000000000002</v>
      </c>
      <c r="K196">
        <v>0.81499999999999995</v>
      </c>
      <c r="L196">
        <v>6.4070799999999997E-2</v>
      </c>
      <c r="M196">
        <v>2613</v>
      </c>
      <c r="N196">
        <v>3197</v>
      </c>
      <c r="O196">
        <v>5810</v>
      </c>
      <c r="P196">
        <f>MONTH(A196)</f>
        <v>9</v>
      </c>
      <c r="Q196">
        <f t="shared" si="3"/>
        <v>2</v>
      </c>
    </row>
    <row r="197" spans="1:17" x14ac:dyDescent="0.3">
      <c r="A197" s="1">
        <v>40684</v>
      </c>
      <c r="B197">
        <v>2</v>
      </c>
      <c r="C197">
        <v>0</v>
      </c>
      <c r="D197">
        <v>5</v>
      </c>
      <c r="E197">
        <v>0</v>
      </c>
      <c r="F197">
        <v>6</v>
      </c>
      <c r="G197">
        <v>0</v>
      </c>
      <c r="H197">
        <v>1</v>
      </c>
      <c r="I197">
        <v>0.60250000000000004</v>
      </c>
      <c r="J197">
        <v>0.57197500000000001</v>
      </c>
      <c r="K197">
        <v>0.62666699999999997</v>
      </c>
      <c r="L197">
        <v>0.12064999999999999</v>
      </c>
      <c r="M197">
        <v>2258</v>
      </c>
      <c r="N197">
        <v>3547</v>
      </c>
      <c r="O197">
        <v>5805</v>
      </c>
      <c r="P197">
        <f>MONTH(A197)</f>
        <v>5</v>
      </c>
      <c r="Q197">
        <f t="shared" si="3"/>
        <v>21</v>
      </c>
    </row>
    <row r="198" spans="1:17" x14ac:dyDescent="0.3">
      <c r="A198" s="1">
        <v>41131</v>
      </c>
      <c r="B198">
        <v>3</v>
      </c>
      <c r="C198">
        <v>1</v>
      </c>
      <c r="D198">
        <v>8</v>
      </c>
      <c r="E198">
        <v>0</v>
      </c>
      <c r="F198">
        <v>5</v>
      </c>
      <c r="G198">
        <v>1</v>
      </c>
      <c r="H198">
        <v>2</v>
      </c>
      <c r="I198">
        <v>0.71583300000000005</v>
      </c>
      <c r="J198">
        <v>0.66794200000000004</v>
      </c>
      <c r="K198">
        <v>0.71583300000000005</v>
      </c>
      <c r="L198">
        <v>0.238813</v>
      </c>
      <c r="M198">
        <v>1065</v>
      </c>
      <c r="N198">
        <v>4721</v>
      </c>
      <c r="O198">
        <v>5786</v>
      </c>
      <c r="P198">
        <f>MONTH(A198)</f>
        <v>8</v>
      </c>
      <c r="Q198">
        <f t="shared" si="3"/>
        <v>10</v>
      </c>
    </row>
    <row r="199" spans="1:17" x14ac:dyDescent="0.3">
      <c r="A199" s="1">
        <v>41058</v>
      </c>
      <c r="B199">
        <v>2</v>
      </c>
      <c r="C199">
        <v>1</v>
      </c>
      <c r="D199">
        <v>5</v>
      </c>
      <c r="E199">
        <v>0</v>
      </c>
      <c r="F199">
        <v>2</v>
      </c>
      <c r="G199">
        <v>1</v>
      </c>
      <c r="H199">
        <v>1</v>
      </c>
      <c r="I199">
        <v>0.72250000000000003</v>
      </c>
      <c r="J199">
        <v>0.67299200000000003</v>
      </c>
      <c r="K199">
        <v>0.68458300000000005</v>
      </c>
      <c r="L199">
        <v>0.2954</v>
      </c>
      <c r="M199">
        <v>880</v>
      </c>
      <c r="N199">
        <v>4863</v>
      </c>
      <c r="O199">
        <v>5743</v>
      </c>
      <c r="P199">
        <f>MONTH(A199)</f>
        <v>5</v>
      </c>
      <c r="Q199">
        <f t="shared" si="3"/>
        <v>29</v>
      </c>
    </row>
    <row r="200" spans="1:17" x14ac:dyDescent="0.3">
      <c r="A200" s="1">
        <v>41030</v>
      </c>
      <c r="B200">
        <v>2</v>
      </c>
      <c r="C200">
        <v>1</v>
      </c>
      <c r="D200">
        <v>5</v>
      </c>
      <c r="E200">
        <v>0</v>
      </c>
      <c r="F200">
        <v>2</v>
      </c>
      <c r="G200">
        <v>1</v>
      </c>
      <c r="H200">
        <v>2</v>
      </c>
      <c r="I200">
        <v>0.61333300000000002</v>
      </c>
      <c r="J200">
        <v>0.57702100000000001</v>
      </c>
      <c r="K200">
        <v>0.65958300000000003</v>
      </c>
      <c r="L200">
        <v>0.15609600000000001</v>
      </c>
      <c r="M200">
        <v>653</v>
      </c>
      <c r="N200">
        <v>5087</v>
      </c>
      <c r="O200">
        <v>5740</v>
      </c>
      <c r="P200">
        <f>MONTH(A200)</f>
        <v>5</v>
      </c>
      <c r="Q200">
        <f t="shared" si="3"/>
        <v>1</v>
      </c>
    </row>
    <row r="201" spans="1:17" x14ac:dyDescent="0.3">
      <c r="A201" s="1">
        <v>41248</v>
      </c>
      <c r="B201">
        <v>4</v>
      </c>
      <c r="C201">
        <v>1</v>
      </c>
      <c r="D201">
        <v>12</v>
      </c>
      <c r="E201">
        <v>0</v>
      </c>
      <c r="F201">
        <v>3</v>
      </c>
      <c r="G201">
        <v>1</v>
      </c>
      <c r="H201">
        <v>1</v>
      </c>
      <c r="I201">
        <v>0.43833299999999997</v>
      </c>
      <c r="J201">
        <v>0.428012</v>
      </c>
      <c r="K201">
        <v>0.48499999999999999</v>
      </c>
      <c r="L201">
        <v>0.324021</v>
      </c>
      <c r="M201">
        <v>331</v>
      </c>
      <c r="N201">
        <v>5398</v>
      </c>
      <c r="O201">
        <v>5729</v>
      </c>
      <c r="P201">
        <f>MONTH(A201)</f>
        <v>12</v>
      </c>
      <c r="Q201">
        <f t="shared" si="3"/>
        <v>5</v>
      </c>
    </row>
    <row r="202" spans="1:17" x14ac:dyDescent="0.3">
      <c r="A202" s="1">
        <v>41037</v>
      </c>
      <c r="B202">
        <v>2</v>
      </c>
      <c r="C202">
        <v>1</v>
      </c>
      <c r="D202">
        <v>5</v>
      </c>
      <c r="E202">
        <v>0</v>
      </c>
      <c r="F202">
        <v>2</v>
      </c>
      <c r="G202">
        <v>1</v>
      </c>
      <c r="H202">
        <v>2</v>
      </c>
      <c r="I202">
        <v>0.58166700000000005</v>
      </c>
      <c r="J202">
        <v>0.55747100000000005</v>
      </c>
      <c r="K202">
        <v>0.68583300000000003</v>
      </c>
      <c r="L202">
        <v>0.29602899999999999</v>
      </c>
      <c r="M202">
        <v>738</v>
      </c>
      <c r="N202">
        <v>4990</v>
      </c>
      <c r="O202">
        <v>5728</v>
      </c>
      <c r="P202">
        <f>MONTH(A202)</f>
        <v>5</v>
      </c>
      <c r="Q202">
        <f t="shared" si="3"/>
        <v>8</v>
      </c>
    </row>
    <row r="203" spans="1:17" x14ac:dyDescent="0.3">
      <c r="A203" s="1">
        <v>41108</v>
      </c>
      <c r="B203">
        <v>3</v>
      </c>
      <c r="C203">
        <v>1</v>
      </c>
      <c r="D203">
        <v>7</v>
      </c>
      <c r="E203">
        <v>0</v>
      </c>
      <c r="F203">
        <v>3</v>
      </c>
      <c r="G203">
        <v>1</v>
      </c>
      <c r="H203">
        <v>1</v>
      </c>
      <c r="I203">
        <v>0.79333299999999995</v>
      </c>
      <c r="J203">
        <v>0.745583</v>
      </c>
      <c r="K203">
        <v>0.57708300000000001</v>
      </c>
      <c r="L203">
        <v>0.13744200000000001</v>
      </c>
      <c r="M203">
        <v>799</v>
      </c>
      <c r="N203">
        <v>4914</v>
      </c>
      <c r="O203">
        <v>5713</v>
      </c>
      <c r="P203">
        <f>MONTH(A203)</f>
        <v>7</v>
      </c>
      <c r="Q203">
        <f t="shared" si="3"/>
        <v>18</v>
      </c>
    </row>
    <row r="204" spans="1:17" x14ac:dyDescent="0.3">
      <c r="A204" s="1">
        <v>40996</v>
      </c>
      <c r="B204">
        <v>2</v>
      </c>
      <c r="C204">
        <v>1</v>
      </c>
      <c r="D204">
        <v>3</v>
      </c>
      <c r="E204">
        <v>0</v>
      </c>
      <c r="F204">
        <v>3</v>
      </c>
      <c r="G204">
        <v>1</v>
      </c>
      <c r="H204">
        <v>1</v>
      </c>
      <c r="I204">
        <v>0.48416700000000001</v>
      </c>
      <c r="J204">
        <v>0.47094999999999998</v>
      </c>
      <c r="K204">
        <v>0.48125000000000001</v>
      </c>
      <c r="L204">
        <v>0.29167100000000001</v>
      </c>
      <c r="M204">
        <v>674</v>
      </c>
      <c r="N204">
        <v>5024</v>
      </c>
      <c r="O204">
        <v>5698</v>
      </c>
      <c r="P204">
        <f>MONTH(A204)</f>
        <v>3</v>
      </c>
      <c r="Q204">
        <f t="shared" si="3"/>
        <v>28</v>
      </c>
    </row>
    <row r="205" spans="1:17" x14ac:dyDescent="0.3">
      <c r="A205" s="1">
        <v>41229</v>
      </c>
      <c r="B205">
        <v>4</v>
      </c>
      <c r="C205">
        <v>1</v>
      </c>
      <c r="D205">
        <v>11</v>
      </c>
      <c r="E205">
        <v>0</v>
      </c>
      <c r="F205">
        <v>5</v>
      </c>
      <c r="G205">
        <v>1</v>
      </c>
      <c r="H205">
        <v>1</v>
      </c>
      <c r="I205">
        <v>0.34499999999999997</v>
      </c>
      <c r="J205">
        <v>0.34720400000000001</v>
      </c>
      <c r="K205">
        <v>0.52458300000000002</v>
      </c>
      <c r="L205">
        <v>0.17102500000000001</v>
      </c>
      <c r="M205">
        <v>484</v>
      </c>
      <c r="N205">
        <v>5214</v>
      </c>
      <c r="O205">
        <v>5698</v>
      </c>
      <c r="P205">
        <f>MONTH(A205)</f>
        <v>11</v>
      </c>
      <c r="Q205">
        <f t="shared" si="3"/>
        <v>16</v>
      </c>
    </row>
    <row r="206" spans="1:17" x14ac:dyDescent="0.3">
      <c r="A206" s="1">
        <v>41090</v>
      </c>
      <c r="B206">
        <v>3</v>
      </c>
      <c r="C206">
        <v>1</v>
      </c>
      <c r="D206">
        <v>6</v>
      </c>
      <c r="E206">
        <v>0</v>
      </c>
      <c r="F206">
        <v>6</v>
      </c>
      <c r="G206">
        <v>0</v>
      </c>
      <c r="H206">
        <v>1</v>
      </c>
      <c r="I206">
        <v>0.76500000000000001</v>
      </c>
      <c r="J206">
        <v>0.68750800000000001</v>
      </c>
      <c r="K206">
        <v>0.60124999999999995</v>
      </c>
      <c r="L206">
        <v>0.16107099999999999</v>
      </c>
      <c r="M206">
        <v>1455</v>
      </c>
      <c r="N206">
        <v>4232</v>
      </c>
      <c r="O206">
        <v>5687</v>
      </c>
      <c r="P206">
        <f>MONTH(A206)</f>
        <v>6</v>
      </c>
      <c r="Q206">
        <f t="shared" si="3"/>
        <v>30</v>
      </c>
    </row>
    <row r="207" spans="1:17" x14ac:dyDescent="0.3">
      <c r="A207" s="1">
        <v>41219</v>
      </c>
      <c r="B207">
        <v>4</v>
      </c>
      <c r="C207">
        <v>1</v>
      </c>
      <c r="D207">
        <v>11</v>
      </c>
      <c r="E207">
        <v>0</v>
      </c>
      <c r="F207">
        <v>2</v>
      </c>
      <c r="G207">
        <v>1</v>
      </c>
      <c r="H207">
        <v>1</v>
      </c>
      <c r="I207">
        <v>0.280833</v>
      </c>
      <c r="J207">
        <v>0.28156700000000001</v>
      </c>
      <c r="K207">
        <v>0.567083</v>
      </c>
      <c r="L207">
        <v>0.173513</v>
      </c>
      <c r="M207">
        <v>466</v>
      </c>
      <c r="N207">
        <v>5220</v>
      </c>
      <c r="O207">
        <v>5686</v>
      </c>
      <c r="P207">
        <f>MONTH(A207)</f>
        <v>11</v>
      </c>
      <c r="Q207">
        <f t="shared" si="3"/>
        <v>6</v>
      </c>
    </row>
    <row r="208" spans="1:17" x14ac:dyDescent="0.3">
      <c r="A208" s="1">
        <v>41243</v>
      </c>
      <c r="B208">
        <v>4</v>
      </c>
      <c r="C208">
        <v>1</v>
      </c>
      <c r="D208">
        <v>11</v>
      </c>
      <c r="E208">
        <v>0</v>
      </c>
      <c r="F208">
        <v>5</v>
      </c>
      <c r="G208">
        <v>1</v>
      </c>
      <c r="H208">
        <v>1</v>
      </c>
      <c r="I208">
        <v>0.29833300000000001</v>
      </c>
      <c r="J208">
        <v>0.32386700000000002</v>
      </c>
      <c r="K208">
        <v>0.64958300000000002</v>
      </c>
      <c r="L208">
        <v>5.8470800000000003E-2</v>
      </c>
      <c r="M208">
        <v>362</v>
      </c>
      <c r="N208">
        <v>5306</v>
      </c>
      <c r="O208">
        <v>5668</v>
      </c>
      <c r="P208">
        <f>MONTH(A208)</f>
        <v>11</v>
      </c>
      <c r="Q208">
        <f t="shared" si="3"/>
        <v>30</v>
      </c>
    </row>
    <row r="209" spans="1:17" x14ac:dyDescent="0.3">
      <c r="A209" s="1">
        <v>41233</v>
      </c>
      <c r="B209">
        <v>4</v>
      </c>
      <c r="C209">
        <v>1</v>
      </c>
      <c r="D209">
        <v>11</v>
      </c>
      <c r="E209">
        <v>0</v>
      </c>
      <c r="F209">
        <v>2</v>
      </c>
      <c r="G209">
        <v>1</v>
      </c>
      <c r="H209">
        <v>2</v>
      </c>
      <c r="I209">
        <v>0.37416700000000003</v>
      </c>
      <c r="J209">
        <v>0.38066699999999998</v>
      </c>
      <c r="K209">
        <v>0.68500000000000005</v>
      </c>
      <c r="L209">
        <v>8.2725000000000007E-2</v>
      </c>
      <c r="M209">
        <v>534</v>
      </c>
      <c r="N209">
        <v>5100</v>
      </c>
      <c r="O209">
        <v>5634</v>
      </c>
      <c r="P209">
        <f>MONTH(A209)</f>
        <v>11</v>
      </c>
      <c r="Q209">
        <f t="shared" si="3"/>
        <v>20</v>
      </c>
    </row>
    <row r="210" spans="1:17" x14ac:dyDescent="0.3">
      <c r="A210" s="1">
        <v>41023</v>
      </c>
      <c r="B210">
        <v>2</v>
      </c>
      <c r="C210">
        <v>1</v>
      </c>
      <c r="D210">
        <v>4</v>
      </c>
      <c r="E210">
        <v>0</v>
      </c>
      <c r="F210">
        <v>2</v>
      </c>
      <c r="G210">
        <v>1</v>
      </c>
      <c r="H210">
        <v>1</v>
      </c>
      <c r="I210">
        <v>0.41333300000000001</v>
      </c>
      <c r="J210">
        <v>0.405283</v>
      </c>
      <c r="K210">
        <v>0.45416699999999999</v>
      </c>
      <c r="L210">
        <v>0.24938299999999999</v>
      </c>
      <c r="M210">
        <v>518</v>
      </c>
      <c r="N210">
        <v>5115</v>
      </c>
      <c r="O210">
        <v>5633</v>
      </c>
      <c r="P210">
        <f>MONTH(A210)</f>
        <v>4</v>
      </c>
      <c r="Q210">
        <f t="shared" si="3"/>
        <v>24</v>
      </c>
    </row>
    <row r="211" spans="1:17" x14ac:dyDescent="0.3">
      <c r="A211" s="1">
        <v>41230</v>
      </c>
      <c r="B211">
        <v>4</v>
      </c>
      <c r="C211">
        <v>1</v>
      </c>
      <c r="D211">
        <v>11</v>
      </c>
      <c r="E211">
        <v>0</v>
      </c>
      <c r="F211">
        <v>6</v>
      </c>
      <c r="G211">
        <v>0</v>
      </c>
      <c r="H211">
        <v>1</v>
      </c>
      <c r="I211">
        <v>0.32500000000000001</v>
      </c>
      <c r="J211">
        <v>0.32638299999999998</v>
      </c>
      <c r="K211">
        <v>0.54541700000000004</v>
      </c>
      <c r="L211">
        <v>0.179729</v>
      </c>
      <c r="M211">
        <v>1313</v>
      </c>
      <c r="N211">
        <v>4316</v>
      </c>
      <c r="O211">
        <v>5629</v>
      </c>
      <c r="P211">
        <f>MONTH(A211)</f>
        <v>11</v>
      </c>
      <c r="Q211">
        <f t="shared" si="3"/>
        <v>17</v>
      </c>
    </row>
    <row r="212" spans="1:17" x14ac:dyDescent="0.3">
      <c r="A212" s="1">
        <v>41257</v>
      </c>
      <c r="B212">
        <v>4</v>
      </c>
      <c r="C212">
        <v>1</v>
      </c>
      <c r="D212">
        <v>12</v>
      </c>
      <c r="E212">
        <v>0</v>
      </c>
      <c r="F212">
        <v>5</v>
      </c>
      <c r="G212">
        <v>1</v>
      </c>
      <c r="H212">
        <v>1</v>
      </c>
      <c r="I212">
        <v>0.281667</v>
      </c>
      <c r="J212">
        <v>0.29419200000000001</v>
      </c>
      <c r="K212">
        <v>0.64291699999999996</v>
      </c>
      <c r="L212">
        <v>0.13122900000000001</v>
      </c>
      <c r="M212">
        <v>429</v>
      </c>
      <c r="N212">
        <v>5182</v>
      </c>
      <c r="O212">
        <v>5611</v>
      </c>
      <c r="P212">
        <f>MONTH(A212)</f>
        <v>12</v>
      </c>
      <c r="Q212">
        <f t="shared" si="3"/>
        <v>14</v>
      </c>
    </row>
    <row r="213" spans="1:17" x14ac:dyDescent="0.3">
      <c r="A213" s="1">
        <v>41008</v>
      </c>
      <c r="B213">
        <v>2</v>
      </c>
      <c r="C213">
        <v>1</v>
      </c>
      <c r="D213">
        <v>4</v>
      </c>
      <c r="E213">
        <v>0</v>
      </c>
      <c r="F213">
        <v>1</v>
      </c>
      <c r="G213">
        <v>1</v>
      </c>
      <c r="H213">
        <v>1</v>
      </c>
      <c r="I213">
        <v>0.48916700000000002</v>
      </c>
      <c r="J213">
        <v>0.47663800000000001</v>
      </c>
      <c r="K213">
        <v>0.3175</v>
      </c>
      <c r="L213">
        <v>0.35819600000000001</v>
      </c>
      <c r="M213">
        <v>905</v>
      </c>
      <c r="N213">
        <v>4680</v>
      </c>
      <c r="O213">
        <v>5585</v>
      </c>
      <c r="P213">
        <f>MONTH(A213)</f>
        <v>4</v>
      </c>
      <c r="Q213">
        <f t="shared" si="3"/>
        <v>9</v>
      </c>
    </row>
    <row r="214" spans="1:17" x14ac:dyDescent="0.3">
      <c r="A214" s="1">
        <v>41251</v>
      </c>
      <c r="B214">
        <v>4</v>
      </c>
      <c r="C214">
        <v>1</v>
      </c>
      <c r="D214">
        <v>12</v>
      </c>
      <c r="E214">
        <v>0</v>
      </c>
      <c r="F214">
        <v>6</v>
      </c>
      <c r="G214">
        <v>0</v>
      </c>
      <c r="H214">
        <v>2</v>
      </c>
      <c r="I214">
        <v>0.38166699999999998</v>
      </c>
      <c r="J214">
        <v>0.38950800000000002</v>
      </c>
      <c r="K214">
        <v>0.91125</v>
      </c>
      <c r="L214">
        <v>0.101379</v>
      </c>
      <c r="M214">
        <v>1153</v>
      </c>
      <c r="N214">
        <v>4429</v>
      </c>
      <c r="O214">
        <v>5582</v>
      </c>
      <c r="P214">
        <f>MONTH(A214)</f>
        <v>12</v>
      </c>
      <c r="Q214">
        <f t="shared" si="3"/>
        <v>8</v>
      </c>
    </row>
    <row r="215" spans="1:17" x14ac:dyDescent="0.3">
      <c r="A215" s="1">
        <v>41029</v>
      </c>
      <c r="B215">
        <v>2</v>
      </c>
      <c r="C215">
        <v>1</v>
      </c>
      <c r="D215">
        <v>4</v>
      </c>
      <c r="E215">
        <v>0</v>
      </c>
      <c r="F215">
        <v>1</v>
      </c>
      <c r="G215">
        <v>1</v>
      </c>
      <c r="H215">
        <v>2</v>
      </c>
      <c r="I215">
        <v>0.464167</v>
      </c>
      <c r="J215">
        <v>0.45769599999999999</v>
      </c>
      <c r="K215">
        <v>0.56999999999999995</v>
      </c>
      <c r="L215">
        <v>0.17163800000000001</v>
      </c>
      <c r="M215">
        <v>665</v>
      </c>
      <c r="N215">
        <v>4907</v>
      </c>
      <c r="O215">
        <v>5572</v>
      </c>
      <c r="P215">
        <f>MONTH(A215)</f>
        <v>4</v>
      </c>
      <c r="Q215">
        <f t="shared" si="3"/>
        <v>30</v>
      </c>
    </row>
    <row r="216" spans="1:17" x14ac:dyDescent="0.3">
      <c r="A216" s="1">
        <v>41213</v>
      </c>
      <c r="B216">
        <v>4</v>
      </c>
      <c r="C216">
        <v>1</v>
      </c>
      <c r="D216">
        <v>10</v>
      </c>
      <c r="E216">
        <v>0</v>
      </c>
      <c r="F216">
        <v>3</v>
      </c>
      <c r="G216">
        <v>1</v>
      </c>
      <c r="H216">
        <v>2</v>
      </c>
      <c r="I216">
        <v>0.35749999999999998</v>
      </c>
      <c r="J216">
        <v>0.36109999999999998</v>
      </c>
      <c r="K216">
        <v>0.66666700000000001</v>
      </c>
      <c r="L216">
        <v>0.16666700000000001</v>
      </c>
      <c r="M216">
        <v>419</v>
      </c>
      <c r="N216">
        <v>5147</v>
      </c>
      <c r="O216">
        <v>5566</v>
      </c>
      <c r="P216">
        <f>MONTH(A216)</f>
        <v>10</v>
      </c>
      <c r="Q216">
        <f t="shared" si="3"/>
        <v>31</v>
      </c>
    </row>
    <row r="217" spans="1:17" x14ac:dyDescent="0.3">
      <c r="A217" s="1">
        <v>40994</v>
      </c>
      <c r="B217">
        <v>2</v>
      </c>
      <c r="C217">
        <v>1</v>
      </c>
      <c r="D217">
        <v>3</v>
      </c>
      <c r="E217">
        <v>0</v>
      </c>
      <c r="F217">
        <v>1</v>
      </c>
      <c r="G217">
        <v>1</v>
      </c>
      <c r="H217">
        <v>1</v>
      </c>
      <c r="I217">
        <v>0.44583299999999998</v>
      </c>
      <c r="J217">
        <v>0.43874999999999997</v>
      </c>
      <c r="K217">
        <v>0.47791699999999998</v>
      </c>
      <c r="L217">
        <v>0.38682100000000003</v>
      </c>
      <c r="M217">
        <v>795</v>
      </c>
      <c r="N217">
        <v>4763</v>
      </c>
      <c r="O217">
        <v>5558</v>
      </c>
      <c r="P217">
        <f>MONTH(A217)</f>
        <v>3</v>
      </c>
      <c r="Q217">
        <f t="shared" si="3"/>
        <v>26</v>
      </c>
    </row>
    <row r="218" spans="1:17" x14ac:dyDescent="0.3">
      <c r="A218" s="1">
        <v>41261</v>
      </c>
      <c r="B218">
        <v>4</v>
      </c>
      <c r="C218">
        <v>1</v>
      </c>
      <c r="D218">
        <v>12</v>
      </c>
      <c r="E218">
        <v>0</v>
      </c>
      <c r="F218">
        <v>2</v>
      </c>
      <c r="G218">
        <v>1</v>
      </c>
      <c r="H218">
        <v>1</v>
      </c>
      <c r="I218">
        <v>0.410833</v>
      </c>
      <c r="J218">
        <v>0.40970800000000002</v>
      </c>
      <c r="K218">
        <v>0.66625000000000001</v>
      </c>
      <c r="L218">
        <v>0.22140399999999999</v>
      </c>
      <c r="M218">
        <v>433</v>
      </c>
      <c r="N218">
        <v>5124</v>
      </c>
      <c r="O218">
        <v>5557</v>
      </c>
      <c r="P218">
        <f>MONTH(A218)</f>
        <v>12</v>
      </c>
      <c r="Q218">
        <f t="shared" si="3"/>
        <v>18</v>
      </c>
    </row>
    <row r="219" spans="1:17" x14ac:dyDescent="0.3">
      <c r="A219" s="1">
        <v>40739</v>
      </c>
      <c r="B219">
        <v>3</v>
      </c>
      <c r="C219">
        <v>0</v>
      </c>
      <c r="D219">
        <v>7</v>
      </c>
      <c r="E219">
        <v>0</v>
      </c>
      <c r="F219">
        <v>5</v>
      </c>
      <c r="G219">
        <v>1</v>
      </c>
      <c r="H219">
        <v>1</v>
      </c>
      <c r="I219">
        <v>0.66333299999999995</v>
      </c>
      <c r="J219">
        <v>0.62437100000000001</v>
      </c>
      <c r="K219">
        <v>0.59125000000000005</v>
      </c>
      <c r="L219">
        <v>0.182833</v>
      </c>
      <c r="M219">
        <v>1318</v>
      </c>
      <c r="N219">
        <v>4220</v>
      </c>
      <c r="O219">
        <v>5538</v>
      </c>
      <c r="P219">
        <f>MONTH(A219)</f>
        <v>7</v>
      </c>
      <c r="Q219">
        <f t="shared" si="3"/>
        <v>15</v>
      </c>
    </row>
    <row r="220" spans="1:17" x14ac:dyDescent="0.3">
      <c r="A220" s="1">
        <v>41256</v>
      </c>
      <c r="B220">
        <v>4</v>
      </c>
      <c r="C220">
        <v>1</v>
      </c>
      <c r="D220">
        <v>12</v>
      </c>
      <c r="E220">
        <v>0</v>
      </c>
      <c r="F220">
        <v>4</v>
      </c>
      <c r="G220">
        <v>1</v>
      </c>
      <c r="H220">
        <v>1</v>
      </c>
      <c r="I220">
        <v>0.29583300000000001</v>
      </c>
      <c r="J220">
        <v>0.29418800000000001</v>
      </c>
      <c r="K220">
        <v>0.48583300000000001</v>
      </c>
      <c r="L220">
        <v>0.17412900000000001</v>
      </c>
      <c r="M220">
        <v>425</v>
      </c>
      <c r="N220">
        <v>5107</v>
      </c>
      <c r="O220">
        <v>5532</v>
      </c>
      <c r="P220">
        <f>MONTH(A220)</f>
        <v>12</v>
      </c>
      <c r="Q220">
        <f t="shared" si="3"/>
        <v>13</v>
      </c>
    </row>
    <row r="221" spans="1:17" x14ac:dyDescent="0.3">
      <c r="A221" s="1">
        <v>41091</v>
      </c>
      <c r="B221">
        <v>3</v>
      </c>
      <c r="C221">
        <v>1</v>
      </c>
      <c r="D221">
        <v>7</v>
      </c>
      <c r="E221">
        <v>0</v>
      </c>
      <c r="F221">
        <v>0</v>
      </c>
      <c r="G221">
        <v>0</v>
      </c>
      <c r="H221">
        <v>1</v>
      </c>
      <c r="I221">
        <v>0.81583300000000003</v>
      </c>
      <c r="J221">
        <v>0.75062899999999999</v>
      </c>
      <c r="K221">
        <v>0.51875000000000004</v>
      </c>
      <c r="L221">
        <v>0.16852900000000001</v>
      </c>
      <c r="M221">
        <v>1421</v>
      </c>
      <c r="N221">
        <v>4110</v>
      </c>
      <c r="O221">
        <v>5531</v>
      </c>
      <c r="P221">
        <f>MONTH(A221)</f>
        <v>7</v>
      </c>
      <c r="Q221">
        <f t="shared" si="3"/>
        <v>1</v>
      </c>
    </row>
    <row r="222" spans="1:17" x14ac:dyDescent="0.3">
      <c r="A222" s="1">
        <v>40724</v>
      </c>
      <c r="B222">
        <v>3</v>
      </c>
      <c r="C222">
        <v>0</v>
      </c>
      <c r="D222">
        <v>6</v>
      </c>
      <c r="E222">
        <v>0</v>
      </c>
      <c r="F222">
        <v>4</v>
      </c>
      <c r="G222">
        <v>1</v>
      </c>
      <c r="H222">
        <v>1</v>
      </c>
      <c r="I222">
        <v>0.69666700000000004</v>
      </c>
      <c r="J222">
        <v>0.63700800000000002</v>
      </c>
      <c r="K222">
        <v>0.43416700000000003</v>
      </c>
      <c r="L222">
        <v>0.185312</v>
      </c>
      <c r="M222">
        <v>1027</v>
      </c>
      <c r="N222">
        <v>4488</v>
      </c>
      <c r="O222">
        <v>5515</v>
      </c>
      <c r="P222">
        <f>MONTH(A222)</f>
        <v>6</v>
      </c>
      <c r="Q222">
        <f t="shared" si="3"/>
        <v>30</v>
      </c>
    </row>
    <row r="223" spans="1:17" x14ac:dyDescent="0.3">
      <c r="A223" s="1">
        <v>40825</v>
      </c>
      <c r="B223">
        <v>4</v>
      </c>
      <c r="C223">
        <v>0</v>
      </c>
      <c r="D223">
        <v>10</v>
      </c>
      <c r="E223">
        <v>0</v>
      </c>
      <c r="F223">
        <v>0</v>
      </c>
      <c r="G223">
        <v>0</v>
      </c>
      <c r="H223">
        <v>1</v>
      </c>
      <c r="I223">
        <v>0.54083300000000001</v>
      </c>
      <c r="J223">
        <v>0.52398299999999998</v>
      </c>
      <c r="K223">
        <v>0.72750000000000004</v>
      </c>
      <c r="L223">
        <v>6.3450000000000006E-2</v>
      </c>
      <c r="M223">
        <v>2397</v>
      </c>
      <c r="N223">
        <v>3114</v>
      </c>
      <c r="O223">
        <v>5511</v>
      </c>
      <c r="P223">
        <f>MONTH(A223)</f>
        <v>10</v>
      </c>
      <c r="Q223">
        <f t="shared" si="3"/>
        <v>9</v>
      </c>
    </row>
    <row r="224" spans="1:17" x14ac:dyDescent="0.3">
      <c r="A224" s="1">
        <v>41254</v>
      </c>
      <c r="B224">
        <v>4</v>
      </c>
      <c r="C224">
        <v>1</v>
      </c>
      <c r="D224">
        <v>12</v>
      </c>
      <c r="E224">
        <v>0</v>
      </c>
      <c r="F224">
        <v>2</v>
      </c>
      <c r="G224">
        <v>1</v>
      </c>
      <c r="H224">
        <v>2</v>
      </c>
      <c r="I224">
        <v>0.35333300000000001</v>
      </c>
      <c r="J224">
        <v>0.33836300000000002</v>
      </c>
      <c r="K224">
        <v>0.59666699999999995</v>
      </c>
      <c r="L224">
        <v>0.29603699999999999</v>
      </c>
      <c r="M224">
        <v>282</v>
      </c>
      <c r="N224">
        <v>5219</v>
      </c>
      <c r="O224">
        <v>5501</v>
      </c>
      <c r="P224">
        <f>MONTH(A224)</f>
        <v>12</v>
      </c>
      <c r="Q224">
        <f t="shared" si="3"/>
        <v>11</v>
      </c>
    </row>
    <row r="225" spans="1:17" x14ac:dyDescent="0.3">
      <c r="A225" s="1">
        <v>41232</v>
      </c>
      <c r="B225">
        <v>4</v>
      </c>
      <c r="C225">
        <v>1</v>
      </c>
      <c r="D225">
        <v>11</v>
      </c>
      <c r="E225">
        <v>0</v>
      </c>
      <c r="F225">
        <v>1</v>
      </c>
      <c r="G225">
        <v>1</v>
      </c>
      <c r="H225">
        <v>2</v>
      </c>
      <c r="I225">
        <v>0.38083299999999998</v>
      </c>
      <c r="J225">
        <v>0.37562099999999998</v>
      </c>
      <c r="K225">
        <v>0.62333300000000003</v>
      </c>
      <c r="L225">
        <v>0.235067</v>
      </c>
      <c r="M225">
        <v>449</v>
      </c>
      <c r="N225">
        <v>5050</v>
      </c>
      <c r="O225">
        <v>5499</v>
      </c>
      <c r="P225">
        <f>MONTH(A225)</f>
        <v>11</v>
      </c>
      <c r="Q225">
        <f t="shared" si="3"/>
        <v>19</v>
      </c>
    </row>
    <row r="226" spans="1:17" x14ac:dyDescent="0.3">
      <c r="A226" s="1">
        <v>41227</v>
      </c>
      <c r="B226">
        <v>4</v>
      </c>
      <c r="C226">
        <v>1</v>
      </c>
      <c r="D226">
        <v>11</v>
      </c>
      <c r="E226">
        <v>0</v>
      </c>
      <c r="F226">
        <v>3</v>
      </c>
      <c r="G226">
        <v>1</v>
      </c>
      <c r="H226">
        <v>1</v>
      </c>
      <c r="I226">
        <v>0.28916700000000001</v>
      </c>
      <c r="J226">
        <v>0.28156300000000001</v>
      </c>
      <c r="K226">
        <v>0.55208299999999999</v>
      </c>
      <c r="L226">
        <v>0.199625</v>
      </c>
      <c r="M226">
        <v>373</v>
      </c>
      <c r="N226">
        <v>5122</v>
      </c>
      <c r="O226">
        <v>5495</v>
      </c>
      <c r="P226">
        <f>MONTH(A226)</f>
        <v>11</v>
      </c>
      <c r="Q226">
        <f t="shared" si="3"/>
        <v>14</v>
      </c>
    </row>
    <row r="227" spans="1:17" x14ac:dyDescent="0.3">
      <c r="A227" s="1">
        <v>41190</v>
      </c>
      <c r="B227">
        <v>4</v>
      </c>
      <c r="C227">
        <v>1</v>
      </c>
      <c r="D227">
        <v>10</v>
      </c>
      <c r="E227">
        <v>1</v>
      </c>
      <c r="F227">
        <v>1</v>
      </c>
      <c r="G227">
        <v>0</v>
      </c>
      <c r="H227">
        <v>2</v>
      </c>
      <c r="I227">
        <v>0.38333299999999998</v>
      </c>
      <c r="J227">
        <v>0.38760800000000001</v>
      </c>
      <c r="K227">
        <v>0.70958299999999996</v>
      </c>
      <c r="L227">
        <v>0.18967899999999999</v>
      </c>
      <c r="M227">
        <v>874</v>
      </c>
      <c r="N227">
        <v>4604</v>
      </c>
      <c r="O227">
        <v>5478</v>
      </c>
      <c r="P227">
        <f>MONTH(A227)</f>
        <v>10</v>
      </c>
      <c r="Q227">
        <f t="shared" si="3"/>
        <v>8</v>
      </c>
    </row>
    <row r="228" spans="1:17" x14ac:dyDescent="0.3">
      <c r="A228" s="1">
        <v>41126</v>
      </c>
      <c r="B228">
        <v>3</v>
      </c>
      <c r="C228">
        <v>1</v>
      </c>
      <c r="D228">
        <v>8</v>
      </c>
      <c r="E228">
        <v>0</v>
      </c>
      <c r="F228">
        <v>0</v>
      </c>
      <c r="G228">
        <v>0</v>
      </c>
      <c r="H228">
        <v>1</v>
      </c>
      <c r="I228">
        <v>0.76916700000000005</v>
      </c>
      <c r="J228">
        <v>0.73107900000000003</v>
      </c>
      <c r="K228">
        <v>0.65249999999999997</v>
      </c>
      <c r="L228">
        <v>0.29042099999999998</v>
      </c>
      <c r="M228">
        <v>1707</v>
      </c>
      <c r="N228">
        <v>3757</v>
      </c>
      <c r="O228">
        <v>5464</v>
      </c>
      <c r="P228">
        <f>MONTH(A228)</f>
        <v>8</v>
      </c>
      <c r="Q228">
        <f t="shared" si="3"/>
        <v>5</v>
      </c>
    </row>
    <row r="229" spans="1:17" x14ac:dyDescent="0.3">
      <c r="A229" s="1">
        <v>41089</v>
      </c>
      <c r="B229">
        <v>3</v>
      </c>
      <c r="C229">
        <v>1</v>
      </c>
      <c r="D229">
        <v>6</v>
      </c>
      <c r="E229">
        <v>0</v>
      </c>
      <c r="F229">
        <v>5</v>
      </c>
      <c r="G229">
        <v>1</v>
      </c>
      <c r="H229">
        <v>1</v>
      </c>
      <c r="I229">
        <v>0.83416699999999999</v>
      </c>
      <c r="J229">
        <v>0.78661300000000001</v>
      </c>
      <c r="K229">
        <v>0.48875000000000002</v>
      </c>
      <c r="L229">
        <v>0.16541700000000001</v>
      </c>
      <c r="M229">
        <v>829</v>
      </c>
      <c r="N229">
        <v>4634</v>
      </c>
      <c r="O229">
        <v>5463</v>
      </c>
      <c r="P229">
        <f>MONTH(A229)</f>
        <v>6</v>
      </c>
      <c r="Q229">
        <f t="shared" si="3"/>
        <v>29</v>
      </c>
    </row>
    <row r="230" spans="1:17" x14ac:dyDescent="0.3">
      <c r="A230" s="1">
        <v>40998</v>
      </c>
      <c r="B230">
        <v>2</v>
      </c>
      <c r="C230">
        <v>1</v>
      </c>
      <c r="D230">
        <v>3</v>
      </c>
      <c r="E230">
        <v>0</v>
      </c>
      <c r="F230">
        <v>5</v>
      </c>
      <c r="G230">
        <v>1</v>
      </c>
      <c r="H230">
        <v>2</v>
      </c>
      <c r="I230">
        <v>0.37</v>
      </c>
      <c r="J230">
        <v>0.37562099999999998</v>
      </c>
      <c r="K230">
        <v>0.58083300000000004</v>
      </c>
      <c r="L230">
        <v>0.138067</v>
      </c>
      <c r="M230">
        <v>796</v>
      </c>
      <c r="N230">
        <v>4663</v>
      </c>
      <c r="O230">
        <v>5459</v>
      </c>
      <c r="P230">
        <f>MONTH(A230)</f>
        <v>3</v>
      </c>
      <c r="Q230">
        <f t="shared" si="3"/>
        <v>30</v>
      </c>
    </row>
    <row r="231" spans="1:17" x14ac:dyDescent="0.3">
      <c r="A231" s="1">
        <v>41228</v>
      </c>
      <c r="B231">
        <v>4</v>
      </c>
      <c r="C231">
        <v>1</v>
      </c>
      <c r="D231">
        <v>11</v>
      </c>
      <c r="E231">
        <v>0</v>
      </c>
      <c r="F231">
        <v>4</v>
      </c>
      <c r="G231">
        <v>1</v>
      </c>
      <c r="H231">
        <v>2</v>
      </c>
      <c r="I231">
        <v>0.32166699999999998</v>
      </c>
      <c r="J231">
        <v>0.324492</v>
      </c>
      <c r="K231">
        <v>0.620417</v>
      </c>
      <c r="L231">
        <v>0.15298700000000001</v>
      </c>
      <c r="M231">
        <v>320</v>
      </c>
      <c r="N231">
        <v>5125</v>
      </c>
      <c r="O231">
        <v>5445</v>
      </c>
      <c r="P231">
        <f>MONTH(A231)</f>
        <v>11</v>
      </c>
      <c r="Q231">
        <f t="shared" si="3"/>
        <v>15</v>
      </c>
    </row>
    <row r="232" spans="1:17" x14ac:dyDescent="0.3">
      <c r="A232" s="1">
        <v>41201</v>
      </c>
      <c r="B232">
        <v>4</v>
      </c>
      <c r="C232">
        <v>1</v>
      </c>
      <c r="D232">
        <v>10</v>
      </c>
      <c r="E232">
        <v>0</v>
      </c>
      <c r="F232">
        <v>5</v>
      </c>
      <c r="G232">
        <v>1</v>
      </c>
      <c r="H232">
        <v>2</v>
      </c>
      <c r="I232">
        <v>0.56333299999999997</v>
      </c>
      <c r="J232">
        <v>0.53789600000000004</v>
      </c>
      <c r="K232">
        <v>0.81499999999999995</v>
      </c>
      <c r="L232">
        <v>0.13495399999999999</v>
      </c>
      <c r="M232">
        <v>753</v>
      </c>
      <c r="N232">
        <v>4671</v>
      </c>
      <c r="O232">
        <v>5424</v>
      </c>
      <c r="P232">
        <f>MONTH(A232)</f>
        <v>10</v>
      </c>
      <c r="Q232">
        <f t="shared" si="3"/>
        <v>19</v>
      </c>
    </row>
    <row r="233" spans="1:17" x14ac:dyDescent="0.3">
      <c r="A233" s="1">
        <v>40810</v>
      </c>
      <c r="B233">
        <v>4</v>
      </c>
      <c r="C233">
        <v>0</v>
      </c>
      <c r="D233">
        <v>9</v>
      </c>
      <c r="E233">
        <v>0</v>
      </c>
      <c r="F233">
        <v>6</v>
      </c>
      <c r="G233">
        <v>0</v>
      </c>
      <c r="H233">
        <v>2</v>
      </c>
      <c r="I233">
        <v>0.60666699999999996</v>
      </c>
      <c r="J233">
        <v>0.56441200000000002</v>
      </c>
      <c r="K233">
        <v>0.86250000000000004</v>
      </c>
      <c r="L233">
        <v>7.8383300000000003E-2</v>
      </c>
      <c r="M233">
        <v>1776</v>
      </c>
      <c r="N233">
        <v>3647</v>
      </c>
      <c r="O233">
        <v>5423</v>
      </c>
      <c r="P233">
        <f>MONTH(A233)</f>
        <v>9</v>
      </c>
      <c r="Q233">
        <f t="shared" si="3"/>
        <v>24</v>
      </c>
    </row>
    <row r="234" spans="1:17" x14ac:dyDescent="0.3">
      <c r="A234" s="1">
        <v>40824</v>
      </c>
      <c r="B234">
        <v>4</v>
      </c>
      <c r="C234">
        <v>0</v>
      </c>
      <c r="D234">
        <v>10</v>
      </c>
      <c r="E234">
        <v>0</v>
      </c>
      <c r="F234">
        <v>6</v>
      </c>
      <c r="G234">
        <v>0</v>
      </c>
      <c r="H234">
        <v>1</v>
      </c>
      <c r="I234">
        <v>0.52166699999999999</v>
      </c>
      <c r="J234">
        <v>0.51324199999999998</v>
      </c>
      <c r="K234">
        <v>0.70125000000000004</v>
      </c>
      <c r="L234">
        <v>4.5404199999999999E-2</v>
      </c>
      <c r="M234">
        <v>2235</v>
      </c>
      <c r="N234">
        <v>3174</v>
      </c>
      <c r="O234">
        <v>5409</v>
      </c>
      <c r="P234">
        <f>MONTH(A234)</f>
        <v>10</v>
      </c>
      <c r="Q234">
        <f t="shared" si="3"/>
        <v>8</v>
      </c>
    </row>
    <row r="235" spans="1:17" x14ac:dyDescent="0.3">
      <c r="A235" s="1">
        <v>41011</v>
      </c>
      <c r="B235">
        <v>2</v>
      </c>
      <c r="C235">
        <v>1</v>
      </c>
      <c r="D235">
        <v>4</v>
      </c>
      <c r="E235">
        <v>0</v>
      </c>
      <c r="F235">
        <v>4</v>
      </c>
      <c r="G235">
        <v>1</v>
      </c>
      <c r="H235">
        <v>1</v>
      </c>
      <c r="I235">
        <v>0.39750000000000002</v>
      </c>
      <c r="J235">
        <v>0.387604</v>
      </c>
      <c r="K235">
        <v>0.46625</v>
      </c>
      <c r="L235">
        <v>0.29042899999999999</v>
      </c>
      <c r="M235">
        <v>663</v>
      </c>
      <c r="N235">
        <v>4746</v>
      </c>
      <c r="O235">
        <v>5409</v>
      </c>
      <c r="P235">
        <f>MONTH(A235)</f>
        <v>4</v>
      </c>
      <c r="Q235">
        <f t="shared" si="3"/>
        <v>12</v>
      </c>
    </row>
    <row r="236" spans="1:17" x14ac:dyDescent="0.3">
      <c r="A236" s="1">
        <v>40976</v>
      </c>
      <c r="B236">
        <v>1</v>
      </c>
      <c r="C236">
        <v>1</v>
      </c>
      <c r="D236">
        <v>3</v>
      </c>
      <c r="E236">
        <v>0</v>
      </c>
      <c r="F236">
        <v>4</v>
      </c>
      <c r="G236">
        <v>1</v>
      </c>
      <c r="H236">
        <v>1</v>
      </c>
      <c r="I236">
        <v>0.52749999999999997</v>
      </c>
      <c r="J236">
        <v>0.52460399999999996</v>
      </c>
      <c r="K236">
        <v>0.5675</v>
      </c>
      <c r="L236">
        <v>0.44156299999999998</v>
      </c>
      <c r="M236">
        <v>486</v>
      </c>
      <c r="N236">
        <v>4896</v>
      </c>
      <c r="O236">
        <v>5382</v>
      </c>
      <c r="P236">
        <f>MONTH(A236)</f>
        <v>3</v>
      </c>
      <c r="Q236">
        <f t="shared" si="3"/>
        <v>8</v>
      </c>
    </row>
    <row r="237" spans="1:17" x14ac:dyDescent="0.3">
      <c r="A237" s="1">
        <v>41249</v>
      </c>
      <c r="B237">
        <v>4</v>
      </c>
      <c r="C237">
        <v>1</v>
      </c>
      <c r="D237">
        <v>12</v>
      </c>
      <c r="E237">
        <v>0</v>
      </c>
      <c r="F237">
        <v>4</v>
      </c>
      <c r="G237">
        <v>1</v>
      </c>
      <c r="H237">
        <v>1</v>
      </c>
      <c r="I237">
        <v>0.25583299999999998</v>
      </c>
      <c r="J237">
        <v>0.25820399999999999</v>
      </c>
      <c r="K237">
        <v>0.50875000000000004</v>
      </c>
      <c r="L237">
        <v>0.17475399999999999</v>
      </c>
      <c r="M237">
        <v>340</v>
      </c>
      <c r="N237">
        <v>5035</v>
      </c>
      <c r="O237">
        <v>5375</v>
      </c>
      <c r="P237">
        <f>MONTH(A237)</f>
        <v>12</v>
      </c>
      <c r="Q237">
        <f t="shared" si="3"/>
        <v>6</v>
      </c>
    </row>
    <row r="238" spans="1:17" x14ac:dyDescent="0.3">
      <c r="A238" s="1">
        <v>40725</v>
      </c>
      <c r="B238">
        <v>3</v>
      </c>
      <c r="C238">
        <v>0</v>
      </c>
      <c r="D238">
        <v>7</v>
      </c>
      <c r="E238">
        <v>0</v>
      </c>
      <c r="F238">
        <v>5</v>
      </c>
      <c r="G238">
        <v>1</v>
      </c>
      <c r="H238">
        <v>1</v>
      </c>
      <c r="I238">
        <v>0.72250000000000003</v>
      </c>
      <c r="J238">
        <v>0.65216200000000002</v>
      </c>
      <c r="K238">
        <v>0.39624999999999999</v>
      </c>
      <c r="L238">
        <v>0.102608</v>
      </c>
      <c r="M238">
        <v>1246</v>
      </c>
      <c r="N238">
        <v>4116</v>
      </c>
      <c r="O238">
        <v>5362</v>
      </c>
      <c r="P238">
        <f>MONTH(A238)</f>
        <v>7</v>
      </c>
      <c r="Q238">
        <f t="shared" si="3"/>
        <v>1</v>
      </c>
    </row>
    <row r="239" spans="1:17" x14ac:dyDescent="0.3">
      <c r="A239" s="1">
        <v>40796</v>
      </c>
      <c r="B239">
        <v>3</v>
      </c>
      <c r="C239">
        <v>0</v>
      </c>
      <c r="D239">
        <v>9</v>
      </c>
      <c r="E239">
        <v>0</v>
      </c>
      <c r="F239">
        <v>6</v>
      </c>
      <c r="G239">
        <v>0</v>
      </c>
      <c r="H239">
        <v>1</v>
      </c>
      <c r="I239">
        <v>0.66</v>
      </c>
      <c r="J239">
        <v>0.607962</v>
      </c>
      <c r="K239">
        <v>0.75375000000000003</v>
      </c>
      <c r="L239">
        <v>0.15360799999999999</v>
      </c>
      <c r="M239">
        <v>1750</v>
      </c>
      <c r="N239">
        <v>3595</v>
      </c>
      <c r="O239">
        <v>5345</v>
      </c>
      <c r="P239">
        <f>MONTH(A239)</f>
        <v>9</v>
      </c>
      <c r="Q239">
        <f t="shared" si="3"/>
        <v>10</v>
      </c>
    </row>
    <row r="240" spans="1:17" x14ac:dyDescent="0.3">
      <c r="A240" s="1">
        <v>40698</v>
      </c>
      <c r="B240">
        <v>2</v>
      </c>
      <c r="C240">
        <v>0</v>
      </c>
      <c r="D240">
        <v>6</v>
      </c>
      <c r="E240">
        <v>0</v>
      </c>
      <c r="F240">
        <v>6</v>
      </c>
      <c r="G240">
        <v>0</v>
      </c>
      <c r="H240">
        <v>1</v>
      </c>
      <c r="I240">
        <v>0.63500000000000001</v>
      </c>
      <c r="J240">
        <v>0.594696</v>
      </c>
      <c r="K240">
        <v>0.45624999999999999</v>
      </c>
      <c r="L240">
        <v>0.123142</v>
      </c>
      <c r="M240">
        <v>1869</v>
      </c>
      <c r="N240">
        <v>3473</v>
      </c>
      <c r="O240">
        <v>5342</v>
      </c>
      <c r="P240">
        <f>MONTH(A240)</f>
        <v>6</v>
      </c>
      <c r="Q240">
        <f t="shared" si="3"/>
        <v>4</v>
      </c>
    </row>
    <row r="241" spans="1:17" x14ac:dyDescent="0.3">
      <c r="A241" s="1">
        <v>40733</v>
      </c>
      <c r="B241">
        <v>3</v>
      </c>
      <c r="C241">
        <v>0</v>
      </c>
      <c r="D241">
        <v>7</v>
      </c>
      <c r="E241">
        <v>0</v>
      </c>
      <c r="F241">
        <v>6</v>
      </c>
      <c r="G241">
        <v>0</v>
      </c>
      <c r="H241">
        <v>1</v>
      </c>
      <c r="I241">
        <v>0.73333300000000001</v>
      </c>
      <c r="J241">
        <v>0.66415800000000003</v>
      </c>
      <c r="K241">
        <v>0.60916700000000001</v>
      </c>
      <c r="L241">
        <v>0.16791200000000001</v>
      </c>
      <c r="M241">
        <v>1988</v>
      </c>
      <c r="N241">
        <v>3348</v>
      </c>
      <c r="O241">
        <v>5336</v>
      </c>
      <c r="P241">
        <f>MONTH(A241)</f>
        <v>7</v>
      </c>
      <c r="Q241">
        <f t="shared" si="3"/>
        <v>9</v>
      </c>
    </row>
    <row r="242" spans="1:17" x14ac:dyDescent="0.3">
      <c r="A242" s="1">
        <v>41242</v>
      </c>
      <c r="B242">
        <v>4</v>
      </c>
      <c r="C242">
        <v>1</v>
      </c>
      <c r="D242">
        <v>11</v>
      </c>
      <c r="E242">
        <v>0</v>
      </c>
      <c r="F242">
        <v>4</v>
      </c>
      <c r="G242">
        <v>1</v>
      </c>
      <c r="H242">
        <v>1</v>
      </c>
      <c r="I242">
        <v>0.28087000000000001</v>
      </c>
      <c r="J242">
        <v>0.29842200000000002</v>
      </c>
      <c r="K242">
        <v>0.55565200000000003</v>
      </c>
      <c r="L242">
        <v>0.115522</v>
      </c>
      <c r="M242">
        <v>243</v>
      </c>
      <c r="N242">
        <v>5080</v>
      </c>
      <c r="O242">
        <v>5323</v>
      </c>
      <c r="P242">
        <f>MONTH(A242)</f>
        <v>11</v>
      </c>
      <c r="Q242">
        <f t="shared" si="3"/>
        <v>29</v>
      </c>
    </row>
    <row r="243" spans="1:17" x14ac:dyDescent="0.3">
      <c r="A243" s="1">
        <v>41255</v>
      </c>
      <c r="B243">
        <v>4</v>
      </c>
      <c r="C243">
        <v>1</v>
      </c>
      <c r="D243">
        <v>12</v>
      </c>
      <c r="E243">
        <v>0</v>
      </c>
      <c r="F243">
        <v>3</v>
      </c>
      <c r="G243">
        <v>1</v>
      </c>
      <c r="H243">
        <v>2</v>
      </c>
      <c r="I243">
        <v>0.29749999999999999</v>
      </c>
      <c r="J243">
        <v>0.29733799999999999</v>
      </c>
      <c r="K243">
        <v>0.53833299999999995</v>
      </c>
      <c r="L243">
        <v>0.162937</v>
      </c>
      <c r="M243">
        <v>310</v>
      </c>
      <c r="N243">
        <v>5009</v>
      </c>
      <c r="O243">
        <v>5319</v>
      </c>
      <c r="P243">
        <f>MONTH(A243)</f>
        <v>12</v>
      </c>
      <c r="Q243">
        <f t="shared" si="3"/>
        <v>12</v>
      </c>
    </row>
    <row r="244" spans="1:17" x14ac:dyDescent="0.3">
      <c r="A244" s="1">
        <v>41221</v>
      </c>
      <c r="B244">
        <v>4</v>
      </c>
      <c r="C244">
        <v>1</v>
      </c>
      <c r="D244">
        <v>11</v>
      </c>
      <c r="E244">
        <v>0</v>
      </c>
      <c r="F244">
        <v>4</v>
      </c>
      <c r="G244">
        <v>1</v>
      </c>
      <c r="H244">
        <v>1</v>
      </c>
      <c r="I244">
        <v>0.35217399999999999</v>
      </c>
      <c r="J244">
        <v>0.341891</v>
      </c>
      <c r="K244">
        <v>0.333478</v>
      </c>
      <c r="L244">
        <v>0.34783500000000001</v>
      </c>
      <c r="M244">
        <v>340</v>
      </c>
      <c r="N244">
        <v>4975</v>
      </c>
      <c r="O244">
        <v>5315</v>
      </c>
      <c r="P244">
        <f>MONTH(A244)</f>
        <v>11</v>
      </c>
      <c r="Q244">
        <f t="shared" si="3"/>
        <v>8</v>
      </c>
    </row>
    <row r="245" spans="1:17" x14ac:dyDescent="0.3">
      <c r="A245" s="1">
        <v>40663</v>
      </c>
      <c r="B245">
        <v>2</v>
      </c>
      <c r="C245">
        <v>0</v>
      </c>
      <c r="D245">
        <v>4</v>
      </c>
      <c r="E245">
        <v>0</v>
      </c>
      <c r="F245">
        <v>6</v>
      </c>
      <c r="G245">
        <v>0</v>
      </c>
      <c r="H245">
        <v>1</v>
      </c>
      <c r="I245">
        <v>0.47249999999999998</v>
      </c>
      <c r="J245">
        <v>0.46402100000000002</v>
      </c>
      <c r="K245">
        <v>0.50333300000000003</v>
      </c>
      <c r="L245">
        <v>0.23507500000000001</v>
      </c>
      <c r="M245">
        <v>1965</v>
      </c>
      <c r="N245">
        <v>3347</v>
      </c>
      <c r="O245">
        <v>5312</v>
      </c>
      <c r="P245">
        <f>MONTH(A245)</f>
        <v>4</v>
      </c>
      <c r="Q245">
        <f t="shared" si="3"/>
        <v>30</v>
      </c>
    </row>
    <row r="246" spans="1:17" x14ac:dyDescent="0.3">
      <c r="A246" s="1">
        <v>40697</v>
      </c>
      <c r="B246">
        <v>2</v>
      </c>
      <c r="C246">
        <v>0</v>
      </c>
      <c r="D246">
        <v>6</v>
      </c>
      <c r="E246">
        <v>0</v>
      </c>
      <c r="F246">
        <v>5</v>
      </c>
      <c r="G246">
        <v>1</v>
      </c>
      <c r="H246">
        <v>1</v>
      </c>
      <c r="I246">
        <v>0.62</v>
      </c>
      <c r="J246">
        <v>0.58713300000000002</v>
      </c>
      <c r="K246">
        <v>0.35416700000000001</v>
      </c>
      <c r="L246">
        <v>0.25312099999999998</v>
      </c>
      <c r="M246">
        <v>898</v>
      </c>
      <c r="N246">
        <v>4414</v>
      </c>
      <c r="O246">
        <v>5312</v>
      </c>
      <c r="P246">
        <f>MONTH(A246)</f>
        <v>6</v>
      </c>
      <c r="Q246">
        <f t="shared" si="3"/>
        <v>3</v>
      </c>
    </row>
    <row r="247" spans="1:17" x14ac:dyDescent="0.3">
      <c r="A247" s="1">
        <v>40720</v>
      </c>
      <c r="B247">
        <v>3</v>
      </c>
      <c r="C247">
        <v>0</v>
      </c>
      <c r="D247">
        <v>6</v>
      </c>
      <c r="E247">
        <v>0</v>
      </c>
      <c r="F247">
        <v>0</v>
      </c>
      <c r="G247">
        <v>0</v>
      </c>
      <c r="H247">
        <v>1</v>
      </c>
      <c r="I247">
        <v>0.68</v>
      </c>
      <c r="J247">
        <v>0.637629</v>
      </c>
      <c r="K247">
        <v>0.51333300000000004</v>
      </c>
      <c r="L247">
        <v>9.4533300000000001E-2</v>
      </c>
      <c r="M247">
        <v>1920</v>
      </c>
      <c r="N247">
        <v>3385</v>
      </c>
      <c r="O247">
        <v>5305</v>
      </c>
      <c r="P247">
        <f>MONTH(A247)</f>
        <v>6</v>
      </c>
      <c r="Q247">
        <f t="shared" si="3"/>
        <v>26</v>
      </c>
    </row>
    <row r="248" spans="1:17" x14ac:dyDescent="0.3">
      <c r="A248" s="1">
        <v>40741</v>
      </c>
      <c r="B248">
        <v>3</v>
      </c>
      <c r="C248">
        <v>0</v>
      </c>
      <c r="D248">
        <v>7</v>
      </c>
      <c r="E248">
        <v>0</v>
      </c>
      <c r="F248">
        <v>0</v>
      </c>
      <c r="G248">
        <v>0</v>
      </c>
      <c r="H248">
        <v>1</v>
      </c>
      <c r="I248">
        <v>0.719167</v>
      </c>
      <c r="J248">
        <v>0.66983300000000001</v>
      </c>
      <c r="K248">
        <v>0.60416700000000001</v>
      </c>
      <c r="L248">
        <v>0.245033</v>
      </c>
      <c r="M248">
        <v>2006</v>
      </c>
      <c r="N248">
        <v>3296</v>
      </c>
      <c r="O248">
        <v>5302</v>
      </c>
      <c r="P248">
        <f>MONTH(A248)</f>
        <v>7</v>
      </c>
      <c r="Q248">
        <f t="shared" si="3"/>
        <v>17</v>
      </c>
    </row>
    <row r="249" spans="1:17" x14ac:dyDescent="0.3">
      <c r="A249" s="1">
        <v>40980</v>
      </c>
      <c r="B249">
        <v>1</v>
      </c>
      <c r="C249">
        <v>1</v>
      </c>
      <c r="D249">
        <v>3</v>
      </c>
      <c r="E249">
        <v>0</v>
      </c>
      <c r="F249">
        <v>1</v>
      </c>
      <c r="G249">
        <v>1</v>
      </c>
      <c r="H249">
        <v>1</v>
      </c>
      <c r="I249">
        <v>0.466667</v>
      </c>
      <c r="J249">
        <v>0.459592</v>
      </c>
      <c r="K249">
        <v>0.48916700000000002</v>
      </c>
      <c r="L249">
        <v>0.20771300000000001</v>
      </c>
      <c r="M249">
        <v>838</v>
      </c>
      <c r="N249">
        <v>4460</v>
      </c>
      <c r="O249">
        <v>5298</v>
      </c>
      <c r="P249">
        <f>MONTH(A249)</f>
        <v>3</v>
      </c>
      <c r="Q249">
        <f t="shared" si="3"/>
        <v>12</v>
      </c>
    </row>
    <row r="250" spans="1:17" x14ac:dyDescent="0.3">
      <c r="A250" s="1">
        <v>41262</v>
      </c>
      <c r="B250">
        <v>4</v>
      </c>
      <c r="C250">
        <v>1</v>
      </c>
      <c r="D250">
        <v>12</v>
      </c>
      <c r="E250">
        <v>0</v>
      </c>
      <c r="F250">
        <v>3</v>
      </c>
      <c r="G250">
        <v>1</v>
      </c>
      <c r="H250">
        <v>1</v>
      </c>
      <c r="I250">
        <v>0.33250000000000002</v>
      </c>
      <c r="J250">
        <v>0.34216200000000002</v>
      </c>
      <c r="K250">
        <v>0.625417</v>
      </c>
      <c r="L250">
        <v>0.18409200000000001</v>
      </c>
      <c r="M250">
        <v>333</v>
      </c>
      <c r="N250">
        <v>4934</v>
      </c>
      <c r="O250">
        <v>5267</v>
      </c>
      <c r="P250">
        <f>MONTH(A250)</f>
        <v>12</v>
      </c>
      <c r="Q250">
        <f t="shared" si="3"/>
        <v>19</v>
      </c>
    </row>
    <row r="251" spans="1:17" x14ac:dyDescent="0.3">
      <c r="A251" s="1">
        <v>41052</v>
      </c>
      <c r="B251">
        <v>2</v>
      </c>
      <c r="C251">
        <v>1</v>
      </c>
      <c r="D251">
        <v>5</v>
      </c>
      <c r="E251">
        <v>0</v>
      </c>
      <c r="F251">
        <v>3</v>
      </c>
      <c r="G251">
        <v>1</v>
      </c>
      <c r="H251">
        <v>2</v>
      </c>
      <c r="I251">
        <v>0.62166699999999997</v>
      </c>
      <c r="J251">
        <v>0.58461200000000002</v>
      </c>
      <c r="K251">
        <v>0.77458300000000002</v>
      </c>
      <c r="L251">
        <v>0.10199999999999999</v>
      </c>
      <c r="M251">
        <v>766</v>
      </c>
      <c r="N251">
        <v>4494</v>
      </c>
      <c r="O251">
        <v>5260</v>
      </c>
      <c r="P251">
        <f>MONTH(A251)</f>
        <v>5</v>
      </c>
      <c r="Q251">
        <f t="shared" si="3"/>
        <v>23</v>
      </c>
    </row>
    <row r="252" spans="1:17" x14ac:dyDescent="0.3">
      <c r="A252" s="1">
        <v>41241</v>
      </c>
      <c r="B252">
        <v>4</v>
      </c>
      <c r="C252">
        <v>1</v>
      </c>
      <c r="D252">
        <v>11</v>
      </c>
      <c r="E252">
        <v>0</v>
      </c>
      <c r="F252">
        <v>3</v>
      </c>
      <c r="G252">
        <v>1</v>
      </c>
      <c r="H252">
        <v>1</v>
      </c>
      <c r="I252">
        <v>0.29666700000000001</v>
      </c>
      <c r="J252">
        <v>0.28976200000000002</v>
      </c>
      <c r="K252">
        <v>0.50624999999999998</v>
      </c>
      <c r="L252">
        <v>0.21082100000000001</v>
      </c>
      <c r="M252">
        <v>198</v>
      </c>
      <c r="N252">
        <v>5062</v>
      </c>
      <c r="O252">
        <v>5260</v>
      </c>
      <c r="P252">
        <f>MONTH(A252)</f>
        <v>11</v>
      </c>
      <c r="Q252">
        <f t="shared" si="3"/>
        <v>28</v>
      </c>
    </row>
    <row r="253" spans="1:17" x14ac:dyDescent="0.3">
      <c r="A253" s="1">
        <v>41218</v>
      </c>
      <c r="B253">
        <v>4</v>
      </c>
      <c r="C253">
        <v>1</v>
      </c>
      <c r="D253">
        <v>11</v>
      </c>
      <c r="E253">
        <v>0</v>
      </c>
      <c r="F253">
        <v>1</v>
      </c>
      <c r="G253">
        <v>1</v>
      </c>
      <c r="H253">
        <v>1</v>
      </c>
      <c r="I253">
        <v>0.31916699999999998</v>
      </c>
      <c r="J253">
        <v>0.30807499999999999</v>
      </c>
      <c r="K253">
        <v>0.49416700000000002</v>
      </c>
      <c r="L253">
        <v>0.23632500000000001</v>
      </c>
      <c r="M253">
        <v>378</v>
      </c>
      <c r="N253">
        <v>4881</v>
      </c>
      <c r="O253">
        <v>5259</v>
      </c>
      <c r="P253">
        <f>MONTH(A253)</f>
        <v>11</v>
      </c>
      <c r="Q253">
        <f t="shared" si="3"/>
        <v>5</v>
      </c>
    </row>
    <row r="254" spans="1:17" x14ac:dyDescent="0.3">
      <c r="A254" s="1">
        <v>41147</v>
      </c>
      <c r="B254">
        <v>3</v>
      </c>
      <c r="C254">
        <v>1</v>
      </c>
      <c r="D254">
        <v>8</v>
      </c>
      <c r="E254">
        <v>0</v>
      </c>
      <c r="F254">
        <v>0</v>
      </c>
      <c r="G254">
        <v>0</v>
      </c>
      <c r="H254">
        <v>2</v>
      </c>
      <c r="I254">
        <v>0.65333300000000005</v>
      </c>
      <c r="J254">
        <v>0.59599599999999997</v>
      </c>
      <c r="K254">
        <v>0.84583299999999995</v>
      </c>
      <c r="L254">
        <v>0.22885800000000001</v>
      </c>
      <c r="M254">
        <v>1483</v>
      </c>
      <c r="N254">
        <v>3772</v>
      </c>
      <c r="O254">
        <v>5255</v>
      </c>
      <c r="P254">
        <f>MONTH(A254)</f>
        <v>8</v>
      </c>
      <c r="Q254">
        <f t="shared" si="3"/>
        <v>26</v>
      </c>
    </row>
    <row r="255" spans="1:17" x14ac:dyDescent="0.3">
      <c r="A255" s="1">
        <v>40723</v>
      </c>
      <c r="B255">
        <v>3</v>
      </c>
      <c r="C255">
        <v>0</v>
      </c>
      <c r="D255">
        <v>6</v>
      </c>
      <c r="E255">
        <v>0</v>
      </c>
      <c r="F255">
        <v>3</v>
      </c>
      <c r="G255">
        <v>1</v>
      </c>
      <c r="H255">
        <v>1</v>
      </c>
      <c r="I255">
        <v>0.72833300000000001</v>
      </c>
      <c r="J255">
        <v>0.65468800000000005</v>
      </c>
      <c r="K255">
        <v>0.497917</v>
      </c>
      <c r="L255">
        <v>0.26182100000000003</v>
      </c>
      <c r="M255">
        <v>848</v>
      </c>
      <c r="N255">
        <v>4377</v>
      </c>
      <c r="O255">
        <v>5225</v>
      </c>
      <c r="P255">
        <f>MONTH(A255)</f>
        <v>6</v>
      </c>
      <c r="Q255">
        <f t="shared" si="3"/>
        <v>29</v>
      </c>
    </row>
    <row r="256" spans="1:17" x14ac:dyDescent="0.3">
      <c r="A256" s="1">
        <v>40831</v>
      </c>
      <c r="B256">
        <v>4</v>
      </c>
      <c r="C256">
        <v>0</v>
      </c>
      <c r="D256">
        <v>10</v>
      </c>
      <c r="E256">
        <v>0</v>
      </c>
      <c r="F256">
        <v>6</v>
      </c>
      <c r="G256">
        <v>0</v>
      </c>
      <c r="H256">
        <v>1</v>
      </c>
      <c r="I256">
        <v>0.50666699999999998</v>
      </c>
      <c r="J256">
        <v>0.49872499999999997</v>
      </c>
      <c r="K256">
        <v>0.48333300000000001</v>
      </c>
      <c r="L256">
        <v>0.25808300000000001</v>
      </c>
      <c r="M256">
        <v>1899</v>
      </c>
      <c r="N256">
        <v>3318</v>
      </c>
      <c r="O256">
        <v>5217</v>
      </c>
      <c r="P256">
        <f>MONTH(A256)</f>
        <v>10</v>
      </c>
      <c r="Q256">
        <f t="shared" si="3"/>
        <v>15</v>
      </c>
    </row>
    <row r="257" spans="1:17" x14ac:dyDescent="0.3">
      <c r="A257" s="1">
        <v>40785</v>
      </c>
      <c r="B257">
        <v>3</v>
      </c>
      <c r="C257">
        <v>0</v>
      </c>
      <c r="D257">
        <v>8</v>
      </c>
      <c r="E257">
        <v>0</v>
      </c>
      <c r="F257">
        <v>2</v>
      </c>
      <c r="G257">
        <v>1</v>
      </c>
      <c r="H257">
        <v>1</v>
      </c>
      <c r="I257">
        <v>0.63916700000000004</v>
      </c>
      <c r="J257">
        <v>0.59470400000000001</v>
      </c>
      <c r="K257">
        <v>0.54833299999999996</v>
      </c>
      <c r="L257">
        <v>0.12500800000000001</v>
      </c>
      <c r="M257">
        <v>775</v>
      </c>
      <c r="N257">
        <v>4429</v>
      </c>
      <c r="O257">
        <v>5204</v>
      </c>
      <c r="P257">
        <f>MONTH(A257)</f>
        <v>8</v>
      </c>
      <c r="Q257">
        <f t="shared" si="3"/>
        <v>30</v>
      </c>
    </row>
    <row r="258" spans="1:17" x14ac:dyDescent="0.3">
      <c r="A258" s="1">
        <v>40719</v>
      </c>
      <c r="B258">
        <v>3</v>
      </c>
      <c r="C258">
        <v>0</v>
      </c>
      <c r="D258">
        <v>6</v>
      </c>
      <c r="E258">
        <v>0</v>
      </c>
      <c r="F258">
        <v>6</v>
      </c>
      <c r="G258">
        <v>0</v>
      </c>
      <c r="H258">
        <v>1</v>
      </c>
      <c r="I258">
        <v>0.69499999999999995</v>
      </c>
      <c r="J258">
        <v>0.64331300000000002</v>
      </c>
      <c r="K258">
        <v>0.48333300000000001</v>
      </c>
      <c r="L258">
        <v>0.20957100000000001</v>
      </c>
      <c r="M258">
        <v>1782</v>
      </c>
      <c r="N258">
        <v>3420</v>
      </c>
      <c r="O258">
        <v>5202</v>
      </c>
      <c r="P258">
        <f>MONTH(A258)</f>
        <v>6</v>
      </c>
      <c r="Q258">
        <f t="shared" si="3"/>
        <v>25</v>
      </c>
    </row>
    <row r="259" spans="1:17" x14ac:dyDescent="0.3">
      <c r="A259" s="1">
        <v>40816</v>
      </c>
      <c r="B259">
        <v>4</v>
      </c>
      <c r="C259">
        <v>0</v>
      </c>
      <c r="D259">
        <v>9</v>
      </c>
      <c r="E259">
        <v>0</v>
      </c>
      <c r="F259">
        <v>5</v>
      </c>
      <c r="G259">
        <v>1</v>
      </c>
      <c r="H259">
        <v>1</v>
      </c>
      <c r="I259">
        <v>0.56416699999999997</v>
      </c>
      <c r="J259">
        <v>0.54482900000000001</v>
      </c>
      <c r="K259">
        <v>0.64749999999999996</v>
      </c>
      <c r="L259">
        <v>0.20647499999999999</v>
      </c>
      <c r="M259">
        <v>830</v>
      </c>
      <c r="N259">
        <v>4372</v>
      </c>
      <c r="O259">
        <v>5202</v>
      </c>
      <c r="P259">
        <f>MONTH(A259)</f>
        <v>9</v>
      </c>
      <c r="Q259">
        <f t="shared" ref="Q259:Q322" si="4">DAY(A259)</f>
        <v>30</v>
      </c>
    </row>
    <row r="260" spans="1:17" x14ac:dyDescent="0.3">
      <c r="A260" s="1">
        <v>40775</v>
      </c>
      <c r="B260">
        <v>3</v>
      </c>
      <c r="C260">
        <v>0</v>
      </c>
      <c r="D260">
        <v>8</v>
      </c>
      <c r="E260">
        <v>0</v>
      </c>
      <c r="F260">
        <v>6</v>
      </c>
      <c r="G260">
        <v>0</v>
      </c>
      <c r="H260">
        <v>1</v>
      </c>
      <c r="I260">
        <v>0.69750000000000001</v>
      </c>
      <c r="J260">
        <v>0.64899600000000002</v>
      </c>
      <c r="K260">
        <v>0.67416699999999996</v>
      </c>
      <c r="L260">
        <v>0.104467</v>
      </c>
      <c r="M260">
        <v>1914</v>
      </c>
      <c r="N260">
        <v>3277</v>
      </c>
      <c r="O260">
        <v>5191</v>
      </c>
      <c r="P260">
        <f>MONTH(A260)</f>
        <v>8</v>
      </c>
      <c r="Q260">
        <f t="shared" si="4"/>
        <v>20</v>
      </c>
    </row>
    <row r="261" spans="1:17" x14ac:dyDescent="0.3">
      <c r="A261" s="1">
        <v>41244</v>
      </c>
      <c r="B261">
        <v>4</v>
      </c>
      <c r="C261">
        <v>1</v>
      </c>
      <c r="D261">
        <v>12</v>
      </c>
      <c r="E261">
        <v>0</v>
      </c>
      <c r="F261">
        <v>6</v>
      </c>
      <c r="G261">
        <v>0</v>
      </c>
      <c r="H261">
        <v>2</v>
      </c>
      <c r="I261">
        <v>0.29833300000000001</v>
      </c>
      <c r="J261">
        <v>0.31690400000000002</v>
      </c>
      <c r="K261">
        <v>0.80666700000000002</v>
      </c>
      <c r="L261">
        <v>5.9704199999999999E-2</v>
      </c>
      <c r="M261">
        <v>951</v>
      </c>
      <c r="N261">
        <v>4240</v>
      </c>
      <c r="O261">
        <v>5191</v>
      </c>
      <c r="P261">
        <f>MONTH(A261)</f>
        <v>12</v>
      </c>
      <c r="Q261">
        <f t="shared" si="4"/>
        <v>1</v>
      </c>
    </row>
    <row r="262" spans="1:17" x14ac:dyDescent="0.3">
      <c r="A262" s="1">
        <v>40709</v>
      </c>
      <c r="B262">
        <v>2</v>
      </c>
      <c r="C262">
        <v>0</v>
      </c>
      <c r="D262">
        <v>6</v>
      </c>
      <c r="E262">
        <v>0</v>
      </c>
      <c r="F262">
        <v>3</v>
      </c>
      <c r="G262">
        <v>1</v>
      </c>
      <c r="H262">
        <v>1</v>
      </c>
      <c r="I262">
        <v>0.62666699999999997</v>
      </c>
      <c r="J262">
        <v>0.587754</v>
      </c>
      <c r="K262">
        <v>0.471667</v>
      </c>
      <c r="L262">
        <v>0.16791200000000001</v>
      </c>
      <c r="M262">
        <v>769</v>
      </c>
      <c r="N262">
        <v>4411</v>
      </c>
      <c r="O262">
        <v>5180</v>
      </c>
      <c r="P262">
        <f>MONTH(A262)</f>
        <v>6</v>
      </c>
      <c r="Q262">
        <f t="shared" si="4"/>
        <v>15</v>
      </c>
    </row>
    <row r="263" spans="1:17" x14ac:dyDescent="0.3">
      <c r="A263" s="1">
        <v>41253</v>
      </c>
      <c r="B263">
        <v>4</v>
      </c>
      <c r="C263">
        <v>1</v>
      </c>
      <c r="D263">
        <v>12</v>
      </c>
      <c r="E263">
        <v>0</v>
      </c>
      <c r="F263">
        <v>1</v>
      </c>
      <c r="G263">
        <v>1</v>
      </c>
      <c r="H263">
        <v>2</v>
      </c>
      <c r="I263">
        <v>0.43583300000000003</v>
      </c>
      <c r="J263">
        <v>0.43557499999999999</v>
      </c>
      <c r="K263">
        <v>0.92500000000000004</v>
      </c>
      <c r="L263">
        <v>0.190308</v>
      </c>
      <c r="M263">
        <v>329</v>
      </c>
      <c r="N263">
        <v>4841</v>
      </c>
      <c r="O263">
        <v>5170</v>
      </c>
      <c r="P263">
        <f>MONTH(A263)</f>
        <v>12</v>
      </c>
      <c r="Q263">
        <f t="shared" si="4"/>
        <v>10</v>
      </c>
    </row>
    <row r="264" spans="1:17" x14ac:dyDescent="0.3">
      <c r="A264" s="1">
        <v>41007</v>
      </c>
      <c r="B264">
        <v>2</v>
      </c>
      <c r="C264">
        <v>1</v>
      </c>
      <c r="D264">
        <v>4</v>
      </c>
      <c r="E264">
        <v>0</v>
      </c>
      <c r="F264">
        <v>0</v>
      </c>
      <c r="G264">
        <v>0</v>
      </c>
      <c r="H264">
        <v>1</v>
      </c>
      <c r="I264">
        <v>0.5</v>
      </c>
      <c r="J264">
        <v>0.492425</v>
      </c>
      <c r="K264">
        <v>0.27583299999999999</v>
      </c>
      <c r="L264">
        <v>0.232596</v>
      </c>
      <c r="M264">
        <v>2230</v>
      </c>
      <c r="N264">
        <v>2939</v>
      </c>
      <c r="O264">
        <v>5169</v>
      </c>
      <c r="P264">
        <f>MONTH(A264)</f>
        <v>4</v>
      </c>
      <c r="Q264">
        <f t="shared" si="4"/>
        <v>8</v>
      </c>
    </row>
    <row r="265" spans="1:17" x14ac:dyDescent="0.3">
      <c r="A265" s="1">
        <v>41234</v>
      </c>
      <c r="B265">
        <v>4</v>
      </c>
      <c r="C265">
        <v>1</v>
      </c>
      <c r="D265">
        <v>11</v>
      </c>
      <c r="E265">
        <v>0</v>
      </c>
      <c r="F265">
        <v>3</v>
      </c>
      <c r="G265">
        <v>1</v>
      </c>
      <c r="H265">
        <v>1</v>
      </c>
      <c r="I265">
        <v>0.35333300000000001</v>
      </c>
      <c r="J265">
        <v>0.36489199999999999</v>
      </c>
      <c r="K265">
        <v>0.61375000000000002</v>
      </c>
      <c r="L265">
        <v>0.103246</v>
      </c>
      <c r="M265">
        <v>615</v>
      </c>
      <c r="N265">
        <v>4531</v>
      </c>
      <c r="O265">
        <v>5146</v>
      </c>
      <c r="P265">
        <f>MONTH(A265)</f>
        <v>11</v>
      </c>
      <c r="Q265">
        <f t="shared" si="4"/>
        <v>21</v>
      </c>
    </row>
    <row r="266" spans="1:17" x14ac:dyDescent="0.3">
      <c r="A266" s="1">
        <v>41216</v>
      </c>
      <c r="B266">
        <v>4</v>
      </c>
      <c r="C266">
        <v>1</v>
      </c>
      <c r="D266">
        <v>11</v>
      </c>
      <c r="E266">
        <v>0</v>
      </c>
      <c r="F266">
        <v>6</v>
      </c>
      <c r="G266">
        <v>0</v>
      </c>
      <c r="H266">
        <v>2</v>
      </c>
      <c r="I266">
        <v>0.343333</v>
      </c>
      <c r="J266">
        <v>0.32384600000000002</v>
      </c>
      <c r="K266">
        <v>0.49125000000000002</v>
      </c>
      <c r="L266">
        <v>0.27052900000000002</v>
      </c>
      <c r="M266">
        <v>1029</v>
      </c>
      <c r="N266">
        <v>4109</v>
      </c>
      <c r="O266">
        <v>5138</v>
      </c>
      <c r="P266">
        <f>MONTH(A266)</f>
        <v>11</v>
      </c>
      <c r="Q266">
        <f t="shared" si="4"/>
        <v>3</v>
      </c>
    </row>
    <row r="267" spans="1:17" x14ac:dyDescent="0.3">
      <c r="A267" s="1">
        <v>40779</v>
      </c>
      <c r="B267">
        <v>3</v>
      </c>
      <c r="C267">
        <v>0</v>
      </c>
      <c r="D267">
        <v>8</v>
      </c>
      <c r="E267">
        <v>0</v>
      </c>
      <c r="F267">
        <v>3</v>
      </c>
      <c r="G267">
        <v>1</v>
      </c>
      <c r="H267">
        <v>1</v>
      </c>
      <c r="I267">
        <v>0.67333299999999996</v>
      </c>
      <c r="J267">
        <v>0.63069200000000003</v>
      </c>
      <c r="K267">
        <v>0.60499999999999998</v>
      </c>
      <c r="L267">
        <v>0.253108</v>
      </c>
      <c r="M267">
        <v>949</v>
      </c>
      <c r="N267">
        <v>4181</v>
      </c>
      <c r="O267">
        <v>5130</v>
      </c>
      <c r="P267">
        <f>MONTH(A267)</f>
        <v>8</v>
      </c>
      <c r="Q267">
        <f t="shared" si="4"/>
        <v>24</v>
      </c>
    </row>
    <row r="268" spans="1:17" x14ac:dyDescent="0.3">
      <c r="A268" s="1">
        <v>40712</v>
      </c>
      <c r="B268">
        <v>2</v>
      </c>
      <c r="C268">
        <v>0</v>
      </c>
      <c r="D268">
        <v>6</v>
      </c>
      <c r="E268">
        <v>0</v>
      </c>
      <c r="F268">
        <v>6</v>
      </c>
      <c r="G268">
        <v>0</v>
      </c>
      <c r="H268">
        <v>1</v>
      </c>
      <c r="I268">
        <v>0.69666700000000004</v>
      </c>
      <c r="J268">
        <v>0.64395400000000003</v>
      </c>
      <c r="K268">
        <v>0.67041700000000004</v>
      </c>
      <c r="L268">
        <v>0.119408</v>
      </c>
      <c r="M268">
        <v>1807</v>
      </c>
      <c r="N268">
        <v>3312</v>
      </c>
      <c r="O268">
        <v>5119</v>
      </c>
      <c r="P268">
        <f>MONTH(A268)</f>
        <v>6</v>
      </c>
      <c r="Q268">
        <f t="shared" si="4"/>
        <v>18</v>
      </c>
    </row>
    <row r="269" spans="1:17" x14ac:dyDescent="0.3">
      <c r="A269" s="1">
        <v>40726</v>
      </c>
      <c r="B269">
        <v>3</v>
      </c>
      <c r="C269">
        <v>0</v>
      </c>
      <c r="D269">
        <v>7</v>
      </c>
      <c r="E269">
        <v>0</v>
      </c>
      <c r="F269">
        <v>6</v>
      </c>
      <c r="G269">
        <v>0</v>
      </c>
      <c r="H269">
        <v>1</v>
      </c>
      <c r="I269">
        <v>0.73833300000000002</v>
      </c>
      <c r="J269">
        <v>0.66730800000000001</v>
      </c>
      <c r="K269">
        <v>0.44458300000000001</v>
      </c>
      <c r="L269">
        <v>0.115062</v>
      </c>
      <c r="M269">
        <v>2204</v>
      </c>
      <c r="N269">
        <v>2915</v>
      </c>
      <c r="O269">
        <v>5119</v>
      </c>
      <c r="P269">
        <f>MONTH(A269)</f>
        <v>7</v>
      </c>
      <c r="Q269">
        <f t="shared" si="4"/>
        <v>2</v>
      </c>
    </row>
    <row r="270" spans="1:17" x14ac:dyDescent="0.3">
      <c r="A270" s="1">
        <v>40826</v>
      </c>
      <c r="B270">
        <v>4</v>
      </c>
      <c r="C270">
        <v>0</v>
      </c>
      <c r="D270">
        <v>10</v>
      </c>
      <c r="E270">
        <v>1</v>
      </c>
      <c r="F270">
        <v>1</v>
      </c>
      <c r="G270">
        <v>0</v>
      </c>
      <c r="H270">
        <v>1</v>
      </c>
      <c r="I270">
        <v>0.57083300000000003</v>
      </c>
      <c r="J270">
        <v>0.54292499999999999</v>
      </c>
      <c r="K270">
        <v>0.73375000000000001</v>
      </c>
      <c r="L270">
        <v>4.23042E-2</v>
      </c>
      <c r="M270">
        <v>1514</v>
      </c>
      <c r="N270">
        <v>3603</v>
      </c>
      <c r="O270">
        <v>5117</v>
      </c>
      <c r="P270">
        <f>MONTH(A270)</f>
        <v>10</v>
      </c>
      <c r="Q270">
        <f t="shared" si="4"/>
        <v>10</v>
      </c>
    </row>
    <row r="271" spans="1:17" x14ac:dyDescent="0.3">
      <c r="A271" s="1">
        <v>40787</v>
      </c>
      <c r="B271">
        <v>3</v>
      </c>
      <c r="C271">
        <v>0</v>
      </c>
      <c r="D271">
        <v>9</v>
      </c>
      <c r="E271">
        <v>0</v>
      </c>
      <c r="F271">
        <v>4</v>
      </c>
      <c r="G271">
        <v>1</v>
      </c>
      <c r="H271">
        <v>1</v>
      </c>
      <c r="I271">
        <v>0.65500000000000003</v>
      </c>
      <c r="J271">
        <v>0.61492100000000005</v>
      </c>
      <c r="K271">
        <v>0.63916700000000004</v>
      </c>
      <c r="L271">
        <v>0.14179600000000001</v>
      </c>
      <c r="M271">
        <v>783</v>
      </c>
      <c r="N271">
        <v>4332</v>
      </c>
      <c r="O271">
        <v>5115</v>
      </c>
      <c r="P271">
        <f>MONTH(A271)</f>
        <v>9</v>
      </c>
      <c r="Q271">
        <f t="shared" si="4"/>
        <v>1</v>
      </c>
    </row>
    <row r="272" spans="1:17" x14ac:dyDescent="0.3">
      <c r="A272" s="1">
        <v>41044</v>
      </c>
      <c r="B272">
        <v>2</v>
      </c>
      <c r="C272">
        <v>1</v>
      </c>
      <c r="D272">
        <v>5</v>
      </c>
      <c r="E272">
        <v>0</v>
      </c>
      <c r="F272">
        <v>2</v>
      </c>
      <c r="G272">
        <v>1</v>
      </c>
      <c r="H272">
        <v>2</v>
      </c>
      <c r="I272">
        <v>0.61166699999999996</v>
      </c>
      <c r="J272">
        <v>0.57640400000000003</v>
      </c>
      <c r="K272">
        <v>0.79458300000000004</v>
      </c>
      <c r="L272">
        <v>0.147392</v>
      </c>
      <c r="M272">
        <v>625</v>
      </c>
      <c r="N272">
        <v>4490</v>
      </c>
      <c r="O272">
        <v>5115</v>
      </c>
      <c r="P272">
        <f>MONTH(A272)</f>
        <v>5</v>
      </c>
      <c r="Q272">
        <f t="shared" si="4"/>
        <v>15</v>
      </c>
    </row>
    <row r="273" spans="1:17" x14ac:dyDescent="0.3">
      <c r="A273" s="1">
        <v>41217</v>
      </c>
      <c r="B273">
        <v>4</v>
      </c>
      <c r="C273">
        <v>1</v>
      </c>
      <c r="D273">
        <v>11</v>
      </c>
      <c r="E273">
        <v>0</v>
      </c>
      <c r="F273">
        <v>0</v>
      </c>
      <c r="G273">
        <v>0</v>
      </c>
      <c r="H273">
        <v>1</v>
      </c>
      <c r="I273">
        <v>0.32583299999999998</v>
      </c>
      <c r="J273">
        <v>0.329538</v>
      </c>
      <c r="K273">
        <v>0.53291699999999997</v>
      </c>
      <c r="L273">
        <v>0.17910799999999999</v>
      </c>
      <c r="M273">
        <v>1201</v>
      </c>
      <c r="N273">
        <v>3906</v>
      </c>
      <c r="O273">
        <v>5107</v>
      </c>
      <c r="P273">
        <f>MONTH(A273)</f>
        <v>11</v>
      </c>
      <c r="Q273">
        <f t="shared" si="4"/>
        <v>4</v>
      </c>
    </row>
    <row r="274" spans="1:17" x14ac:dyDescent="0.3">
      <c r="A274" s="1">
        <v>40995</v>
      </c>
      <c r="B274">
        <v>2</v>
      </c>
      <c r="C274">
        <v>1</v>
      </c>
      <c r="D274">
        <v>3</v>
      </c>
      <c r="E274">
        <v>0</v>
      </c>
      <c r="F274">
        <v>2</v>
      </c>
      <c r="G274">
        <v>1</v>
      </c>
      <c r="H274">
        <v>1</v>
      </c>
      <c r="I274">
        <v>0.32333299999999998</v>
      </c>
      <c r="J274">
        <v>0.31565399999999999</v>
      </c>
      <c r="K274">
        <v>0.28999999999999998</v>
      </c>
      <c r="L274">
        <v>0.187192</v>
      </c>
      <c r="M274">
        <v>531</v>
      </c>
      <c r="N274">
        <v>4571</v>
      </c>
      <c r="O274">
        <v>5102</v>
      </c>
      <c r="P274">
        <f>MONTH(A274)</f>
        <v>3</v>
      </c>
      <c r="Q274">
        <f t="shared" si="4"/>
        <v>27</v>
      </c>
    </row>
    <row r="275" spans="1:17" x14ac:dyDescent="0.3">
      <c r="A275" s="1">
        <v>41078</v>
      </c>
      <c r="B275">
        <v>2</v>
      </c>
      <c r="C275">
        <v>1</v>
      </c>
      <c r="D275">
        <v>6</v>
      </c>
      <c r="E275">
        <v>0</v>
      </c>
      <c r="F275">
        <v>1</v>
      </c>
      <c r="G275">
        <v>1</v>
      </c>
      <c r="H275">
        <v>2</v>
      </c>
      <c r="I275">
        <v>0.56833299999999998</v>
      </c>
      <c r="J275">
        <v>0.54484200000000005</v>
      </c>
      <c r="K275">
        <v>0.77791699999999997</v>
      </c>
      <c r="L275">
        <v>0.17474600000000001</v>
      </c>
      <c r="M275">
        <v>653</v>
      </c>
      <c r="N275">
        <v>4446</v>
      </c>
      <c r="O275">
        <v>5099</v>
      </c>
      <c r="P275">
        <f>MONTH(A275)</f>
        <v>6</v>
      </c>
      <c r="Q275">
        <f t="shared" si="4"/>
        <v>18</v>
      </c>
    </row>
    <row r="276" spans="1:17" x14ac:dyDescent="0.3">
      <c r="A276" s="1">
        <v>41239</v>
      </c>
      <c r="B276">
        <v>4</v>
      </c>
      <c r="C276">
        <v>1</v>
      </c>
      <c r="D276">
        <v>11</v>
      </c>
      <c r="E276">
        <v>0</v>
      </c>
      <c r="F276">
        <v>1</v>
      </c>
      <c r="G276">
        <v>1</v>
      </c>
      <c r="H276">
        <v>1</v>
      </c>
      <c r="I276">
        <v>0.31333299999999997</v>
      </c>
      <c r="J276">
        <v>0.33900400000000003</v>
      </c>
      <c r="K276">
        <v>0.53541700000000003</v>
      </c>
      <c r="L276">
        <v>4.6649999999999997E-2</v>
      </c>
      <c r="M276">
        <v>337</v>
      </c>
      <c r="N276">
        <v>4750</v>
      </c>
      <c r="O276">
        <v>5087</v>
      </c>
      <c r="P276">
        <f>MONTH(A276)</f>
        <v>11</v>
      </c>
      <c r="Q276">
        <f t="shared" si="4"/>
        <v>26</v>
      </c>
    </row>
    <row r="277" spans="1:17" x14ac:dyDescent="0.3">
      <c r="A277" s="1">
        <v>40738</v>
      </c>
      <c r="B277">
        <v>3</v>
      </c>
      <c r="C277">
        <v>0</v>
      </c>
      <c r="D277">
        <v>7</v>
      </c>
      <c r="E277">
        <v>0</v>
      </c>
      <c r="F277">
        <v>4</v>
      </c>
      <c r="G277">
        <v>1</v>
      </c>
      <c r="H277">
        <v>1</v>
      </c>
      <c r="I277">
        <v>0.68083300000000002</v>
      </c>
      <c r="J277">
        <v>0.635104</v>
      </c>
      <c r="K277">
        <v>0.47625000000000001</v>
      </c>
      <c r="L277">
        <v>0.24066699999999999</v>
      </c>
      <c r="M277">
        <v>888</v>
      </c>
      <c r="N277">
        <v>4196</v>
      </c>
      <c r="O277">
        <v>5084</v>
      </c>
      <c r="P277">
        <f>MONTH(A277)</f>
        <v>7</v>
      </c>
      <c r="Q277">
        <f t="shared" si="4"/>
        <v>14</v>
      </c>
    </row>
    <row r="278" spans="1:17" x14ac:dyDescent="0.3">
      <c r="A278" s="1">
        <v>40962</v>
      </c>
      <c r="B278">
        <v>1</v>
      </c>
      <c r="C278">
        <v>1</v>
      </c>
      <c r="D278">
        <v>2</v>
      </c>
      <c r="E278">
        <v>0</v>
      </c>
      <c r="F278">
        <v>4</v>
      </c>
      <c r="G278">
        <v>1</v>
      </c>
      <c r="H278">
        <v>1</v>
      </c>
      <c r="I278">
        <v>0.45416699999999999</v>
      </c>
      <c r="J278">
        <v>0.44444600000000001</v>
      </c>
      <c r="K278">
        <v>0.55458300000000005</v>
      </c>
      <c r="L278">
        <v>0.190913</v>
      </c>
      <c r="M278">
        <v>516</v>
      </c>
      <c r="N278">
        <v>4546</v>
      </c>
      <c r="O278">
        <v>5062</v>
      </c>
      <c r="P278">
        <f>MONTH(A278)</f>
        <v>2</v>
      </c>
      <c r="Q278">
        <f t="shared" si="4"/>
        <v>23</v>
      </c>
    </row>
    <row r="279" spans="1:17" x14ac:dyDescent="0.3">
      <c r="A279" s="1">
        <v>40786</v>
      </c>
      <c r="B279">
        <v>3</v>
      </c>
      <c r="C279">
        <v>0</v>
      </c>
      <c r="D279">
        <v>8</v>
      </c>
      <c r="E279">
        <v>0</v>
      </c>
      <c r="F279">
        <v>3</v>
      </c>
      <c r="G279">
        <v>1</v>
      </c>
      <c r="H279">
        <v>1</v>
      </c>
      <c r="I279">
        <v>0.656667</v>
      </c>
      <c r="J279">
        <v>0.61112100000000003</v>
      </c>
      <c r="K279">
        <v>0.59791700000000003</v>
      </c>
      <c r="L279">
        <v>8.3333299999999999E-2</v>
      </c>
      <c r="M279">
        <v>688</v>
      </c>
      <c r="N279">
        <v>4370</v>
      </c>
      <c r="O279">
        <v>5058</v>
      </c>
      <c r="P279">
        <f>MONTH(A279)</f>
        <v>8</v>
      </c>
      <c r="Q279">
        <f t="shared" si="4"/>
        <v>31</v>
      </c>
    </row>
    <row r="280" spans="1:17" x14ac:dyDescent="0.3">
      <c r="A280" s="1">
        <v>41258</v>
      </c>
      <c r="B280">
        <v>4</v>
      </c>
      <c r="C280">
        <v>1</v>
      </c>
      <c r="D280">
        <v>12</v>
      </c>
      <c r="E280">
        <v>0</v>
      </c>
      <c r="F280">
        <v>6</v>
      </c>
      <c r="G280">
        <v>0</v>
      </c>
      <c r="H280">
        <v>1</v>
      </c>
      <c r="I280">
        <v>0.32416699999999998</v>
      </c>
      <c r="J280">
        <v>0.33838299999999999</v>
      </c>
      <c r="K280">
        <v>0.65041700000000002</v>
      </c>
      <c r="L280">
        <v>0.10635</v>
      </c>
      <c r="M280">
        <v>767</v>
      </c>
      <c r="N280">
        <v>4280</v>
      </c>
      <c r="O280">
        <v>5047</v>
      </c>
      <c r="P280">
        <f>MONTH(A280)</f>
        <v>12</v>
      </c>
      <c r="Q280">
        <f t="shared" si="4"/>
        <v>15</v>
      </c>
    </row>
    <row r="281" spans="1:17" x14ac:dyDescent="0.3">
      <c r="A281" s="1">
        <v>40797</v>
      </c>
      <c r="B281">
        <v>3</v>
      </c>
      <c r="C281">
        <v>0</v>
      </c>
      <c r="D281">
        <v>9</v>
      </c>
      <c r="E281">
        <v>0</v>
      </c>
      <c r="F281">
        <v>0</v>
      </c>
      <c r="G281">
        <v>0</v>
      </c>
      <c r="H281">
        <v>1</v>
      </c>
      <c r="I281">
        <v>0.65333300000000005</v>
      </c>
      <c r="J281">
        <v>0.60922900000000002</v>
      </c>
      <c r="K281">
        <v>0.71375</v>
      </c>
      <c r="L281">
        <v>0.115054</v>
      </c>
      <c r="M281">
        <v>1633</v>
      </c>
      <c r="N281">
        <v>3413</v>
      </c>
      <c r="O281">
        <v>5046</v>
      </c>
      <c r="P281">
        <f>MONTH(A281)</f>
        <v>9</v>
      </c>
      <c r="Q281">
        <f t="shared" si="4"/>
        <v>11</v>
      </c>
    </row>
    <row r="282" spans="1:17" x14ac:dyDescent="0.3">
      <c r="A282" s="1">
        <v>40832</v>
      </c>
      <c r="B282">
        <v>4</v>
      </c>
      <c r="C282">
        <v>0</v>
      </c>
      <c r="D282">
        <v>10</v>
      </c>
      <c r="E282">
        <v>0</v>
      </c>
      <c r="F282">
        <v>0</v>
      </c>
      <c r="G282">
        <v>0</v>
      </c>
      <c r="H282">
        <v>1</v>
      </c>
      <c r="I282">
        <v>0.51166699999999998</v>
      </c>
      <c r="J282">
        <v>0.50315399999999999</v>
      </c>
      <c r="K282">
        <v>0.48666700000000002</v>
      </c>
      <c r="L282">
        <v>0.281717</v>
      </c>
      <c r="M282">
        <v>1748</v>
      </c>
      <c r="N282">
        <v>3293</v>
      </c>
      <c r="O282">
        <v>5041</v>
      </c>
      <c r="P282">
        <f>MONTH(A282)</f>
        <v>10</v>
      </c>
      <c r="Q282">
        <f t="shared" si="4"/>
        <v>16</v>
      </c>
    </row>
    <row r="283" spans="1:17" x14ac:dyDescent="0.3">
      <c r="A283" s="1">
        <v>41220</v>
      </c>
      <c r="B283">
        <v>4</v>
      </c>
      <c r="C283">
        <v>1</v>
      </c>
      <c r="D283">
        <v>11</v>
      </c>
      <c r="E283">
        <v>0</v>
      </c>
      <c r="F283">
        <v>3</v>
      </c>
      <c r="G283">
        <v>1</v>
      </c>
      <c r="H283">
        <v>2</v>
      </c>
      <c r="I283">
        <v>0.29583300000000001</v>
      </c>
      <c r="J283">
        <v>0.274621</v>
      </c>
      <c r="K283">
        <v>0.54749999999999999</v>
      </c>
      <c r="L283">
        <v>0.30410799999999999</v>
      </c>
      <c r="M283">
        <v>326</v>
      </c>
      <c r="N283">
        <v>4709</v>
      </c>
      <c r="O283">
        <v>5035</v>
      </c>
      <c r="P283">
        <f>MONTH(A283)</f>
        <v>11</v>
      </c>
      <c r="Q283">
        <f t="shared" si="4"/>
        <v>7</v>
      </c>
    </row>
    <row r="284" spans="1:17" x14ac:dyDescent="0.3">
      <c r="A284" s="1">
        <v>41025</v>
      </c>
      <c r="B284">
        <v>2</v>
      </c>
      <c r="C284">
        <v>1</v>
      </c>
      <c r="D284">
        <v>4</v>
      </c>
      <c r="E284">
        <v>0</v>
      </c>
      <c r="F284">
        <v>4</v>
      </c>
      <c r="G284">
        <v>1</v>
      </c>
      <c r="H284">
        <v>2</v>
      </c>
      <c r="I284">
        <v>0.49833300000000003</v>
      </c>
      <c r="J284">
        <v>0.48358299999999999</v>
      </c>
      <c r="K284">
        <v>0.75666699999999998</v>
      </c>
      <c r="L284">
        <v>0.176625</v>
      </c>
      <c r="M284">
        <v>475</v>
      </c>
      <c r="N284">
        <v>4551</v>
      </c>
      <c r="O284">
        <v>5026</v>
      </c>
      <c r="P284">
        <f>MONTH(A284)</f>
        <v>4</v>
      </c>
      <c r="Q284">
        <f t="shared" si="4"/>
        <v>26</v>
      </c>
    </row>
    <row r="285" spans="1:17" x14ac:dyDescent="0.3">
      <c r="A285" s="1">
        <v>40707</v>
      </c>
      <c r="B285">
        <v>2</v>
      </c>
      <c r="C285">
        <v>0</v>
      </c>
      <c r="D285">
        <v>6</v>
      </c>
      <c r="E285">
        <v>0</v>
      </c>
      <c r="F285">
        <v>1</v>
      </c>
      <c r="G285">
        <v>1</v>
      </c>
      <c r="H285">
        <v>1</v>
      </c>
      <c r="I285">
        <v>0.63500000000000001</v>
      </c>
      <c r="J285">
        <v>0.60165400000000002</v>
      </c>
      <c r="K285">
        <v>0.49458299999999999</v>
      </c>
      <c r="L285">
        <v>0.30535000000000001</v>
      </c>
      <c r="M285">
        <v>863</v>
      </c>
      <c r="N285">
        <v>4157</v>
      </c>
      <c r="O285">
        <v>5020</v>
      </c>
      <c r="P285">
        <f>MONTH(A285)</f>
        <v>6</v>
      </c>
      <c r="Q285">
        <f t="shared" si="4"/>
        <v>13</v>
      </c>
    </row>
    <row r="286" spans="1:17" x14ac:dyDescent="0.3">
      <c r="A286" s="1">
        <v>40811</v>
      </c>
      <c r="B286">
        <v>4</v>
      </c>
      <c r="C286">
        <v>0</v>
      </c>
      <c r="D286">
        <v>9</v>
      </c>
      <c r="E286">
        <v>0</v>
      </c>
      <c r="F286">
        <v>0</v>
      </c>
      <c r="G286">
        <v>0</v>
      </c>
      <c r="H286">
        <v>2</v>
      </c>
      <c r="I286">
        <v>0.63416700000000004</v>
      </c>
      <c r="J286">
        <v>0.57263699999999995</v>
      </c>
      <c r="K286">
        <v>0.84499999999999997</v>
      </c>
      <c r="L286">
        <v>5.0379199999999999E-2</v>
      </c>
      <c r="M286">
        <v>1544</v>
      </c>
      <c r="N286">
        <v>3466</v>
      </c>
      <c r="O286">
        <v>5010</v>
      </c>
      <c r="P286">
        <f>MONTH(A286)</f>
        <v>9</v>
      </c>
      <c r="Q286">
        <f t="shared" si="4"/>
        <v>25</v>
      </c>
    </row>
    <row r="287" spans="1:17" x14ac:dyDescent="0.3">
      <c r="A287" s="1">
        <v>41250</v>
      </c>
      <c r="B287">
        <v>4</v>
      </c>
      <c r="C287">
        <v>1</v>
      </c>
      <c r="D287">
        <v>12</v>
      </c>
      <c r="E287">
        <v>0</v>
      </c>
      <c r="F287">
        <v>5</v>
      </c>
      <c r="G287">
        <v>1</v>
      </c>
      <c r="H287">
        <v>2</v>
      </c>
      <c r="I287">
        <v>0.32083299999999998</v>
      </c>
      <c r="J287">
        <v>0.32195800000000002</v>
      </c>
      <c r="K287">
        <v>0.76416700000000004</v>
      </c>
      <c r="L287">
        <v>0.13059999999999999</v>
      </c>
      <c r="M287">
        <v>349</v>
      </c>
      <c r="N287">
        <v>4659</v>
      </c>
      <c r="O287">
        <v>5008</v>
      </c>
      <c r="P287">
        <f>MONTH(A287)</f>
        <v>12</v>
      </c>
      <c r="Q287">
        <f t="shared" si="4"/>
        <v>7</v>
      </c>
    </row>
    <row r="288" spans="1:17" x14ac:dyDescent="0.3">
      <c r="A288" s="1">
        <v>40993</v>
      </c>
      <c r="B288">
        <v>2</v>
      </c>
      <c r="C288">
        <v>1</v>
      </c>
      <c r="D288">
        <v>3</v>
      </c>
      <c r="E288">
        <v>0</v>
      </c>
      <c r="F288">
        <v>0</v>
      </c>
      <c r="G288">
        <v>0</v>
      </c>
      <c r="H288">
        <v>2</v>
      </c>
      <c r="I288">
        <v>0.4375</v>
      </c>
      <c r="J288">
        <v>0.43748799999999999</v>
      </c>
      <c r="K288">
        <v>0.88083299999999998</v>
      </c>
      <c r="L288">
        <v>0.220775</v>
      </c>
      <c r="M288">
        <v>1532</v>
      </c>
      <c r="N288">
        <v>3464</v>
      </c>
      <c r="O288">
        <v>4996</v>
      </c>
      <c r="P288">
        <f>MONTH(A288)</f>
        <v>3</v>
      </c>
      <c r="Q288">
        <f t="shared" si="4"/>
        <v>25</v>
      </c>
    </row>
    <row r="289" spans="1:17" x14ac:dyDescent="0.3">
      <c r="A289" s="1">
        <v>40718</v>
      </c>
      <c r="B289">
        <v>3</v>
      </c>
      <c r="C289">
        <v>0</v>
      </c>
      <c r="D289">
        <v>6</v>
      </c>
      <c r="E289">
        <v>0</v>
      </c>
      <c r="F289">
        <v>5</v>
      </c>
      <c r="G289">
        <v>1</v>
      </c>
      <c r="H289">
        <v>1</v>
      </c>
      <c r="I289">
        <v>0.72416700000000001</v>
      </c>
      <c r="J289">
        <v>0.65658300000000003</v>
      </c>
      <c r="K289">
        <v>0.57333299999999998</v>
      </c>
      <c r="L289">
        <v>0.222025</v>
      </c>
      <c r="M289">
        <v>969</v>
      </c>
      <c r="N289">
        <v>4022</v>
      </c>
      <c r="O289">
        <v>4991</v>
      </c>
      <c r="P289">
        <f>MONTH(A289)</f>
        <v>6</v>
      </c>
      <c r="Q289">
        <f t="shared" si="4"/>
        <v>24</v>
      </c>
    </row>
    <row r="290" spans="1:17" x14ac:dyDescent="0.3">
      <c r="A290" s="1">
        <v>40969</v>
      </c>
      <c r="B290">
        <v>1</v>
      </c>
      <c r="C290">
        <v>1</v>
      </c>
      <c r="D290">
        <v>3</v>
      </c>
      <c r="E290">
        <v>0</v>
      </c>
      <c r="F290">
        <v>4</v>
      </c>
      <c r="G290">
        <v>1</v>
      </c>
      <c r="H290">
        <v>1</v>
      </c>
      <c r="I290">
        <v>0.48583300000000001</v>
      </c>
      <c r="J290">
        <v>0.47537099999999999</v>
      </c>
      <c r="K290">
        <v>0.61541699999999999</v>
      </c>
      <c r="L290">
        <v>0.22698699999999999</v>
      </c>
      <c r="M290">
        <v>325</v>
      </c>
      <c r="N290">
        <v>4665</v>
      </c>
      <c r="O290">
        <v>4990</v>
      </c>
      <c r="P290">
        <f>MONTH(A290)</f>
        <v>3</v>
      </c>
      <c r="Q290">
        <f t="shared" si="4"/>
        <v>1</v>
      </c>
    </row>
    <row r="291" spans="1:17" x14ac:dyDescent="0.3">
      <c r="A291" s="1">
        <v>40823</v>
      </c>
      <c r="B291">
        <v>4</v>
      </c>
      <c r="C291">
        <v>0</v>
      </c>
      <c r="D291">
        <v>10</v>
      </c>
      <c r="E291">
        <v>0</v>
      </c>
      <c r="F291">
        <v>5</v>
      </c>
      <c r="G291">
        <v>1</v>
      </c>
      <c r="H291">
        <v>1</v>
      </c>
      <c r="I291">
        <v>0.51083299999999998</v>
      </c>
      <c r="J291">
        <v>0.50440399999999996</v>
      </c>
      <c r="K291">
        <v>0.68416699999999997</v>
      </c>
      <c r="L291">
        <v>2.23917E-2</v>
      </c>
      <c r="M291">
        <v>949</v>
      </c>
      <c r="N291">
        <v>4036</v>
      </c>
      <c r="O291">
        <v>4985</v>
      </c>
      <c r="P291">
        <f>MONTH(A291)</f>
        <v>10</v>
      </c>
      <c r="Q291">
        <f t="shared" si="4"/>
        <v>7</v>
      </c>
    </row>
    <row r="292" spans="1:17" x14ac:dyDescent="0.3">
      <c r="A292" s="1">
        <v>40688</v>
      </c>
      <c r="B292">
        <v>2</v>
      </c>
      <c r="C292">
        <v>0</v>
      </c>
      <c r="D292">
        <v>5</v>
      </c>
      <c r="E292">
        <v>0</v>
      </c>
      <c r="F292">
        <v>3</v>
      </c>
      <c r="G292">
        <v>1</v>
      </c>
      <c r="H292">
        <v>1</v>
      </c>
      <c r="I292">
        <v>0.660833</v>
      </c>
      <c r="J292">
        <v>0.61554200000000003</v>
      </c>
      <c r="K292">
        <v>0.69625000000000004</v>
      </c>
      <c r="L292">
        <v>0.15423300000000001</v>
      </c>
      <c r="M292">
        <v>740</v>
      </c>
      <c r="N292">
        <v>4238</v>
      </c>
      <c r="O292">
        <v>4978</v>
      </c>
      <c r="P292">
        <f>MONTH(A292)</f>
        <v>5</v>
      </c>
      <c r="Q292">
        <f t="shared" si="4"/>
        <v>25</v>
      </c>
    </row>
    <row r="293" spans="1:17" x14ac:dyDescent="0.3">
      <c r="A293" s="1">
        <v>41072</v>
      </c>
      <c r="B293">
        <v>2</v>
      </c>
      <c r="C293">
        <v>1</v>
      </c>
      <c r="D293">
        <v>6</v>
      </c>
      <c r="E293">
        <v>0</v>
      </c>
      <c r="F293">
        <v>2</v>
      </c>
      <c r="G293">
        <v>1</v>
      </c>
      <c r="H293">
        <v>2</v>
      </c>
      <c r="I293">
        <v>0.65333300000000005</v>
      </c>
      <c r="J293">
        <v>0.59787500000000005</v>
      </c>
      <c r="K293">
        <v>0.83333299999999999</v>
      </c>
      <c r="L293">
        <v>0.21454599999999999</v>
      </c>
      <c r="M293">
        <v>477</v>
      </c>
      <c r="N293">
        <v>4495</v>
      </c>
      <c r="O293">
        <v>4972</v>
      </c>
      <c r="P293">
        <f>MONTH(A293)</f>
        <v>6</v>
      </c>
      <c r="Q293">
        <f t="shared" si="4"/>
        <v>12</v>
      </c>
    </row>
    <row r="294" spans="1:17" x14ac:dyDescent="0.3">
      <c r="A294" s="1">
        <v>40696</v>
      </c>
      <c r="B294">
        <v>2</v>
      </c>
      <c r="C294">
        <v>0</v>
      </c>
      <c r="D294">
        <v>6</v>
      </c>
      <c r="E294">
        <v>0</v>
      </c>
      <c r="F294">
        <v>4</v>
      </c>
      <c r="G294">
        <v>1</v>
      </c>
      <c r="H294">
        <v>1</v>
      </c>
      <c r="I294">
        <v>0.71499999999999997</v>
      </c>
      <c r="J294">
        <v>0.64394200000000001</v>
      </c>
      <c r="K294">
        <v>0.30499999999999999</v>
      </c>
      <c r="L294">
        <v>0.29228700000000002</v>
      </c>
      <c r="M294">
        <v>736</v>
      </c>
      <c r="N294">
        <v>4232</v>
      </c>
      <c r="O294">
        <v>4968</v>
      </c>
      <c r="P294">
        <f>MONTH(A294)</f>
        <v>6</v>
      </c>
      <c r="Q294">
        <f t="shared" si="4"/>
        <v>2</v>
      </c>
    </row>
    <row r="295" spans="1:17" x14ac:dyDescent="0.3">
      <c r="A295" s="1">
        <v>40705</v>
      </c>
      <c r="B295">
        <v>2</v>
      </c>
      <c r="C295">
        <v>0</v>
      </c>
      <c r="D295">
        <v>6</v>
      </c>
      <c r="E295">
        <v>0</v>
      </c>
      <c r="F295">
        <v>6</v>
      </c>
      <c r="G295">
        <v>0</v>
      </c>
      <c r="H295">
        <v>1</v>
      </c>
      <c r="I295">
        <v>0.72499999999999998</v>
      </c>
      <c r="J295">
        <v>0.67803800000000003</v>
      </c>
      <c r="K295">
        <v>0.65458300000000003</v>
      </c>
      <c r="L295">
        <v>0.15484999999999999</v>
      </c>
      <c r="M295">
        <v>1729</v>
      </c>
      <c r="N295">
        <v>3237</v>
      </c>
      <c r="O295">
        <v>4966</v>
      </c>
      <c r="P295">
        <f>MONTH(A295)</f>
        <v>6</v>
      </c>
      <c r="Q295">
        <f t="shared" si="4"/>
        <v>11</v>
      </c>
    </row>
    <row r="296" spans="1:17" x14ac:dyDescent="0.3">
      <c r="A296" s="1">
        <v>40790</v>
      </c>
      <c r="B296">
        <v>3</v>
      </c>
      <c r="C296">
        <v>0</v>
      </c>
      <c r="D296">
        <v>9</v>
      </c>
      <c r="E296">
        <v>0</v>
      </c>
      <c r="F296">
        <v>0</v>
      </c>
      <c r="G296">
        <v>0</v>
      </c>
      <c r="H296">
        <v>1</v>
      </c>
      <c r="I296">
        <v>0.70916699999999999</v>
      </c>
      <c r="J296">
        <v>0.66542900000000005</v>
      </c>
      <c r="K296">
        <v>0.74208300000000005</v>
      </c>
      <c r="L296">
        <v>0.20646700000000001</v>
      </c>
      <c r="M296">
        <v>2521</v>
      </c>
      <c r="N296">
        <v>2419</v>
      </c>
      <c r="O296">
        <v>4940</v>
      </c>
      <c r="P296">
        <f>MONTH(A296)</f>
        <v>9</v>
      </c>
      <c r="Q296">
        <f t="shared" si="4"/>
        <v>4</v>
      </c>
    </row>
    <row r="297" spans="1:17" x14ac:dyDescent="0.3">
      <c r="A297" s="1">
        <v>40683</v>
      </c>
      <c r="B297">
        <v>2</v>
      </c>
      <c r="C297">
        <v>0</v>
      </c>
      <c r="D297">
        <v>5</v>
      </c>
      <c r="E297">
        <v>0</v>
      </c>
      <c r="F297">
        <v>5</v>
      </c>
      <c r="G297">
        <v>1</v>
      </c>
      <c r="H297">
        <v>1</v>
      </c>
      <c r="I297">
        <v>0.53666700000000001</v>
      </c>
      <c r="J297">
        <v>0.52904200000000001</v>
      </c>
      <c r="K297">
        <v>0.71958299999999997</v>
      </c>
      <c r="L297">
        <v>0.12501300000000001</v>
      </c>
      <c r="M297">
        <v>909</v>
      </c>
      <c r="N297">
        <v>4008</v>
      </c>
      <c r="O297">
        <v>4917</v>
      </c>
      <c r="P297">
        <f>MONTH(A297)</f>
        <v>5</v>
      </c>
      <c r="Q297">
        <f t="shared" si="4"/>
        <v>20</v>
      </c>
    </row>
    <row r="298" spans="1:17" x14ac:dyDescent="0.3">
      <c r="A298" s="1">
        <v>40975</v>
      </c>
      <c r="B298">
        <v>1</v>
      </c>
      <c r="C298">
        <v>1</v>
      </c>
      <c r="D298">
        <v>3</v>
      </c>
      <c r="E298">
        <v>0</v>
      </c>
      <c r="F298">
        <v>3</v>
      </c>
      <c r="G298">
        <v>1</v>
      </c>
      <c r="H298">
        <v>1</v>
      </c>
      <c r="I298">
        <v>0.404167</v>
      </c>
      <c r="J298">
        <v>0.3851</v>
      </c>
      <c r="K298">
        <v>0.51333300000000004</v>
      </c>
      <c r="L298">
        <v>0.345779</v>
      </c>
      <c r="M298">
        <v>432</v>
      </c>
      <c r="N298">
        <v>4484</v>
      </c>
      <c r="O298">
        <v>4916</v>
      </c>
      <c r="P298">
        <f>MONTH(A298)</f>
        <v>3</v>
      </c>
      <c r="Q298">
        <f t="shared" si="4"/>
        <v>7</v>
      </c>
    </row>
    <row r="299" spans="1:17" x14ac:dyDescent="0.3">
      <c r="A299" s="1">
        <v>40979</v>
      </c>
      <c r="B299">
        <v>1</v>
      </c>
      <c r="C299">
        <v>1</v>
      </c>
      <c r="D299">
        <v>3</v>
      </c>
      <c r="E299">
        <v>0</v>
      </c>
      <c r="F299">
        <v>0</v>
      </c>
      <c r="G299">
        <v>0</v>
      </c>
      <c r="H299">
        <v>1</v>
      </c>
      <c r="I299">
        <v>0.36173899999999998</v>
      </c>
      <c r="J299">
        <v>0.35966999999999999</v>
      </c>
      <c r="K299">
        <v>0.47695700000000002</v>
      </c>
      <c r="L299">
        <v>0.22258700000000001</v>
      </c>
      <c r="M299">
        <v>1658</v>
      </c>
      <c r="N299">
        <v>3253</v>
      </c>
      <c r="O299">
        <v>4911</v>
      </c>
      <c r="P299">
        <f>MONTH(A299)</f>
        <v>3</v>
      </c>
      <c r="Q299">
        <f t="shared" si="4"/>
        <v>11</v>
      </c>
    </row>
    <row r="300" spans="1:17" x14ac:dyDescent="0.3">
      <c r="A300" s="1">
        <v>40699</v>
      </c>
      <c r="B300">
        <v>2</v>
      </c>
      <c r="C300">
        <v>0</v>
      </c>
      <c r="D300">
        <v>6</v>
      </c>
      <c r="E300">
        <v>0</v>
      </c>
      <c r="F300">
        <v>0</v>
      </c>
      <c r="G300">
        <v>0</v>
      </c>
      <c r="H300">
        <v>2</v>
      </c>
      <c r="I300">
        <v>0.64833300000000005</v>
      </c>
      <c r="J300">
        <v>0.61680400000000002</v>
      </c>
      <c r="K300">
        <v>0.65249999999999997</v>
      </c>
      <c r="L300">
        <v>0.13869200000000001</v>
      </c>
      <c r="M300">
        <v>1685</v>
      </c>
      <c r="N300">
        <v>3221</v>
      </c>
      <c r="O300">
        <v>4906</v>
      </c>
      <c r="P300">
        <f>MONTH(A300)</f>
        <v>6</v>
      </c>
      <c r="Q300">
        <f t="shared" si="4"/>
        <v>5</v>
      </c>
    </row>
    <row r="301" spans="1:17" x14ac:dyDescent="0.3">
      <c r="A301" s="1">
        <v>40767</v>
      </c>
      <c r="B301">
        <v>3</v>
      </c>
      <c r="C301">
        <v>0</v>
      </c>
      <c r="D301">
        <v>8</v>
      </c>
      <c r="E301">
        <v>0</v>
      </c>
      <c r="F301">
        <v>5</v>
      </c>
      <c r="G301">
        <v>1</v>
      </c>
      <c r="H301">
        <v>1</v>
      </c>
      <c r="I301">
        <v>0.70833299999999999</v>
      </c>
      <c r="J301">
        <v>0.65404200000000001</v>
      </c>
      <c r="K301">
        <v>0.41499999999999998</v>
      </c>
      <c r="L301">
        <v>0.12562100000000001</v>
      </c>
      <c r="M301">
        <v>1051</v>
      </c>
      <c r="N301">
        <v>3854</v>
      </c>
      <c r="O301">
        <v>4905</v>
      </c>
      <c r="P301">
        <f>MONTH(A301)</f>
        <v>8</v>
      </c>
      <c r="Q301">
        <f t="shared" si="4"/>
        <v>12</v>
      </c>
    </row>
    <row r="302" spans="1:17" x14ac:dyDescent="0.3">
      <c r="A302" s="1">
        <v>40708</v>
      </c>
      <c r="B302">
        <v>2</v>
      </c>
      <c r="C302">
        <v>0</v>
      </c>
      <c r="D302">
        <v>6</v>
      </c>
      <c r="E302">
        <v>0</v>
      </c>
      <c r="F302">
        <v>2</v>
      </c>
      <c r="G302">
        <v>1</v>
      </c>
      <c r="H302">
        <v>1</v>
      </c>
      <c r="I302">
        <v>0.60416700000000001</v>
      </c>
      <c r="J302">
        <v>0.59154600000000002</v>
      </c>
      <c r="K302">
        <v>0.50708299999999995</v>
      </c>
      <c r="L302">
        <v>0.26928299999999999</v>
      </c>
      <c r="M302">
        <v>727</v>
      </c>
      <c r="N302">
        <v>4164</v>
      </c>
      <c r="O302">
        <v>4891</v>
      </c>
      <c r="P302">
        <f>MONTH(A302)</f>
        <v>6</v>
      </c>
      <c r="Q302">
        <f t="shared" si="4"/>
        <v>14</v>
      </c>
    </row>
    <row r="303" spans="1:17" x14ac:dyDescent="0.3">
      <c r="A303" s="1">
        <v>40734</v>
      </c>
      <c r="B303">
        <v>3</v>
      </c>
      <c r="C303">
        <v>0</v>
      </c>
      <c r="D303">
        <v>7</v>
      </c>
      <c r="E303">
        <v>0</v>
      </c>
      <c r="F303">
        <v>0</v>
      </c>
      <c r="G303">
        <v>0</v>
      </c>
      <c r="H303">
        <v>1</v>
      </c>
      <c r="I303">
        <v>0.74750000000000005</v>
      </c>
      <c r="J303">
        <v>0.690025</v>
      </c>
      <c r="K303">
        <v>0.57833299999999999</v>
      </c>
      <c r="L303">
        <v>0.183471</v>
      </c>
      <c r="M303">
        <v>1743</v>
      </c>
      <c r="N303">
        <v>3138</v>
      </c>
      <c r="O303">
        <v>4881</v>
      </c>
      <c r="P303">
        <f>MONTH(A303)</f>
        <v>7</v>
      </c>
      <c r="Q303">
        <f t="shared" si="4"/>
        <v>10</v>
      </c>
    </row>
    <row r="304" spans="1:17" x14ac:dyDescent="0.3">
      <c r="A304" s="1">
        <v>40760</v>
      </c>
      <c r="B304">
        <v>3</v>
      </c>
      <c r="C304">
        <v>0</v>
      </c>
      <c r="D304">
        <v>8</v>
      </c>
      <c r="E304">
        <v>0</v>
      </c>
      <c r="F304">
        <v>5</v>
      </c>
      <c r="G304">
        <v>1</v>
      </c>
      <c r="H304">
        <v>1</v>
      </c>
      <c r="I304">
        <v>0.71083300000000005</v>
      </c>
      <c r="J304">
        <v>0.65656700000000001</v>
      </c>
      <c r="K304">
        <v>0.63083299999999998</v>
      </c>
      <c r="L304">
        <v>0.184696</v>
      </c>
      <c r="M304">
        <v>1023</v>
      </c>
      <c r="N304">
        <v>3843</v>
      </c>
      <c r="O304">
        <v>4866</v>
      </c>
      <c r="P304">
        <f>MONTH(A304)</f>
        <v>8</v>
      </c>
      <c r="Q304">
        <f t="shared" si="4"/>
        <v>5</v>
      </c>
    </row>
    <row r="305" spans="1:17" x14ac:dyDescent="0.3">
      <c r="A305" s="1">
        <v>40675</v>
      </c>
      <c r="B305">
        <v>2</v>
      </c>
      <c r="C305">
        <v>0</v>
      </c>
      <c r="D305">
        <v>5</v>
      </c>
      <c r="E305">
        <v>0</v>
      </c>
      <c r="F305">
        <v>4</v>
      </c>
      <c r="G305">
        <v>1</v>
      </c>
      <c r="H305">
        <v>1</v>
      </c>
      <c r="I305">
        <v>0.53500000000000003</v>
      </c>
      <c r="J305">
        <v>0.52336300000000002</v>
      </c>
      <c r="K305">
        <v>0.74750000000000005</v>
      </c>
      <c r="L305">
        <v>0.189667</v>
      </c>
      <c r="M305">
        <v>695</v>
      </c>
      <c r="N305">
        <v>4169</v>
      </c>
      <c r="O305">
        <v>4864</v>
      </c>
      <c r="P305">
        <f>MONTH(A305)</f>
        <v>5</v>
      </c>
      <c r="Q305">
        <f t="shared" si="4"/>
        <v>12</v>
      </c>
    </row>
    <row r="306" spans="1:17" x14ac:dyDescent="0.3">
      <c r="A306" s="1">
        <v>41010</v>
      </c>
      <c r="B306">
        <v>2</v>
      </c>
      <c r="C306">
        <v>1</v>
      </c>
      <c r="D306">
        <v>4</v>
      </c>
      <c r="E306">
        <v>0</v>
      </c>
      <c r="F306">
        <v>3</v>
      </c>
      <c r="G306">
        <v>1</v>
      </c>
      <c r="H306">
        <v>1</v>
      </c>
      <c r="I306">
        <v>0.34869600000000001</v>
      </c>
      <c r="J306">
        <v>0.33727400000000002</v>
      </c>
      <c r="K306">
        <v>0.46956500000000001</v>
      </c>
      <c r="L306">
        <v>0.29527399999999998</v>
      </c>
      <c r="M306">
        <v>482</v>
      </c>
      <c r="N306">
        <v>4380</v>
      </c>
      <c r="O306">
        <v>4862</v>
      </c>
      <c r="P306">
        <f>MONTH(A306)</f>
        <v>4</v>
      </c>
      <c r="Q306">
        <f t="shared" si="4"/>
        <v>11</v>
      </c>
    </row>
    <row r="307" spans="1:17" x14ac:dyDescent="0.3">
      <c r="A307" s="1">
        <v>40757</v>
      </c>
      <c r="B307">
        <v>3</v>
      </c>
      <c r="C307">
        <v>0</v>
      </c>
      <c r="D307">
        <v>8</v>
      </c>
      <c r="E307">
        <v>0</v>
      </c>
      <c r="F307">
        <v>2</v>
      </c>
      <c r="G307">
        <v>1</v>
      </c>
      <c r="H307">
        <v>1</v>
      </c>
      <c r="I307">
        <v>0.78333299999999995</v>
      </c>
      <c r="J307">
        <v>0.70707100000000001</v>
      </c>
      <c r="K307">
        <v>0.49125000000000002</v>
      </c>
      <c r="L307">
        <v>0.20585000000000001</v>
      </c>
      <c r="M307">
        <v>801</v>
      </c>
      <c r="N307">
        <v>4044</v>
      </c>
      <c r="O307">
        <v>4845</v>
      </c>
      <c r="P307">
        <f>MONTH(A307)</f>
        <v>8</v>
      </c>
      <c r="Q307">
        <f t="shared" si="4"/>
        <v>2</v>
      </c>
    </row>
    <row r="308" spans="1:17" x14ac:dyDescent="0.3">
      <c r="A308" s="1">
        <v>40711</v>
      </c>
      <c r="B308">
        <v>2</v>
      </c>
      <c r="C308">
        <v>0</v>
      </c>
      <c r="D308">
        <v>6</v>
      </c>
      <c r="E308">
        <v>0</v>
      </c>
      <c r="F308">
        <v>5</v>
      </c>
      <c r="G308">
        <v>1</v>
      </c>
      <c r="H308">
        <v>1</v>
      </c>
      <c r="I308">
        <v>0.64916700000000005</v>
      </c>
      <c r="J308">
        <v>0.600383</v>
      </c>
      <c r="K308">
        <v>0.73583299999999996</v>
      </c>
      <c r="L308">
        <v>0.14302899999999999</v>
      </c>
      <c r="M308">
        <v>863</v>
      </c>
      <c r="N308">
        <v>3981</v>
      </c>
      <c r="O308">
        <v>4844</v>
      </c>
      <c r="P308">
        <f>MONTH(A308)</f>
        <v>6</v>
      </c>
      <c r="Q308">
        <f t="shared" si="4"/>
        <v>17</v>
      </c>
    </row>
    <row r="309" spans="1:17" x14ac:dyDescent="0.3">
      <c r="A309" s="1">
        <v>41097</v>
      </c>
      <c r="B309">
        <v>3</v>
      </c>
      <c r="C309">
        <v>1</v>
      </c>
      <c r="D309">
        <v>7</v>
      </c>
      <c r="E309">
        <v>0</v>
      </c>
      <c r="F309">
        <v>6</v>
      </c>
      <c r="G309">
        <v>0</v>
      </c>
      <c r="H309">
        <v>1</v>
      </c>
      <c r="I309">
        <v>0.86166699999999996</v>
      </c>
      <c r="J309">
        <v>0.80491299999999999</v>
      </c>
      <c r="K309">
        <v>0.49208299999999999</v>
      </c>
      <c r="L309">
        <v>0.163554</v>
      </c>
      <c r="M309">
        <v>1448</v>
      </c>
      <c r="N309">
        <v>3392</v>
      </c>
      <c r="O309">
        <v>4840</v>
      </c>
      <c r="P309">
        <f>MONTH(A309)</f>
        <v>7</v>
      </c>
      <c r="Q309">
        <f t="shared" si="4"/>
        <v>7</v>
      </c>
    </row>
    <row r="310" spans="1:17" x14ac:dyDescent="0.3">
      <c r="A310" s="1">
        <v>40815</v>
      </c>
      <c r="B310">
        <v>4</v>
      </c>
      <c r="C310">
        <v>0</v>
      </c>
      <c r="D310">
        <v>9</v>
      </c>
      <c r="E310">
        <v>0</v>
      </c>
      <c r="F310">
        <v>4</v>
      </c>
      <c r="G310">
        <v>1</v>
      </c>
      <c r="H310">
        <v>1</v>
      </c>
      <c r="I310">
        <v>0.61666699999999997</v>
      </c>
      <c r="J310">
        <v>0.57451200000000002</v>
      </c>
      <c r="K310">
        <v>0.69916699999999998</v>
      </c>
      <c r="L310">
        <v>0.17288300000000001</v>
      </c>
      <c r="M310">
        <v>653</v>
      </c>
      <c r="N310">
        <v>4186</v>
      </c>
      <c r="O310">
        <v>4839</v>
      </c>
      <c r="P310">
        <f>MONTH(A310)</f>
        <v>9</v>
      </c>
      <c r="Q310">
        <f t="shared" si="4"/>
        <v>29</v>
      </c>
    </row>
    <row r="311" spans="1:17" x14ac:dyDescent="0.3">
      <c r="A311" s="1">
        <v>40715</v>
      </c>
      <c r="B311">
        <v>3</v>
      </c>
      <c r="C311">
        <v>0</v>
      </c>
      <c r="D311">
        <v>6</v>
      </c>
      <c r="E311">
        <v>0</v>
      </c>
      <c r="F311">
        <v>2</v>
      </c>
      <c r="G311">
        <v>1</v>
      </c>
      <c r="H311">
        <v>2</v>
      </c>
      <c r="I311">
        <v>0.68083300000000002</v>
      </c>
      <c r="J311">
        <v>0.63764600000000005</v>
      </c>
      <c r="K311">
        <v>0.77041700000000002</v>
      </c>
      <c r="L311">
        <v>0.17102500000000001</v>
      </c>
      <c r="M311">
        <v>774</v>
      </c>
      <c r="N311">
        <v>4061</v>
      </c>
      <c r="O311">
        <v>4835</v>
      </c>
      <c r="P311">
        <f>MONTH(A311)</f>
        <v>6</v>
      </c>
      <c r="Q311">
        <f t="shared" si="4"/>
        <v>21</v>
      </c>
    </row>
    <row r="312" spans="1:17" x14ac:dyDescent="0.3">
      <c r="A312" s="1">
        <v>40701</v>
      </c>
      <c r="B312">
        <v>2</v>
      </c>
      <c r="C312">
        <v>0</v>
      </c>
      <c r="D312">
        <v>6</v>
      </c>
      <c r="E312">
        <v>0</v>
      </c>
      <c r="F312">
        <v>2</v>
      </c>
      <c r="G312">
        <v>1</v>
      </c>
      <c r="H312">
        <v>1</v>
      </c>
      <c r="I312">
        <v>0.70750000000000002</v>
      </c>
      <c r="J312">
        <v>0.65595000000000003</v>
      </c>
      <c r="K312">
        <v>0.59791700000000003</v>
      </c>
      <c r="L312">
        <v>0.187808</v>
      </c>
      <c r="M312">
        <v>763</v>
      </c>
      <c r="N312">
        <v>4070</v>
      </c>
      <c r="O312">
        <v>4833</v>
      </c>
      <c r="P312">
        <f>MONTH(A312)</f>
        <v>6</v>
      </c>
      <c r="Q312">
        <f t="shared" si="4"/>
        <v>7</v>
      </c>
    </row>
    <row r="313" spans="1:17" x14ac:dyDescent="0.3">
      <c r="A313" s="1">
        <v>40821</v>
      </c>
      <c r="B313">
        <v>4</v>
      </c>
      <c r="C313">
        <v>0</v>
      </c>
      <c r="D313">
        <v>10</v>
      </c>
      <c r="E313">
        <v>0</v>
      </c>
      <c r="F313">
        <v>3</v>
      </c>
      <c r="G313">
        <v>1</v>
      </c>
      <c r="H313">
        <v>1</v>
      </c>
      <c r="I313">
        <v>0.53833299999999995</v>
      </c>
      <c r="J313">
        <v>0.527138</v>
      </c>
      <c r="K313">
        <v>0.64791699999999997</v>
      </c>
      <c r="L313">
        <v>0.17724999999999999</v>
      </c>
      <c r="M313">
        <v>559</v>
      </c>
      <c r="N313">
        <v>4267</v>
      </c>
      <c r="O313">
        <v>4826</v>
      </c>
      <c r="P313">
        <f>MONTH(A313)</f>
        <v>10</v>
      </c>
      <c r="Q313">
        <f t="shared" si="4"/>
        <v>5</v>
      </c>
    </row>
    <row r="314" spans="1:17" x14ac:dyDescent="0.3">
      <c r="A314" s="1">
        <v>40673</v>
      </c>
      <c r="B314">
        <v>2</v>
      </c>
      <c r="C314">
        <v>0</v>
      </c>
      <c r="D314">
        <v>5</v>
      </c>
      <c r="E314">
        <v>0</v>
      </c>
      <c r="F314">
        <v>2</v>
      </c>
      <c r="G314">
        <v>1</v>
      </c>
      <c r="H314">
        <v>1</v>
      </c>
      <c r="I314">
        <v>0.53249999999999997</v>
      </c>
      <c r="J314">
        <v>0.52272099999999999</v>
      </c>
      <c r="K314">
        <v>0.48916700000000002</v>
      </c>
      <c r="L314">
        <v>0.115671</v>
      </c>
      <c r="M314">
        <v>694</v>
      </c>
      <c r="N314">
        <v>4109</v>
      </c>
      <c r="O314">
        <v>4803</v>
      </c>
      <c r="P314">
        <f>MONTH(A314)</f>
        <v>5</v>
      </c>
      <c r="Q314">
        <f t="shared" si="4"/>
        <v>10</v>
      </c>
    </row>
    <row r="315" spans="1:17" x14ac:dyDescent="0.3">
      <c r="A315" s="1">
        <v>40808</v>
      </c>
      <c r="B315">
        <v>3</v>
      </c>
      <c r="C315">
        <v>0</v>
      </c>
      <c r="D315">
        <v>9</v>
      </c>
      <c r="E315">
        <v>0</v>
      </c>
      <c r="F315">
        <v>4</v>
      </c>
      <c r="G315">
        <v>1</v>
      </c>
      <c r="H315">
        <v>2</v>
      </c>
      <c r="I315">
        <v>0.62833300000000003</v>
      </c>
      <c r="J315">
        <v>0.55496299999999998</v>
      </c>
      <c r="K315">
        <v>0.90208299999999997</v>
      </c>
      <c r="L315">
        <v>0.12812499999999999</v>
      </c>
      <c r="M315">
        <v>555</v>
      </c>
      <c r="N315">
        <v>4240</v>
      </c>
      <c r="O315">
        <v>4795</v>
      </c>
      <c r="P315">
        <f>MONTH(A315)</f>
        <v>9</v>
      </c>
      <c r="Q315">
        <f t="shared" si="4"/>
        <v>22</v>
      </c>
    </row>
    <row r="316" spans="1:17" x14ac:dyDescent="0.3">
      <c r="A316" s="1">
        <v>40766</v>
      </c>
      <c r="B316">
        <v>3</v>
      </c>
      <c r="C316">
        <v>0</v>
      </c>
      <c r="D316">
        <v>8</v>
      </c>
      <c r="E316">
        <v>0</v>
      </c>
      <c r="F316">
        <v>4</v>
      </c>
      <c r="G316">
        <v>1</v>
      </c>
      <c r="H316">
        <v>1</v>
      </c>
      <c r="I316">
        <v>0.71750000000000003</v>
      </c>
      <c r="J316">
        <v>0.65152100000000002</v>
      </c>
      <c r="K316">
        <v>0.42375000000000002</v>
      </c>
      <c r="L316">
        <v>0.164796</v>
      </c>
      <c r="M316">
        <v>812</v>
      </c>
      <c r="N316">
        <v>3980</v>
      </c>
      <c r="O316">
        <v>4792</v>
      </c>
      <c r="P316">
        <f>MONTH(A316)</f>
        <v>8</v>
      </c>
      <c r="Q316">
        <f t="shared" si="4"/>
        <v>11</v>
      </c>
    </row>
    <row r="317" spans="1:17" x14ac:dyDescent="0.3">
      <c r="A317" s="1">
        <v>40717</v>
      </c>
      <c r="B317">
        <v>3</v>
      </c>
      <c r="C317">
        <v>0</v>
      </c>
      <c r="D317">
        <v>6</v>
      </c>
      <c r="E317">
        <v>0</v>
      </c>
      <c r="F317">
        <v>4</v>
      </c>
      <c r="G317">
        <v>1</v>
      </c>
      <c r="H317">
        <v>2</v>
      </c>
      <c r="I317">
        <v>0.72833300000000001</v>
      </c>
      <c r="J317">
        <v>0.69383300000000003</v>
      </c>
      <c r="K317">
        <v>0.70333299999999999</v>
      </c>
      <c r="L317">
        <v>0.23880399999999999</v>
      </c>
      <c r="M317">
        <v>746</v>
      </c>
      <c r="N317">
        <v>4044</v>
      </c>
      <c r="O317">
        <v>4790</v>
      </c>
      <c r="P317">
        <f>MONTH(A317)</f>
        <v>6</v>
      </c>
      <c r="Q317">
        <f t="shared" si="4"/>
        <v>23</v>
      </c>
    </row>
    <row r="318" spans="1:17" x14ac:dyDescent="0.3">
      <c r="A318" s="1">
        <v>40692</v>
      </c>
      <c r="B318">
        <v>2</v>
      </c>
      <c r="C318">
        <v>0</v>
      </c>
      <c r="D318">
        <v>5</v>
      </c>
      <c r="E318">
        <v>0</v>
      </c>
      <c r="F318">
        <v>0</v>
      </c>
      <c r="G318">
        <v>0</v>
      </c>
      <c r="H318">
        <v>1</v>
      </c>
      <c r="I318">
        <v>0.66749999999999998</v>
      </c>
      <c r="J318">
        <v>0.61555000000000004</v>
      </c>
      <c r="K318">
        <v>0.81874999999999998</v>
      </c>
      <c r="L318">
        <v>0.21393799999999999</v>
      </c>
      <c r="M318">
        <v>2355</v>
      </c>
      <c r="N318">
        <v>2433</v>
      </c>
      <c r="O318">
        <v>4788</v>
      </c>
      <c r="P318">
        <f>MONTH(A318)</f>
        <v>5</v>
      </c>
      <c r="Q318">
        <f t="shared" si="4"/>
        <v>29</v>
      </c>
    </row>
    <row r="319" spans="1:17" x14ac:dyDescent="0.3">
      <c r="A319" s="1">
        <v>40800</v>
      </c>
      <c r="B319">
        <v>3</v>
      </c>
      <c r="C319">
        <v>0</v>
      </c>
      <c r="D319">
        <v>9</v>
      </c>
      <c r="E319">
        <v>0</v>
      </c>
      <c r="F319">
        <v>3</v>
      </c>
      <c r="G319">
        <v>1</v>
      </c>
      <c r="H319">
        <v>1</v>
      </c>
      <c r="I319">
        <v>0.67333299999999996</v>
      </c>
      <c r="J319">
        <v>0.62690000000000001</v>
      </c>
      <c r="K319">
        <v>0.69708300000000001</v>
      </c>
      <c r="L319">
        <v>0.1673</v>
      </c>
      <c r="M319">
        <v>647</v>
      </c>
      <c r="N319">
        <v>4138</v>
      </c>
      <c r="O319">
        <v>4785</v>
      </c>
      <c r="P319">
        <f>MONTH(A319)</f>
        <v>9</v>
      </c>
      <c r="Q319">
        <f t="shared" si="4"/>
        <v>14</v>
      </c>
    </row>
    <row r="320" spans="1:17" x14ac:dyDescent="0.3">
      <c r="A320" s="1">
        <v>40765</v>
      </c>
      <c r="B320">
        <v>3</v>
      </c>
      <c r="C320">
        <v>0</v>
      </c>
      <c r="D320">
        <v>8</v>
      </c>
      <c r="E320">
        <v>0</v>
      </c>
      <c r="F320">
        <v>3</v>
      </c>
      <c r="G320">
        <v>1</v>
      </c>
      <c r="H320">
        <v>1</v>
      </c>
      <c r="I320">
        <v>0.76666699999999999</v>
      </c>
      <c r="J320">
        <v>0.68498300000000001</v>
      </c>
      <c r="K320">
        <v>0.42416700000000002</v>
      </c>
      <c r="L320">
        <v>0.20025799999999999</v>
      </c>
      <c r="M320">
        <v>884</v>
      </c>
      <c r="N320">
        <v>3896</v>
      </c>
      <c r="O320">
        <v>4780</v>
      </c>
      <c r="P320">
        <f>MONTH(A320)</f>
        <v>8</v>
      </c>
      <c r="Q320">
        <f t="shared" si="4"/>
        <v>10</v>
      </c>
    </row>
    <row r="321" spans="1:17" x14ac:dyDescent="0.3">
      <c r="A321" s="1">
        <v>40961</v>
      </c>
      <c r="B321">
        <v>1</v>
      </c>
      <c r="C321">
        <v>1</v>
      </c>
      <c r="D321">
        <v>2</v>
      </c>
      <c r="E321">
        <v>0</v>
      </c>
      <c r="F321">
        <v>3</v>
      </c>
      <c r="G321">
        <v>1</v>
      </c>
      <c r="H321">
        <v>1</v>
      </c>
      <c r="I321">
        <v>0.39583299999999999</v>
      </c>
      <c r="J321">
        <v>0.39266699999999999</v>
      </c>
      <c r="K321">
        <v>0.56791700000000001</v>
      </c>
      <c r="L321">
        <v>0.23447100000000001</v>
      </c>
      <c r="M321">
        <v>394</v>
      </c>
      <c r="N321">
        <v>4379</v>
      </c>
      <c r="O321">
        <v>4773</v>
      </c>
      <c r="P321">
        <f>MONTH(A321)</f>
        <v>2</v>
      </c>
      <c r="Q321">
        <f t="shared" si="4"/>
        <v>22</v>
      </c>
    </row>
    <row r="322" spans="1:17" x14ac:dyDescent="0.3">
      <c r="A322" s="1">
        <v>40822</v>
      </c>
      <c r="B322">
        <v>4</v>
      </c>
      <c r="C322">
        <v>0</v>
      </c>
      <c r="D322">
        <v>10</v>
      </c>
      <c r="E322">
        <v>0</v>
      </c>
      <c r="F322">
        <v>4</v>
      </c>
      <c r="G322">
        <v>1</v>
      </c>
      <c r="H322">
        <v>1</v>
      </c>
      <c r="I322">
        <v>0.49416700000000002</v>
      </c>
      <c r="J322">
        <v>0.48042499999999999</v>
      </c>
      <c r="K322">
        <v>0.62083299999999997</v>
      </c>
      <c r="L322">
        <v>0.13495399999999999</v>
      </c>
      <c r="M322">
        <v>639</v>
      </c>
      <c r="N322">
        <v>4126</v>
      </c>
      <c r="O322">
        <v>4765</v>
      </c>
      <c r="P322">
        <f>MONTH(A322)</f>
        <v>10</v>
      </c>
      <c r="Q322">
        <f t="shared" si="4"/>
        <v>6</v>
      </c>
    </row>
    <row r="323" spans="1:17" x14ac:dyDescent="0.3">
      <c r="A323" s="1">
        <v>40799</v>
      </c>
      <c r="B323">
        <v>3</v>
      </c>
      <c r="C323">
        <v>0</v>
      </c>
      <c r="D323">
        <v>9</v>
      </c>
      <c r="E323">
        <v>0</v>
      </c>
      <c r="F323">
        <v>2</v>
      </c>
      <c r="G323">
        <v>1</v>
      </c>
      <c r="H323">
        <v>1</v>
      </c>
      <c r="I323">
        <v>0.65083299999999999</v>
      </c>
      <c r="J323">
        <v>0.60355400000000003</v>
      </c>
      <c r="K323">
        <v>0.71250000000000002</v>
      </c>
      <c r="L323">
        <v>0.14180400000000001</v>
      </c>
      <c r="M323">
        <v>701</v>
      </c>
      <c r="N323">
        <v>4062</v>
      </c>
      <c r="O323">
        <v>4763</v>
      </c>
      <c r="P323">
        <f>MONTH(A323)</f>
        <v>9</v>
      </c>
      <c r="Q323">
        <f t="shared" ref="Q323:Q386" si="5">DAY(A323)</f>
        <v>13</v>
      </c>
    </row>
    <row r="324" spans="1:17" x14ac:dyDescent="0.3">
      <c r="A324" s="1">
        <v>40802</v>
      </c>
      <c r="B324">
        <v>3</v>
      </c>
      <c r="C324">
        <v>0</v>
      </c>
      <c r="D324">
        <v>9</v>
      </c>
      <c r="E324">
        <v>0</v>
      </c>
      <c r="F324">
        <v>5</v>
      </c>
      <c r="G324">
        <v>1</v>
      </c>
      <c r="H324">
        <v>2</v>
      </c>
      <c r="I324">
        <v>0.469167</v>
      </c>
      <c r="J324">
        <v>0.46147500000000002</v>
      </c>
      <c r="K324">
        <v>0.59041699999999997</v>
      </c>
      <c r="L324">
        <v>0.164183</v>
      </c>
      <c r="M324">
        <v>742</v>
      </c>
      <c r="N324">
        <v>4018</v>
      </c>
      <c r="O324">
        <v>4760</v>
      </c>
      <c r="P324">
        <f>MONTH(A324)</f>
        <v>9</v>
      </c>
      <c r="Q324">
        <f t="shared" si="5"/>
        <v>16</v>
      </c>
    </row>
    <row r="325" spans="1:17" x14ac:dyDescent="0.3">
      <c r="A325" s="1">
        <v>40691</v>
      </c>
      <c r="B325">
        <v>2</v>
      </c>
      <c r="C325">
        <v>0</v>
      </c>
      <c r="D325">
        <v>5</v>
      </c>
      <c r="E325">
        <v>0</v>
      </c>
      <c r="F325">
        <v>6</v>
      </c>
      <c r="G325">
        <v>0</v>
      </c>
      <c r="H325">
        <v>1</v>
      </c>
      <c r="I325">
        <v>0.655833</v>
      </c>
      <c r="J325">
        <v>0.61237900000000001</v>
      </c>
      <c r="K325">
        <v>0.72958299999999998</v>
      </c>
      <c r="L325">
        <v>0.23009199999999999</v>
      </c>
      <c r="M325">
        <v>2001</v>
      </c>
      <c r="N325">
        <v>2757</v>
      </c>
      <c r="O325">
        <v>4758</v>
      </c>
      <c r="P325">
        <f>MONTH(A325)</f>
        <v>5</v>
      </c>
      <c r="Q325">
        <f t="shared" si="5"/>
        <v>28</v>
      </c>
    </row>
    <row r="326" spans="1:17" x14ac:dyDescent="0.3">
      <c r="A326" s="1">
        <v>40777</v>
      </c>
      <c r="B326">
        <v>3</v>
      </c>
      <c r="C326">
        <v>0</v>
      </c>
      <c r="D326">
        <v>8</v>
      </c>
      <c r="E326">
        <v>0</v>
      </c>
      <c r="F326">
        <v>1</v>
      </c>
      <c r="G326">
        <v>1</v>
      </c>
      <c r="H326">
        <v>1</v>
      </c>
      <c r="I326">
        <v>0.69166700000000003</v>
      </c>
      <c r="J326">
        <v>0.63825399999999999</v>
      </c>
      <c r="K326">
        <v>0.47</v>
      </c>
      <c r="L326">
        <v>0.27675</v>
      </c>
      <c r="M326">
        <v>833</v>
      </c>
      <c r="N326">
        <v>3925</v>
      </c>
      <c r="O326">
        <v>4758</v>
      </c>
      <c r="P326">
        <f>MONTH(A326)</f>
        <v>8</v>
      </c>
      <c r="Q326">
        <f t="shared" si="5"/>
        <v>22</v>
      </c>
    </row>
    <row r="327" spans="1:17" x14ac:dyDescent="0.3">
      <c r="A327" s="1">
        <v>40834</v>
      </c>
      <c r="B327">
        <v>4</v>
      </c>
      <c r="C327">
        <v>0</v>
      </c>
      <c r="D327">
        <v>10</v>
      </c>
      <c r="E327">
        <v>0</v>
      </c>
      <c r="F327">
        <v>2</v>
      </c>
      <c r="G327">
        <v>1</v>
      </c>
      <c r="H327">
        <v>2</v>
      </c>
      <c r="I327">
        <v>0.53249999999999997</v>
      </c>
      <c r="J327">
        <v>0.52272099999999999</v>
      </c>
      <c r="K327">
        <v>0.70166700000000004</v>
      </c>
      <c r="L327">
        <v>0.110087</v>
      </c>
      <c r="M327">
        <v>637</v>
      </c>
      <c r="N327">
        <v>4111</v>
      </c>
      <c r="O327">
        <v>4748</v>
      </c>
      <c r="P327">
        <f>MONTH(A327)</f>
        <v>10</v>
      </c>
      <c r="Q327">
        <f t="shared" si="5"/>
        <v>18</v>
      </c>
    </row>
    <row r="328" spans="1:17" x14ac:dyDescent="0.3">
      <c r="A328" s="1">
        <v>40713</v>
      </c>
      <c r="B328">
        <v>2</v>
      </c>
      <c r="C328">
        <v>0</v>
      </c>
      <c r="D328">
        <v>6</v>
      </c>
      <c r="E328">
        <v>0</v>
      </c>
      <c r="F328">
        <v>0</v>
      </c>
      <c r="G328">
        <v>0</v>
      </c>
      <c r="H328">
        <v>2</v>
      </c>
      <c r="I328">
        <v>0.69916699999999998</v>
      </c>
      <c r="J328">
        <v>0.64584600000000003</v>
      </c>
      <c r="K328">
        <v>0.66666700000000001</v>
      </c>
      <c r="L328">
        <v>0.10199999999999999</v>
      </c>
      <c r="M328">
        <v>1639</v>
      </c>
      <c r="N328">
        <v>3105</v>
      </c>
      <c r="O328">
        <v>4744</v>
      </c>
      <c r="P328">
        <f>MONTH(A328)</f>
        <v>6</v>
      </c>
      <c r="Q328">
        <f t="shared" si="5"/>
        <v>19</v>
      </c>
    </row>
    <row r="329" spans="1:17" x14ac:dyDescent="0.3">
      <c r="A329" s="1">
        <v>40788</v>
      </c>
      <c r="B329">
        <v>3</v>
      </c>
      <c r="C329">
        <v>0</v>
      </c>
      <c r="D329">
        <v>9</v>
      </c>
      <c r="E329">
        <v>0</v>
      </c>
      <c r="F329">
        <v>5</v>
      </c>
      <c r="G329">
        <v>1</v>
      </c>
      <c r="H329">
        <v>2</v>
      </c>
      <c r="I329">
        <v>0.64333300000000004</v>
      </c>
      <c r="J329">
        <v>0.60480800000000001</v>
      </c>
      <c r="K329">
        <v>0.72708300000000003</v>
      </c>
      <c r="L329">
        <v>0.139929</v>
      </c>
      <c r="M329">
        <v>875</v>
      </c>
      <c r="N329">
        <v>3852</v>
      </c>
      <c r="O329">
        <v>4727</v>
      </c>
      <c r="P329">
        <f>MONTH(A329)</f>
        <v>9</v>
      </c>
      <c r="Q329">
        <f t="shared" si="5"/>
        <v>2</v>
      </c>
    </row>
    <row r="330" spans="1:17" x14ac:dyDescent="0.3">
      <c r="A330" s="1">
        <v>40771</v>
      </c>
      <c r="B330">
        <v>3</v>
      </c>
      <c r="C330">
        <v>0</v>
      </c>
      <c r="D330">
        <v>8</v>
      </c>
      <c r="E330">
        <v>0</v>
      </c>
      <c r="F330">
        <v>2</v>
      </c>
      <c r="G330">
        <v>1</v>
      </c>
      <c r="H330">
        <v>1</v>
      </c>
      <c r="I330">
        <v>0.70083300000000004</v>
      </c>
      <c r="J330">
        <v>0.64583699999999999</v>
      </c>
      <c r="K330">
        <v>0.57833299999999999</v>
      </c>
      <c r="L330">
        <v>0.23632900000000001</v>
      </c>
      <c r="M330">
        <v>721</v>
      </c>
      <c r="N330">
        <v>4004</v>
      </c>
      <c r="O330">
        <v>4725</v>
      </c>
      <c r="P330">
        <f>MONTH(A330)</f>
        <v>8</v>
      </c>
      <c r="Q330">
        <f t="shared" si="5"/>
        <v>16</v>
      </c>
    </row>
    <row r="331" spans="1:17" x14ac:dyDescent="0.3">
      <c r="A331" s="1">
        <v>41038</v>
      </c>
      <c r="B331">
        <v>2</v>
      </c>
      <c r="C331">
        <v>1</v>
      </c>
      <c r="D331">
        <v>5</v>
      </c>
      <c r="E331">
        <v>0</v>
      </c>
      <c r="F331">
        <v>3</v>
      </c>
      <c r="G331">
        <v>1</v>
      </c>
      <c r="H331">
        <v>2</v>
      </c>
      <c r="I331">
        <v>0.57499999999999996</v>
      </c>
      <c r="J331">
        <v>0.55302499999999999</v>
      </c>
      <c r="K331">
        <v>0.74416700000000002</v>
      </c>
      <c r="L331">
        <v>0.21641199999999999</v>
      </c>
      <c r="M331">
        <v>620</v>
      </c>
      <c r="N331">
        <v>4097</v>
      </c>
      <c r="O331">
        <v>4717</v>
      </c>
      <c r="P331">
        <f>MONTH(A331)</f>
        <v>5</v>
      </c>
      <c r="Q331">
        <f t="shared" si="5"/>
        <v>9</v>
      </c>
    </row>
    <row r="332" spans="1:17" x14ac:dyDescent="0.3">
      <c r="A332" s="1">
        <v>40670</v>
      </c>
      <c r="B332">
        <v>2</v>
      </c>
      <c r="C332">
        <v>0</v>
      </c>
      <c r="D332">
        <v>5</v>
      </c>
      <c r="E332">
        <v>0</v>
      </c>
      <c r="F332">
        <v>6</v>
      </c>
      <c r="G332">
        <v>0</v>
      </c>
      <c r="H332">
        <v>1</v>
      </c>
      <c r="I332">
        <v>0.52</v>
      </c>
      <c r="J332">
        <v>0.51262099999999999</v>
      </c>
      <c r="K332">
        <v>0.54125000000000001</v>
      </c>
      <c r="L332">
        <v>0.16045000000000001</v>
      </c>
      <c r="M332">
        <v>1612</v>
      </c>
      <c r="N332">
        <v>3102</v>
      </c>
      <c r="O332">
        <v>4714</v>
      </c>
      <c r="P332">
        <f>MONTH(A332)</f>
        <v>5</v>
      </c>
      <c r="Q332">
        <f t="shared" si="5"/>
        <v>7</v>
      </c>
    </row>
    <row r="333" spans="1:17" x14ac:dyDescent="0.3">
      <c r="A333" s="1">
        <v>40798</v>
      </c>
      <c r="B333">
        <v>3</v>
      </c>
      <c r="C333">
        <v>0</v>
      </c>
      <c r="D333">
        <v>9</v>
      </c>
      <c r="E333">
        <v>0</v>
      </c>
      <c r="F333">
        <v>1</v>
      </c>
      <c r="G333">
        <v>1</v>
      </c>
      <c r="H333">
        <v>1</v>
      </c>
      <c r="I333">
        <v>0.64434800000000003</v>
      </c>
      <c r="J333">
        <v>0.60213000000000005</v>
      </c>
      <c r="K333">
        <v>0.69217399999999996</v>
      </c>
      <c r="L333">
        <v>8.8913000000000006E-2</v>
      </c>
      <c r="M333">
        <v>690</v>
      </c>
      <c r="N333">
        <v>4023</v>
      </c>
      <c r="O333">
        <v>4713</v>
      </c>
      <c r="P333">
        <f>MONTH(A333)</f>
        <v>9</v>
      </c>
      <c r="Q333">
        <f t="shared" si="5"/>
        <v>12</v>
      </c>
    </row>
    <row r="334" spans="1:17" x14ac:dyDescent="0.3">
      <c r="A334" s="1">
        <v>40721</v>
      </c>
      <c r="B334">
        <v>3</v>
      </c>
      <c r="C334">
        <v>0</v>
      </c>
      <c r="D334">
        <v>6</v>
      </c>
      <c r="E334">
        <v>0</v>
      </c>
      <c r="F334">
        <v>1</v>
      </c>
      <c r="G334">
        <v>1</v>
      </c>
      <c r="H334">
        <v>2</v>
      </c>
      <c r="I334">
        <v>0.6825</v>
      </c>
      <c r="J334">
        <v>0.63700400000000001</v>
      </c>
      <c r="K334">
        <v>0.65833299999999995</v>
      </c>
      <c r="L334">
        <v>0.107588</v>
      </c>
      <c r="M334">
        <v>854</v>
      </c>
      <c r="N334">
        <v>3854</v>
      </c>
      <c r="O334">
        <v>4708</v>
      </c>
      <c r="P334">
        <f>MONTH(A334)</f>
        <v>6</v>
      </c>
      <c r="Q334">
        <f t="shared" si="5"/>
        <v>27</v>
      </c>
    </row>
    <row r="335" spans="1:17" x14ac:dyDescent="0.3">
      <c r="A335" s="1">
        <v>40772</v>
      </c>
      <c r="B335">
        <v>3</v>
      </c>
      <c r="C335">
        <v>0</v>
      </c>
      <c r="D335">
        <v>8</v>
      </c>
      <c r="E335">
        <v>0</v>
      </c>
      <c r="F335">
        <v>3</v>
      </c>
      <c r="G335">
        <v>1</v>
      </c>
      <c r="H335">
        <v>1</v>
      </c>
      <c r="I335">
        <v>0.723333</v>
      </c>
      <c r="J335">
        <v>0.66667100000000001</v>
      </c>
      <c r="K335">
        <v>0.57541699999999996</v>
      </c>
      <c r="L335">
        <v>0.14366699999999999</v>
      </c>
      <c r="M335">
        <v>668</v>
      </c>
      <c r="N335">
        <v>4026</v>
      </c>
      <c r="O335">
        <v>4694</v>
      </c>
      <c r="P335">
        <f>MONTH(A335)</f>
        <v>8</v>
      </c>
      <c r="Q335">
        <f t="shared" si="5"/>
        <v>17</v>
      </c>
    </row>
    <row r="336" spans="1:17" x14ac:dyDescent="0.3">
      <c r="A336" s="1">
        <v>40841</v>
      </c>
      <c r="B336">
        <v>4</v>
      </c>
      <c r="C336">
        <v>0</v>
      </c>
      <c r="D336">
        <v>10</v>
      </c>
      <c r="E336">
        <v>0</v>
      </c>
      <c r="F336">
        <v>2</v>
      </c>
      <c r="G336">
        <v>1</v>
      </c>
      <c r="H336">
        <v>1</v>
      </c>
      <c r="I336">
        <v>0.471667</v>
      </c>
      <c r="J336">
        <v>0.46337499999999998</v>
      </c>
      <c r="K336">
        <v>0.62291700000000005</v>
      </c>
      <c r="L336">
        <v>0.166658</v>
      </c>
      <c r="M336">
        <v>695</v>
      </c>
      <c r="N336">
        <v>3992</v>
      </c>
      <c r="O336">
        <v>4687</v>
      </c>
      <c r="P336">
        <f>MONTH(A336)</f>
        <v>10</v>
      </c>
      <c r="Q336">
        <f t="shared" si="5"/>
        <v>25</v>
      </c>
    </row>
    <row r="337" spans="1:17" x14ac:dyDescent="0.3">
      <c r="A337" s="1">
        <v>40690</v>
      </c>
      <c r="B337">
        <v>2</v>
      </c>
      <c r="C337">
        <v>0</v>
      </c>
      <c r="D337">
        <v>5</v>
      </c>
      <c r="E337">
        <v>0</v>
      </c>
      <c r="F337">
        <v>5</v>
      </c>
      <c r="G337">
        <v>1</v>
      </c>
      <c r="H337">
        <v>1</v>
      </c>
      <c r="I337">
        <v>0.68166700000000002</v>
      </c>
      <c r="J337">
        <v>0.63700800000000002</v>
      </c>
      <c r="K337">
        <v>0.65375000000000005</v>
      </c>
      <c r="L337">
        <v>0.240679</v>
      </c>
      <c r="M337">
        <v>871</v>
      </c>
      <c r="N337">
        <v>3808</v>
      </c>
      <c r="O337">
        <v>4679</v>
      </c>
      <c r="P337">
        <f>MONTH(A337)</f>
        <v>5</v>
      </c>
      <c r="Q337">
        <f t="shared" si="5"/>
        <v>27</v>
      </c>
    </row>
    <row r="338" spans="1:17" x14ac:dyDescent="0.3">
      <c r="A338" s="1">
        <v>40689</v>
      </c>
      <c r="B338">
        <v>2</v>
      </c>
      <c r="C338">
        <v>0</v>
      </c>
      <c r="D338">
        <v>5</v>
      </c>
      <c r="E338">
        <v>0</v>
      </c>
      <c r="F338">
        <v>4</v>
      </c>
      <c r="G338">
        <v>1</v>
      </c>
      <c r="H338">
        <v>1</v>
      </c>
      <c r="I338">
        <v>0.70833299999999999</v>
      </c>
      <c r="J338">
        <v>0.65468800000000005</v>
      </c>
      <c r="K338">
        <v>0.67749999999999999</v>
      </c>
      <c r="L338">
        <v>0.19964199999999999</v>
      </c>
      <c r="M338">
        <v>758</v>
      </c>
      <c r="N338">
        <v>3919</v>
      </c>
      <c r="O338">
        <v>4677</v>
      </c>
      <c r="P338">
        <f>MONTH(A338)</f>
        <v>5</v>
      </c>
      <c r="Q338">
        <f t="shared" si="5"/>
        <v>26</v>
      </c>
    </row>
    <row r="339" spans="1:17" x14ac:dyDescent="0.3">
      <c r="A339" s="1">
        <v>41098</v>
      </c>
      <c r="B339">
        <v>3</v>
      </c>
      <c r="C339">
        <v>1</v>
      </c>
      <c r="D339">
        <v>7</v>
      </c>
      <c r="E339">
        <v>0</v>
      </c>
      <c r="F339">
        <v>0</v>
      </c>
      <c r="G339">
        <v>0</v>
      </c>
      <c r="H339">
        <v>1</v>
      </c>
      <c r="I339">
        <v>0.82250000000000001</v>
      </c>
      <c r="J339">
        <v>0.79039599999999999</v>
      </c>
      <c r="K339">
        <v>0.57374999999999998</v>
      </c>
      <c r="L339">
        <v>0.12562899999999999</v>
      </c>
      <c r="M339">
        <v>1203</v>
      </c>
      <c r="N339">
        <v>3469</v>
      </c>
      <c r="O339">
        <v>4672</v>
      </c>
      <c r="P339">
        <f>MONTH(A339)</f>
        <v>7</v>
      </c>
      <c r="Q339">
        <f t="shared" si="5"/>
        <v>8</v>
      </c>
    </row>
    <row r="340" spans="1:17" x14ac:dyDescent="0.3">
      <c r="A340" s="1">
        <v>41231</v>
      </c>
      <c r="B340">
        <v>4</v>
      </c>
      <c r="C340">
        <v>1</v>
      </c>
      <c r="D340">
        <v>11</v>
      </c>
      <c r="E340">
        <v>0</v>
      </c>
      <c r="F340">
        <v>0</v>
      </c>
      <c r="G340">
        <v>0</v>
      </c>
      <c r="H340">
        <v>1</v>
      </c>
      <c r="I340">
        <v>0.34250000000000003</v>
      </c>
      <c r="J340">
        <v>0.33774599999999999</v>
      </c>
      <c r="K340">
        <v>0.69291700000000001</v>
      </c>
      <c r="L340">
        <v>0.22761200000000001</v>
      </c>
      <c r="M340">
        <v>922</v>
      </c>
      <c r="N340">
        <v>3747</v>
      </c>
      <c r="O340">
        <v>4669</v>
      </c>
      <c r="P340">
        <f>MONTH(A340)</f>
        <v>11</v>
      </c>
      <c r="Q340">
        <f t="shared" si="5"/>
        <v>18</v>
      </c>
    </row>
    <row r="341" spans="1:17" x14ac:dyDescent="0.3">
      <c r="A341" s="1">
        <v>40729</v>
      </c>
      <c r="B341">
        <v>3</v>
      </c>
      <c r="C341">
        <v>0</v>
      </c>
      <c r="D341">
        <v>7</v>
      </c>
      <c r="E341">
        <v>0</v>
      </c>
      <c r="F341">
        <v>2</v>
      </c>
      <c r="G341">
        <v>1</v>
      </c>
      <c r="H341">
        <v>1</v>
      </c>
      <c r="I341">
        <v>0.74666699999999997</v>
      </c>
      <c r="J341">
        <v>0.69633800000000001</v>
      </c>
      <c r="K341">
        <v>0.59041699999999997</v>
      </c>
      <c r="L341">
        <v>0.12625800000000001</v>
      </c>
      <c r="M341">
        <v>1031</v>
      </c>
      <c r="N341">
        <v>3634</v>
      </c>
      <c r="O341">
        <v>4665</v>
      </c>
      <c r="P341">
        <f>MONTH(A341)</f>
        <v>7</v>
      </c>
      <c r="Q341">
        <f t="shared" si="5"/>
        <v>5</v>
      </c>
    </row>
    <row r="342" spans="1:17" x14ac:dyDescent="0.3">
      <c r="A342" s="1">
        <v>40781</v>
      </c>
      <c r="B342">
        <v>3</v>
      </c>
      <c r="C342">
        <v>0</v>
      </c>
      <c r="D342">
        <v>8</v>
      </c>
      <c r="E342">
        <v>0</v>
      </c>
      <c r="F342">
        <v>5</v>
      </c>
      <c r="G342">
        <v>1</v>
      </c>
      <c r="H342">
        <v>1</v>
      </c>
      <c r="I342">
        <v>0.7</v>
      </c>
      <c r="J342">
        <v>0.65973300000000001</v>
      </c>
      <c r="K342">
        <v>0.76124999999999998</v>
      </c>
      <c r="L342">
        <v>8.3962499999999995E-2</v>
      </c>
      <c r="M342">
        <v>768</v>
      </c>
      <c r="N342">
        <v>3893</v>
      </c>
      <c r="O342">
        <v>4661</v>
      </c>
      <c r="P342">
        <f>MONTH(A342)</f>
        <v>8</v>
      </c>
      <c r="Q342">
        <f t="shared" si="5"/>
        <v>26</v>
      </c>
    </row>
    <row r="343" spans="1:17" x14ac:dyDescent="0.3">
      <c r="A343" s="1">
        <v>40685</v>
      </c>
      <c r="B343">
        <v>2</v>
      </c>
      <c r="C343">
        <v>0</v>
      </c>
      <c r="D343">
        <v>5</v>
      </c>
      <c r="E343">
        <v>0</v>
      </c>
      <c r="F343">
        <v>0</v>
      </c>
      <c r="G343">
        <v>0</v>
      </c>
      <c r="H343">
        <v>1</v>
      </c>
      <c r="I343">
        <v>0.60416700000000001</v>
      </c>
      <c r="J343">
        <v>0.57450000000000001</v>
      </c>
      <c r="K343">
        <v>0.749583</v>
      </c>
      <c r="L343">
        <v>0.148008</v>
      </c>
      <c r="M343">
        <v>1576</v>
      </c>
      <c r="N343">
        <v>3084</v>
      </c>
      <c r="O343">
        <v>4660</v>
      </c>
      <c r="P343">
        <f>MONTH(A343)</f>
        <v>5</v>
      </c>
      <c r="Q343">
        <f t="shared" si="5"/>
        <v>22</v>
      </c>
    </row>
    <row r="344" spans="1:17" x14ac:dyDescent="0.3">
      <c r="A344" s="1">
        <v>40751</v>
      </c>
      <c r="B344">
        <v>3</v>
      </c>
      <c r="C344">
        <v>0</v>
      </c>
      <c r="D344">
        <v>7</v>
      </c>
      <c r="E344">
        <v>0</v>
      </c>
      <c r="F344">
        <v>3</v>
      </c>
      <c r="G344">
        <v>1</v>
      </c>
      <c r="H344">
        <v>1</v>
      </c>
      <c r="I344">
        <v>0.77500000000000002</v>
      </c>
      <c r="J344">
        <v>0.69066700000000003</v>
      </c>
      <c r="K344">
        <v>0.40291700000000003</v>
      </c>
      <c r="L344">
        <v>0.18346299999999999</v>
      </c>
      <c r="M344">
        <v>755</v>
      </c>
      <c r="N344">
        <v>3901</v>
      </c>
      <c r="O344">
        <v>4656</v>
      </c>
      <c r="P344">
        <f>MONTH(A344)</f>
        <v>7</v>
      </c>
      <c r="Q344">
        <f t="shared" si="5"/>
        <v>27</v>
      </c>
    </row>
    <row r="345" spans="1:17" x14ac:dyDescent="0.3">
      <c r="A345" s="1">
        <v>40727</v>
      </c>
      <c r="B345">
        <v>3</v>
      </c>
      <c r="C345">
        <v>0</v>
      </c>
      <c r="D345">
        <v>7</v>
      </c>
      <c r="E345">
        <v>0</v>
      </c>
      <c r="F345">
        <v>0</v>
      </c>
      <c r="G345">
        <v>0</v>
      </c>
      <c r="H345">
        <v>2</v>
      </c>
      <c r="I345">
        <v>0.71666700000000005</v>
      </c>
      <c r="J345">
        <v>0.66857500000000003</v>
      </c>
      <c r="K345">
        <v>0.6825</v>
      </c>
      <c r="L345">
        <v>0.22885800000000001</v>
      </c>
      <c r="M345">
        <v>2282</v>
      </c>
      <c r="N345">
        <v>2367</v>
      </c>
      <c r="O345">
        <v>4649</v>
      </c>
      <c r="P345">
        <f>MONTH(A345)</f>
        <v>7</v>
      </c>
      <c r="Q345">
        <f t="shared" si="5"/>
        <v>3</v>
      </c>
    </row>
    <row r="346" spans="1:17" x14ac:dyDescent="0.3">
      <c r="A346" s="1">
        <v>41245</v>
      </c>
      <c r="B346">
        <v>4</v>
      </c>
      <c r="C346">
        <v>1</v>
      </c>
      <c r="D346">
        <v>12</v>
      </c>
      <c r="E346">
        <v>0</v>
      </c>
      <c r="F346">
        <v>0</v>
      </c>
      <c r="G346">
        <v>0</v>
      </c>
      <c r="H346">
        <v>2</v>
      </c>
      <c r="I346">
        <v>0.34749999999999998</v>
      </c>
      <c r="J346">
        <v>0.35920800000000003</v>
      </c>
      <c r="K346">
        <v>0.82333299999999998</v>
      </c>
      <c r="L346">
        <v>0.124379</v>
      </c>
      <c r="M346">
        <v>892</v>
      </c>
      <c r="N346">
        <v>3757</v>
      </c>
      <c r="O346">
        <v>4649</v>
      </c>
      <c r="P346">
        <f>MONTH(A346)</f>
        <v>12</v>
      </c>
      <c r="Q346">
        <f t="shared" si="5"/>
        <v>2</v>
      </c>
    </row>
    <row r="347" spans="1:17" x14ac:dyDescent="0.3">
      <c r="A347" s="1">
        <v>40722</v>
      </c>
      <c r="B347">
        <v>3</v>
      </c>
      <c r="C347">
        <v>0</v>
      </c>
      <c r="D347">
        <v>6</v>
      </c>
      <c r="E347">
        <v>0</v>
      </c>
      <c r="F347">
        <v>2</v>
      </c>
      <c r="G347">
        <v>1</v>
      </c>
      <c r="H347">
        <v>1</v>
      </c>
      <c r="I347">
        <v>0.74416700000000002</v>
      </c>
      <c r="J347">
        <v>0.69255800000000001</v>
      </c>
      <c r="K347">
        <v>0.63416700000000004</v>
      </c>
      <c r="L347">
        <v>0.14428299999999999</v>
      </c>
      <c r="M347">
        <v>732</v>
      </c>
      <c r="N347">
        <v>3916</v>
      </c>
      <c r="O347">
        <v>4648</v>
      </c>
      <c r="P347">
        <f>MONTH(A347)</f>
        <v>6</v>
      </c>
      <c r="Q347">
        <f t="shared" si="5"/>
        <v>28</v>
      </c>
    </row>
    <row r="348" spans="1:17" x14ac:dyDescent="0.3">
      <c r="A348" s="1">
        <v>41184</v>
      </c>
      <c r="B348">
        <v>4</v>
      </c>
      <c r="C348">
        <v>1</v>
      </c>
      <c r="D348">
        <v>10</v>
      </c>
      <c r="E348">
        <v>0</v>
      </c>
      <c r="F348">
        <v>2</v>
      </c>
      <c r="G348">
        <v>1</v>
      </c>
      <c r="H348">
        <v>3</v>
      </c>
      <c r="I348">
        <v>0.59083300000000005</v>
      </c>
      <c r="J348">
        <v>0.54233299999999995</v>
      </c>
      <c r="K348">
        <v>0.87166699999999997</v>
      </c>
      <c r="L348">
        <v>0.104475</v>
      </c>
      <c r="M348">
        <v>315</v>
      </c>
      <c r="N348">
        <v>4324</v>
      </c>
      <c r="O348">
        <v>4639</v>
      </c>
      <c r="P348">
        <f>MONTH(A348)</f>
        <v>10</v>
      </c>
      <c r="Q348">
        <f t="shared" si="5"/>
        <v>2</v>
      </c>
    </row>
    <row r="349" spans="1:17" x14ac:dyDescent="0.3">
      <c r="A349" s="1">
        <v>40784</v>
      </c>
      <c r="B349">
        <v>3</v>
      </c>
      <c r="C349">
        <v>0</v>
      </c>
      <c r="D349">
        <v>8</v>
      </c>
      <c r="E349">
        <v>0</v>
      </c>
      <c r="F349">
        <v>1</v>
      </c>
      <c r="G349">
        <v>1</v>
      </c>
      <c r="H349">
        <v>1</v>
      </c>
      <c r="I349">
        <v>0.63666699999999998</v>
      </c>
      <c r="J349">
        <v>0.607958</v>
      </c>
      <c r="K349">
        <v>0.55458300000000005</v>
      </c>
      <c r="L349">
        <v>0.15982499999999999</v>
      </c>
      <c r="M349">
        <v>729</v>
      </c>
      <c r="N349">
        <v>3905</v>
      </c>
      <c r="O349">
        <v>4634</v>
      </c>
      <c r="P349">
        <f>MONTH(A349)</f>
        <v>8</v>
      </c>
      <c r="Q349">
        <f t="shared" si="5"/>
        <v>29</v>
      </c>
    </row>
    <row r="350" spans="1:17" x14ac:dyDescent="0.3">
      <c r="A350" s="1">
        <v>40812</v>
      </c>
      <c r="B350">
        <v>4</v>
      </c>
      <c r="C350">
        <v>0</v>
      </c>
      <c r="D350">
        <v>9</v>
      </c>
      <c r="E350">
        <v>0</v>
      </c>
      <c r="F350">
        <v>1</v>
      </c>
      <c r="G350">
        <v>1</v>
      </c>
      <c r="H350">
        <v>2</v>
      </c>
      <c r="I350">
        <v>0.64916700000000005</v>
      </c>
      <c r="J350">
        <v>0.58904199999999995</v>
      </c>
      <c r="K350">
        <v>0.848333</v>
      </c>
      <c r="L350">
        <v>0.11070000000000001</v>
      </c>
      <c r="M350">
        <v>684</v>
      </c>
      <c r="N350">
        <v>3946</v>
      </c>
      <c r="O350">
        <v>4630</v>
      </c>
      <c r="P350">
        <f>MONTH(A350)</f>
        <v>9</v>
      </c>
      <c r="Q350">
        <f t="shared" si="5"/>
        <v>26</v>
      </c>
    </row>
    <row r="351" spans="1:17" x14ac:dyDescent="0.3">
      <c r="A351" s="1">
        <v>40730</v>
      </c>
      <c r="B351">
        <v>3</v>
      </c>
      <c r="C351">
        <v>0</v>
      </c>
      <c r="D351">
        <v>7</v>
      </c>
      <c r="E351">
        <v>0</v>
      </c>
      <c r="F351">
        <v>3</v>
      </c>
      <c r="G351">
        <v>1</v>
      </c>
      <c r="H351">
        <v>1</v>
      </c>
      <c r="I351">
        <v>0.72</v>
      </c>
      <c r="J351">
        <v>0.68563300000000005</v>
      </c>
      <c r="K351">
        <v>0.74333300000000002</v>
      </c>
      <c r="L351">
        <v>0.14988299999999999</v>
      </c>
      <c r="M351">
        <v>784</v>
      </c>
      <c r="N351">
        <v>3845</v>
      </c>
      <c r="O351">
        <v>4629</v>
      </c>
      <c r="P351">
        <f>MONTH(A351)</f>
        <v>7</v>
      </c>
      <c r="Q351">
        <f t="shared" si="5"/>
        <v>6</v>
      </c>
    </row>
    <row r="352" spans="1:17" x14ac:dyDescent="0.3">
      <c r="A352" s="1">
        <v>40669</v>
      </c>
      <c r="B352">
        <v>2</v>
      </c>
      <c r="C352">
        <v>0</v>
      </c>
      <c r="D352">
        <v>5</v>
      </c>
      <c r="E352">
        <v>0</v>
      </c>
      <c r="F352">
        <v>5</v>
      </c>
      <c r="G352">
        <v>1</v>
      </c>
      <c r="H352">
        <v>1</v>
      </c>
      <c r="I352">
        <v>0.47916700000000001</v>
      </c>
      <c r="J352">
        <v>0.47411700000000001</v>
      </c>
      <c r="K352">
        <v>0.59</v>
      </c>
      <c r="L352">
        <v>0.228246</v>
      </c>
      <c r="M352">
        <v>894</v>
      </c>
      <c r="N352">
        <v>3714</v>
      </c>
      <c r="O352">
        <v>4608</v>
      </c>
      <c r="P352">
        <f>MONTH(A352)</f>
        <v>5</v>
      </c>
      <c r="Q352">
        <f t="shared" si="5"/>
        <v>6</v>
      </c>
    </row>
    <row r="353" spans="1:17" x14ac:dyDescent="0.3">
      <c r="A353" s="1">
        <v>40764</v>
      </c>
      <c r="B353">
        <v>3</v>
      </c>
      <c r="C353">
        <v>0</v>
      </c>
      <c r="D353">
        <v>8</v>
      </c>
      <c r="E353">
        <v>0</v>
      </c>
      <c r="F353">
        <v>2</v>
      </c>
      <c r="G353">
        <v>1</v>
      </c>
      <c r="H353">
        <v>1</v>
      </c>
      <c r="I353">
        <v>0.77500000000000002</v>
      </c>
      <c r="J353">
        <v>0.72412100000000001</v>
      </c>
      <c r="K353">
        <v>0.57041699999999995</v>
      </c>
      <c r="L353">
        <v>0.15112100000000001</v>
      </c>
      <c r="M353">
        <v>907</v>
      </c>
      <c r="N353">
        <v>3695</v>
      </c>
      <c r="O353">
        <v>4602</v>
      </c>
      <c r="P353">
        <f>MONTH(A353)</f>
        <v>8</v>
      </c>
      <c r="Q353">
        <f t="shared" si="5"/>
        <v>9</v>
      </c>
    </row>
    <row r="354" spans="1:17" x14ac:dyDescent="0.3">
      <c r="A354" s="1">
        <v>40662</v>
      </c>
      <c r="B354">
        <v>2</v>
      </c>
      <c r="C354">
        <v>0</v>
      </c>
      <c r="D354">
        <v>4</v>
      </c>
      <c r="E354">
        <v>0</v>
      </c>
      <c r="F354">
        <v>5</v>
      </c>
      <c r="G354">
        <v>1</v>
      </c>
      <c r="H354">
        <v>1</v>
      </c>
      <c r="I354">
        <v>0.51</v>
      </c>
      <c r="J354">
        <v>0.49746299999999999</v>
      </c>
      <c r="K354">
        <v>0.45708300000000002</v>
      </c>
      <c r="L354">
        <v>0.240063</v>
      </c>
      <c r="M354">
        <v>878</v>
      </c>
      <c r="N354">
        <v>3717</v>
      </c>
      <c r="O354">
        <v>4595</v>
      </c>
      <c r="P354">
        <f>MONTH(A354)</f>
        <v>4</v>
      </c>
      <c r="Q354">
        <f t="shared" si="5"/>
        <v>29</v>
      </c>
    </row>
    <row r="355" spans="1:17" x14ac:dyDescent="0.3">
      <c r="A355" s="1">
        <v>40731</v>
      </c>
      <c r="B355">
        <v>3</v>
      </c>
      <c r="C355">
        <v>0</v>
      </c>
      <c r="D355">
        <v>7</v>
      </c>
      <c r="E355">
        <v>0</v>
      </c>
      <c r="F355">
        <v>4</v>
      </c>
      <c r="G355">
        <v>1</v>
      </c>
      <c r="H355">
        <v>1</v>
      </c>
      <c r="I355">
        <v>0.75</v>
      </c>
      <c r="J355">
        <v>0.68687100000000001</v>
      </c>
      <c r="K355">
        <v>0.65125</v>
      </c>
      <c r="L355">
        <v>0.15920000000000001</v>
      </c>
      <c r="M355">
        <v>754</v>
      </c>
      <c r="N355">
        <v>3838</v>
      </c>
      <c r="O355">
        <v>4592</v>
      </c>
      <c r="P355">
        <f>MONTH(A355)</f>
        <v>7</v>
      </c>
      <c r="Q355">
        <f t="shared" si="5"/>
        <v>7</v>
      </c>
    </row>
    <row r="356" spans="1:17" x14ac:dyDescent="0.3">
      <c r="A356" s="1">
        <v>40750</v>
      </c>
      <c r="B356">
        <v>3</v>
      </c>
      <c r="C356">
        <v>0</v>
      </c>
      <c r="D356">
        <v>7</v>
      </c>
      <c r="E356">
        <v>0</v>
      </c>
      <c r="F356">
        <v>2</v>
      </c>
      <c r="G356">
        <v>1</v>
      </c>
      <c r="H356">
        <v>1</v>
      </c>
      <c r="I356">
        <v>0.77166699999999999</v>
      </c>
      <c r="J356">
        <v>0.69697900000000002</v>
      </c>
      <c r="K356">
        <v>0.54083300000000001</v>
      </c>
      <c r="L356">
        <v>0.20025799999999999</v>
      </c>
      <c r="M356">
        <v>750</v>
      </c>
      <c r="N356">
        <v>3840</v>
      </c>
      <c r="O356">
        <v>4590</v>
      </c>
      <c r="P356">
        <f>MONTH(A356)</f>
        <v>7</v>
      </c>
      <c r="Q356">
        <f t="shared" si="5"/>
        <v>26</v>
      </c>
    </row>
    <row r="357" spans="1:17" x14ac:dyDescent="0.3">
      <c r="A357" s="1">
        <v>40704</v>
      </c>
      <c r="B357">
        <v>2</v>
      </c>
      <c r="C357">
        <v>0</v>
      </c>
      <c r="D357">
        <v>6</v>
      </c>
      <c r="E357">
        <v>0</v>
      </c>
      <c r="F357">
        <v>5</v>
      </c>
      <c r="G357">
        <v>1</v>
      </c>
      <c r="H357">
        <v>1</v>
      </c>
      <c r="I357">
        <v>0.755</v>
      </c>
      <c r="J357">
        <v>0.70329200000000003</v>
      </c>
      <c r="K357">
        <v>0.60499999999999998</v>
      </c>
      <c r="L357">
        <v>0.14055400000000001</v>
      </c>
      <c r="M357">
        <v>815</v>
      </c>
      <c r="N357">
        <v>3771</v>
      </c>
      <c r="O357">
        <v>4586</v>
      </c>
      <c r="P357">
        <f>MONTH(A357)</f>
        <v>6</v>
      </c>
      <c r="Q357">
        <f t="shared" si="5"/>
        <v>10</v>
      </c>
    </row>
    <row r="358" spans="1:17" x14ac:dyDescent="0.3">
      <c r="A358" s="1">
        <v>41260</v>
      </c>
      <c r="B358">
        <v>4</v>
      </c>
      <c r="C358">
        <v>1</v>
      </c>
      <c r="D358">
        <v>12</v>
      </c>
      <c r="E358">
        <v>0</v>
      </c>
      <c r="F358">
        <v>1</v>
      </c>
      <c r="G358">
        <v>1</v>
      </c>
      <c r="H358">
        <v>2</v>
      </c>
      <c r="I358">
        <v>0.39333299999999999</v>
      </c>
      <c r="J358">
        <v>0.40150000000000002</v>
      </c>
      <c r="K358">
        <v>0.90708299999999997</v>
      </c>
      <c r="L358">
        <v>9.8258300000000007E-2</v>
      </c>
      <c r="M358">
        <v>212</v>
      </c>
      <c r="N358">
        <v>4373</v>
      </c>
      <c r="O358">
        <v>4585</v>
      </c>
      <c r="P358">
        <f>MONTH(A358)</f>
        <v>12</v>
      </c>
      <c r="Q358">
        <f t="shared" si="5"/>
        <v>17</v>
      </c>
    </row>
    <row r="359" spans="1:17" x14ac:dyDescent="0.3">
      <c r="A359" s="1">
        <v>40940</v>
      </c>
      <c r="B359">
        <v>1</v>
      </c>
      <c r="C359">
        <v>1</v>
      </c>
      <c r="D359">
        <v>2</v>
      </c>
      <c r="E359">
        <v>0</v>
      </c>
      <c r="F359">
        <v>3</v>
      </c>
      <c r="G359">
        <v>1</v>
      </c>
      <c r="H359">
        <v>1</v>
      </c>
      <c r="I359">
        <v>0.469167</v>
      </c>
      <c r="J359">
        <v>0.46653800000000001</v>
      </c>
      <c r="K359">
        <v>0.50791699999999995</v>
      </c>
      <c r="L359">
        <v>0.18906700000000001</v>
      </c>
      <c r="M359">
        <v>304</v>
      </c>
      <c r="N359">
        <v>4275</v>
      </c>
      <c r="O359">
        <v>4579</v>
      </c>
      <c r="P359">
        <f>MONTH(A359)</f>
        <v>2</v>
      </c>
      <c r="Q359">
        <f t="shared" si="5"/>
        <v>1</v>
      </c>
    </row>
    <row r="360" spans="1:17" x14ac:dyDescent="0.3">
      <c r="A360" s="1">
        <v>40759</v>
      </c>
      <c r="B360">
        <v>3</v>
      </c>
      <c r="C360">
        <v>0</v>
      </c>
      <c r="D360">
        <v>8</v>
      </c>
      <c r="E360">
        <v>0</v>
      </c>
      <c r="F360">
        <v>4</v>
      </c>
      <c r="G360">
        <v>1</v>
      </c>
      <c r="H360">
        <v>2</v>
      </c>
      <c r="I360">
        <v>0.71</v>
      </c>
      <c r="J360">
        <v>0.66478800000000005</v>
      </c>
      <c r="K360">
        <v>0.75749999999999995</v>
      </c>
      <c r="L360">
        <v>0.19714999999999999</v>
      </c>
      <c r="M360">
        <v>799</v>
      </c>
      <c r="N360">
        <v>3777</v>
      </c>
      <c r="O360">
        <v>4576</v>
      </c>
      <c r="P360">
        <f>MONTH(A360)</f>
        <v>8</v>
      </c>
      <c r="Q360">
        <f t="shared" si="5"/>
        <v>4</v>
      </c>
    </row>
    <row r="361" spans="1:17" x14ac:dyDescent="0.3">
      <c r="A361" s="1">
        <v>40682</v>
      </c>
      <c r="B361">
        <v>2</v>
      </c>
      <c r="C361">
        <v>0</v>
      </c>
      <c r="D361">
        <v>5</v>
      </c>
      <c r="E361">
        <v>0</v>
      </c>
      <c r="F361">
        <v>4</v>
      </c>
      <c r="G361">
        <v>1</v>
      </c>
      <c r="H361">
        <v>2</v>
      </c>
      <c r="I361">
        <v>0.530833</v>
      </c>
      <c r="J361">
        <v>0.51074200000000003</v>
      </c>
      <c r="K361">
        <v>0.82958299999999996</v>
      </c>
      <c r="L361">
        <v>0.108213</v>
      </c>
      <c r="M361">
        <v>735</v>
      </c>
      <c r="N361">
        <v>3840</v>
      </c>
      <c r="O361">
        <v>4575</v>
      </c>
      <c r="P361">
        <f>MONTH(A361)</f>
        <v>5</v>
      </c>
      <c r="Q361">
        <f t="shared" si="5"/>
        <v>19</v>
      </c>
    </row>
    <row r="362" spans="1:17" x14ac:dyDescent="0.3">
      <c r="A362" s="1">
        <v>40833</v>
      </c>
      <c r="B362">
        <v>4</v>
      </c>
      <c r="C362">
        <v>0</v>
      </c>
      <c r="D362">
        <v>10</v>
      </c>
      <c r="E362">
        <v>0</v>
      </c>
      <c r="F362">
        <v>1</v>
      </c>
      <c r="G362">
        <v>1</v>
      </c>
      <c r="H362">
        <v>1</v>
      </c>
      <c r="I362">
        <v>0.53416699999999995</v>
      </c>
      <c r="J362">
        <v>0.51072499999999998</v>
      </c>
      <c r="K362">
        <v>0.57958299999999996</v>
      </c>
      <c r="L362">
        <v>0.17537900000000001</v>
      </c>
      <c r="M362">
        <v>713</v>
      </c>
      <c r="N362">
        <v>3857</v>
      </c>
      <c r="O362">
        <v>4570</v>
      </c>
      <c r="P362">
        <f>MONTH(A362)</f>
        <v>10</v>
      </c>
      <c r="Q362">
        <f t="shared" si="5"/>
        <v>17</v>
      </c>
    </row>
    <row r="363" spans="1:17" x14ac:dyDescent="0.3">
      <c r="A363" s="1">
        <v>40977</v>
      </c>
      <c r="B363">
        <v>1</v>
      </c>
      <c r="C363">
        <v>1</v>
      </c>
      <c r="D363">
        <v>3</v>
      </c>
      <c r="E363">
        <v>0</v>
      </c>
      <c r="F363">
        <v>5</v>
      </c>
      <c r="G363">
        <v>1</v>
      </c>
      <c r="H363">
        <v>2</v>
      </c>
      <c r="I363">
        <v>0.410833</v>
      </c>
      <c r="J363">
        <v>0.39708300000000002</v>
      </c>
      <c r="K363">
        <v>0.40708299999999997</v>
      </c>
      <c r="L363">
        <v>0.4148</v>
      </c>
      <c r="M363">
        <v>447</v>
      </c>
      <c r="N363">
        <v>4122</v>
      </c>
      <c r="O363">
        <v>4569</v>
      </c>
      <c r="P363">
        <f>MONTH(A363)</f>
        <v>3</v>
      </c>
      <c r="Q363">
        <f t="shared" si="5"/>
        <v>9</v>
      </c>
    </row>
    <row r="364" spans="1:17" x14ac:dyDescent="0.3">
      <c r="A364" s="1">
        <v>40827</v>
      </c>
      <c r="B364">
        <v>4</v>
      </c>
      <c r="C364">
        <v>0</v>
      </c>
      <c r="D364">
        <v>10</v>
      </c>
      <c r="E364">
        <v>0</v>
      </c>
      <c r="F364">
        <v>2</v>
      </c>
      <c r="G364">
        <v>1</v>
      </c>
      <c r="H364">
        <v>2</v>
      </c>
      <c r="I364">
        <v>0.56666700000000003</v>
      </c>
      <c r="J364">
        <v>0.54609600000000003</v>
      </c>
      <c r="K364">
        <v>0.80874999999999997</v>
      </c>
      <c r="L364">
        <v>0.143042</v>
      </c>
      <c r="M364">
        <v>667</v>
      </c>
      <c r="N364">
        <v>3896</v>
      </c>
      <c r="O364">
        <v>4563</v>
      </c>
      <c r="P364">
        <f>MONTH(A364)</f>
        <v>10</v>
      </c>
      <c r="Q364">
        <f t="shared" si="5"/>
        <v>11</v>
      </c>
    </row>
    <row r="365" spans="1:17" x14ac:dyDescent="0.3">
      <c r="A365" s="1">
        <v>40678</v>
      </c>
      <c r="B365">
        <v>2</v>
      </c>
      <c r="C365">
        <v>0</v>
      </c>
      <c r="D365">
        <v>5</v>
      </c>
      <c r="E365">
        <v>0</v>
      </c>
      <c r="F365">
        <v>0</v>
      </c>
      <c r="G365">
        <v>0</v>
      </c>
      <c r="H365">
        <v>2</v>
      </c>
      <c r="I365">
        <v>0.5625</v>
      </c>
      <c r="J365">
        <v>0.53600000000000003</v>
      </c>
      <c r="K365">
        <v>0.86708300000000005</v>
      </c>
      <c r="L365">
        <v>0.152979</v>
      </c>
      <c r="M365">
        <v>1582</v>
      </c>
      <c r="N365">
        <v>2971</v>
      </c>
      <c r="O365">
        <v>4553</v>
      </c>
      <c r="P365">
        <f>MONTH(A365)</f>
        <v>5</v>
      </c>
      <c r="Q365">
        <f t="shared" si="5"/>
        <v>15</v>
      </c>
    </row>
    <row r="366" spans="1:17" x14ac:dyDescent="0.3">
      <c r="A366" s="1">
        <v>41140</v>
      </c>
      <c r="B366">
        <v>3</v>
      </c>
      <c r="C366">
        <v>1</v>
      </c>
      <c r="D366">
        <v>8</v>
      </c>
      <c r="E366">
        <v>0</v>
      </c>
      <c r="F366">
        <v>0</v>
      </c>
      <c r="G366">
        <v>0</v>
      </c>
      <c r="H366">
        <v>2</v>
      </c>
      <c r="I366">
        <v>0.63583299999999998</v>
      </c>
      <c r="J366">
        <v>0.60355400000000003</v>
      </c>
      <c r="K366">
        <v>0.71166700000000005</v>
      </c>
      <c r="L366">
        <v>8.6449999999999999E-2</v>
      </c>
      <c r="M366">
        <v>1208</v>
      </c>
      <c r="N366">
        <v>3341</v>
      </c>
      <c r="O366">
        <v>4549</v>
      </c>
      <c r="P366">
        <f>MONTH(A366)</f>
        <v>8</v>
      </c>
      <c r="Q366">
        <f t="shared" si="5"/>
        <v>19</v>
      </c>
    </row>
    <row r="367" spans="1:17" x14ac:dyDescent="0.3">
      <c r="A367" s="1">
        <v>40700</v>
      </c>
      <c r="B367">
        <v>2</v>
      </c>
      <c r="C367">
        <v>0</v>
      </c>
      <c r="D367">
        <v>6</v>
      </c>
      <c r="E367">
        <v>0</v>
      </c>
      <c r="F367">
        <v>1</v>
      </c>
      <c r="G367">
        <v>1</v>
      </c>
      <c r="H367">
        <v>1</v>
      </c>
      <c r="I367">
        <v>0.67833299999999996</v>
      </c>
      <c r="J367">
        <v>0.62185800000000002</v>
      </c>
      <c r="K367">
        <v>0.6</v>
      </c>
      <c r="L367">
        <v>0.121896</v>
      </c>
      <c r="M367">
        <v>673</v>
      </c>
      <c r="N367">
        <v>3875</v>
      </c>
      <c r="O367">
        <v>4548</v>
      </c>
      <c r="P367">
        <f>MONTH(A367)</f>
        <v>6</v>
      </c>
      <c r="Q367">
        <f t="shared" si="5"/>
        <v>6</v>
      </c>
    </row>
    <row r="368" spans="1:17" x14ac:dyDescent="0.3">
      <c r="A368" s="1">
        <v>40743</v>
      </c>
      <c r="B368">
        <v>3</v>
      </c>
      <c r="C368">
        <v>0</v>
      </c>
      <c r="D368">
        <v>7</v>
      </c>
      <c r="E368">
        <v>0</v>
      </c>
      <c r="F368">
        <v>2</v>
      </c>
      <c r="G368">
        <v>1</v>
      </c>
      <c r="H368">
        <v>1</v>
      </c>
      <c r="I368">
        <v>0.776667</v>
      </c>
      <c r="J368">
        <v>0.747479</v>
      </c>
      <c r="K368">
        <v>0.65041700000000002</v>
      </c>
      <c r="L368">
        <v>0.13059999999999999</v>
      </c>
      <c r="M368">
        <v>752</v>
      </c>
      <c r="N368">
        <v>3789</v>
      </c>
      <c r="O368">
        <v>4541</v>
      </c>
      <c r="P368">
        <f>MONTH(A368)</f>
        <v>7</v>
      </c>
      <c r="Q368">
        <f t="shared" si="5"/>
        <v>19</v>
      </c>
    </row>
    <row r="369" spans="1:17" x14ac:dyDescent="0.3">
      <c r="A369" s="1">
        <v>40805</v>
      </c>
      <c r="B369">
        <v>3</v>
      </c>
      <c r="C369">
        <v>0</v>
      </c>
      <c r="D369">
        <v>9</v>
      </c>
      <c r="E369">
        <v>0</v>
      </c>
      <c r="F369">
        <v>1</v>
      </c>
      <c r="G369">
        <v>1</v>
      </c>
      <c r="H369">
        <v>2</v>
      </c>
      <c r="I369">
        <v>0.54916699999999996</v>
      </c>
      <c r="J369">
        <v>0.52967500000000001</v>
      </c>
      <c r="K369">
        <v>0.69</v>
      </c>
      <c r="L369">
        <v>0.15174199999999999</v>
      </c>
      <c r="M369">
        <v>691</v>
      </c>
      <c r="N369">
        <v>3848</v>
      </c>
      <c r="O369">
        <v>4539</v>
      </c>
      <c r="P369">
        <f>MONTH(A369)</f>
        <v>9</v>
      </c>
      <c r="Q369">
        <f t="shared" si="5"/>
        <v>19</v>
      </c>
    </row>
    <row r="370" spans="1:17" x14ac:dyDescent="0.3">
      <c r="A370" s="1">
        <v>40915</v>
      </c>
      <c r="B370">
        <v>1</v>
      </c>
      <c r="C370">
        <v>1</v>
      </c>
      <c r="D370">
        <v>1</v>
      </c>
      <c r="E370">
        <v>0</v>
      </c>
      <c r="F370">
        <v>6</v>
      </c>
      <c r="G370">
        <v>0</v>
      </c>
      <c r="H370">
        <v>1</v>
      </c>
      <c r="I370">
        <v>0.39333299999999999</v>
      </c>
      <c r="J370">
        <v>0.39077899999999999</v>
      </c>
      <c r="K370">
        <v>0.531667</v>
      </c>
      <c r="L370">
        <v>0.174758</v>
      </c>
      <c r="M370">
        <v>1070</v>
      </c>
      <c r="N370">
        <v>3451</v>
      </c>
      <c r="O370">
        <v>4521</v>
      </c>
      <c r="P370">
        <f>MONTH(A370)</f>
        <v>1</v>
      </c>
      <c r="Q370">
        <f t="shared" si="5"/>
        <v>7</v>
      </c>
    </row>
    <row r="371" spans="1:17" x14ac:dyDescent="0.3">
      <c r="A371" s="1">
        <v>40803</v>
      </c>
      <c r="B371">
        <v>3</v>
      </c>
      <c r="C371">
        <v>0</v>
      </c>
      <c r="D371">
        <v>9</v>
      </c>
      <c r="E371">
        <v>0</v>
      </c>
      <c r="F371">
        <v>6</v>
      </c>
      <c r="G371">
        <v>0</v>
      </c>
      <c r="H371">
        <v>2</v>
      </c>
      <c r="I371">
        <v>0.49166700000000002</v>
      </c>
      <c r="J371">
        <v>0.47851199999999999</v>
      </c>
      <c r="K371">
        <v>0.718333</v>
      </c>
      <c r="L371">
        <v>0.18967500000000001</v>
      </c>
      <c r="M371">
        <v>1434</v>
      </c>
      <c r="N371">
        <v>3077</v>
      </c>
      <c r="O371">
        <v>4511</v>
      </c>
      <c r="P371">
        <f>MONTH(A371)</f>
        <v>9</v>
      </c>
      <c r="Q371">
        <f t="shared" si="5"/>
        <v>17</v>
      </c>
    </row>
    <row r="372" spans="1:17" x14ac:dyDescent="0.3">
      <c r="A372" s="1">
        <v>40939</v>
      </c>
      <c r="B372">
        <v>1</v>
      </c>
      <c r="C372">
        <v>1</v>
      </c>
      <c r="D372">
        <v>1</v>
      </c>
      <c r="E372">
        <v>0</v>
      </c>
      <c r="F372">
        <v>2</v>
      </c>
      <c r="G372">
        <v>1</v>
      </c>
      <c r="H372">
        <v>1</v>
      </c>
      <c r="I372">
        <v>0.39</v>
      </c>
      <c r="J372">
        <v>0.38131700000000002</v>
      </c>
      <c r="K372">
        <v>0.41666700000000001</v>
      </c>
      <c r="L372">
        <v>0.26181700000000002</v>
      </c>
      <c r="M372">
        <v>324</v>
      </c>
      <c r="N372">
        <v>4185</v>
      </c>
      <c r="O372">
        <v>4509</v>
      </c>
      <c r="P372">
        <f>MONTH(A372)</f>
        <v>1</v>
      </c>
      <c r="Q372">
        <f t="shared" si="5"/>
        <v>31</v>
      </c>
    </row>
    <row r="373" spans="1:17" x14ac:dyDescent="0.3">
      <c r="A373" s="1">
        <v>40716</v>
      </c>
      <c r="B373">
        <v>3</v>
      </c>
      <c r="C373">
        <v>0</v>
      </c>
      <c r="D373">
        <v>6</v>
      </c>
      <c r="E373">
        <v>0</v>
      </c>
      <c r="F373">
        <v>3</v>
      </c>
      <c r="G373">
        <v>1</v>
      </c>
      <c r="H373">
        <v>1</v>
      </c>
      <c r="I373">
        <v>0.73333300000000001</v>
      </c>
      <c r="J373">
        <v>0.69382900000000003</v>
      </c>
      <c r="K373">
        <v>0.70750000000000002</v>
      </c>
      <c r="L373">
        <v>0.172262</v>
      </c>
      <c r="M373">
        <v>661</v>
      </c>
      <c r="N373">
        <v>3846</v>
      </c>
      <c r="O373">
        <v>4507</v>
      </c>
      <c r="P373">
        <f>MONTH(A373)</f>
        <v>6</v>
      </c>
      <c r="Q373">
        <f t="shared" si="5"/>
        <v>22</v>
      </c>
    </row>
    <row r="374" spans="1:17" x14ac:dyDescent="0.3">
      <c r="A374" s="1">
        <v>40687</v>
      </c>
      <c r="B374">
        <v>2</v>
      </c>
      <c r="C374">
        <v>0</v>
      </c>
      <c r="D374">
        <v>5</v>
      </c>
      <c r="E374">
        <v>0</v>
      </c>
      <c r="F374">
        <v>2</v>
      </c>
      <c r="G374">
        <v>1</v>
      </c>
      <c r="H374">
        <v>2</v>
      </c>
      <c r="I374">
        <v>0.66</v>
      </c>
      <c r="J374">
        <v>0.60481300000000005</v>
      </c>
      <c r="K374">
        <v>0.74083299999999996</v>
      </c>
      <c r="L374">
        <v>0.207092</v>
      </c>
      <c r="M374">
        <v>659</v>
      </c>
      <c r="N374">
        <v>3833</v>
      </c>
      <c r="O374">
        <v>4492</v>
      </c>
      <c r="P374">
        <f>MONTH(A374)</f>
        <v>5</v>
      </c>
      <c r="Q374">
        <f t="shared" si="5"/>
        <v>24</v>
      </c>
    </row>
    <row r="375" spans="1:17" x14ac:dyDescent="0.3">
      <c r="A375" s="1">
        <v>40861</v>
      </c>
      <c r="B375">
        <v>4</v>
      </c>
      <c r="C375">
        <v>0</v>
      </c>
      <c r="D375">
        <v>11</v>
      </c>
      <c r="E375">
        <v>0</v>
      </c>
      <c r="F375">
        <v>1</v>
      </c>
      <c r="G375">
        <v>1</v>
      </c>
      <c r="H375">
        <v>1</v>
      </c>
      <c r="I375">
        <v>0.53</v>
      </c>
      <c r="J375">
        <v>0.52461199999999997</v>
      </c>
      <c r="K375">
        <v>0.58708300000000002</v>
      </c>
      <c r="L375">
        <v>0.30659599999999998</v>
      </c>
      <c r="M375">
        <v>595</v>
      </c>
      <c r="N375">
        <v>3891</v>
      </c>
      <c r="O375">
        <v>4486</v>
      </c>
      <c r="P375">
        <f>MONTH(A375)</f>
        <v>11</v>
      </c>
      <c r="Q375">
        <f t="shared" si="5"/>
        <v>14</v>
      </c>
    </row>
    <row r="376" spans="1:17" x14ac:dyDescent="0.3">
      <c r="A376" s="1">
        <v>40789</v>
      </c>
      <c r="B376">
        <v>3</v>
      </c>
      <c r="C376">
        <v>0</v>
      </c>
      <c r="D376">
        <v>9</v>
      </c>
      <c r="E376">
        <v>0</v>
      </c>
      <c r="F376">
        <v>6</v>
      </c>
      <c r="G376">
        <v>0</v>
      </c>
      <c r="H376">
        <v>1</v>
      </c>
      <c r="I376">
        <v>0.66916699999999996</v>
      </c>
      <c r="J376">
        <v>0.63321300000000003</v>
      </c>
      <c r="K376">
        <v>0.71666700000000005</v>
      </c>
      <c r="L376">
        <v>0.18532499999999999</v>
      </c>
      <c r="M376">
        <v>1935</v>
      </c>
      <c r="N376">
        <v>2549</v>
      </c>
      <c r="O376">
        <v>4484</v>
      </c>
      <c r="P376">
        <f>MONTH(A376)</f>
        <v>9</v>
      </c>
      <c r="Q376">
        <f t="shared" si="5"/>
        <v>3</v>
      </c>
    </row>
    <row r="377" spans="1:17" x14ac:dyDescent="0.3">
      <c r="A377" s="1">
        <v>40754</v>
      </c>
      <c r="B377">
        <v>3</v>
      </c>
      <c r="C377">
        <v>0</v>
      </c>
      <c r="D377">
        <v>7</v>
      </c>
      <c r="E377">
        <v>0</v>
      </c>
      <c r="F377">
        <v>6</v>
      </c>
      <c r="G377">
        <v>0</v>
      </c>
      <c r="H377">
        <v>1</v>
      </c>
      <c r="I377">
        <v>0.80416699999999997</v>
      </c>
      <c r="J377">
        <v>0.72853699999999999</v>
      </c>
      <c r="K377">
        <v>0.465833</v>
      </c>
      <c r="L377">
        <v>0.16853699999999999</v>
      </c>
      <c r="M377">
        <v>1559</v>
      </c>
      <c r="N377">
        <v>2916</v>
      </c>
      <c r="O377">
        <v>4475</v>
      </c>
      <c r="P377">
        <f>MONTH(A377)</f>
        <v>7</v>
      </c>
      <c r="Q377">
        <f t="shared" si="5"/>
        <v>30</v>
      </c>
    </row>
    <row r="378" spans="1:17" x14ac:dyDescent="0.3">
      <c r="A378" s="1">
        <v>40706</v>
      </c>
      <c r="B378">
        <v>2</v>
      </c>
      <c r="C378">
        <v>0</v>
      </c>
      <c r="D378">
        <v>6</v>
      </c>
      <c r="E378">
        <v>0</v>
      </c>
      <c r="F378">
        <v>0</v>
      </c>
      <c r="G378">
        <v>0</v>
      </c>
      <c r="H378">
        <v>1</v>
      </c>
      <c r="I378">
        <v>0.6925</v>
      </c>
      <c r="J378">
        <v>0.64332500000000004</v>
      </c>
      <c r="K378">
        <v>0.74791700000000005</v>
      </c>
      <c r="L378">
        <v>0.16356699999999999</v>
      </c>
      <c r="M378">
        <v>1467</v>
      </c>
      <c r="N378">
        <v>2993</v>
      </c>
      <c r="O378">
        <v>4460</v>
      </c>
      <c r="P378">
        <f>MONTH(A378)</f>
        <v>6</v>
      </c>
      <c r="Q378">
        <f t="shared" si="5"/>
        <v>12</v>
      </c>
    </row>
    <row r="379" spans="1:17" x14ac:dyDescent="0.3">
      <c r="A379" s="1">
        <v>41111</v>
      </c>
      <c r="B379">
        <v>3</v>
      </c>
      <c r="C379">
        <v>1</v>
      </c>
      <c r="D379">
        <v>7</v>
      </c>
      <c r="E379">
        <v>0</v>
      </c>
      <c r="F379">
        <v>6</v>
      </c>
      <c r="G379">
        <v>0</v>
      </c>
      <c r="H379">
        <v>3</v>
      </c>
      <c r="I379">
        <v>0.59583299999999995</v>
      </c>
      <c r="J379">
        <v>0.54991199999999996</v>
      </c>
      <c r="K379">
        <v>0.86541699999999999</v>
      </c>
      <c r="L379">
        <v>0.21329999999999999</v>
      </c>
      <c r="M379">
        <v>1264</v>
      </c>
      <c r="N379">
        <v>3195</v>
      </c>
      <c r="O379">
        <v>4459</v>
      </c>
      <c r="P379">
        <f>MONTH(A379)</f>
        <v>7</v>
      </c>
      <c r="Q379">
        <f t="shared" si="5"/>
        <v>21</v>
      </c>
    </row>
    <row r="380" spans="1:17" x14ac:dyDescent="0.3">
      <c r="A380" s="1">
        <v>41210</v>
      </c>
      <c r="B380">
        <v>4</v>
      </c>
      <c r="C380">
        <v>1</v>
      </c>
      <c r="D380">
        <v>10</v>
      </c>
      <c r="E380">
        <v>0</v>
      </c>
      <c r="F380">
        <v>0</v>
      </c>
      <c r="G380">
        <v>0</v>
      </c>
      <c r="H380">
        <v>2</v>
      </c>
      <c r="I380">
        <v>0.47749999999999998</v>
      </c>
      <c r="J380">
        <v>0.46777099999999999</v>
      </c>
      <c r="K380">
        <v>0.69458299999999995</v>
      </c>
      <c r="L380">
        <v>0.39800799999999997</v>
      </c>
      <c r="M380">
        <v>998</v>
      </c>
      <c r="N380">
        <v>3461</v>
      </c>
      <c r="O380">
        <v>4459</v>
      </c>
      <c r="P380">
        <f>MONTH(A380)</f>
        <v>10</v>
      </c>
      <c r="Q380">
        <f t="shared" si="5"/>
        <v>28</v>
      </c>
    </row>
    <row r="381" spans="1:17" x14ac:dyDescent="0.3">
      <c r="A381" s="1">
        <v>40742</v>
      </c>
      <c r="B381">
        <v>3</v>
      </c>
      <c r="C381">
        <v>0</v>
      </c>
      <c r="D381">
        <v>7</v>
      </c>
      <c r="E381">
        <v>0</v>
      </c>
      <c r="F381">
        <v>1</v>
      </c>
      <c r="G381">
        <v>1</v>
      </c>
      <c r="H381">
        <v>1</v>
      </c>
      <c r="I381">
        <v>0.74666699999999997</v>
      </c>
      <c r="J381">
        <v>0.70392500000000002</v>
      </c>
      <c r="K381">
        <v>0.65125</v>
      </c>
      <c r="L381">
        <v>0.215804</v>
      </c>
      <c r="M381">
        <v>841</v>
      </c>
      <c r="N381">
        <v>3617</v>
      </c>
      <c r="O381">
        <v>4458</v>
      </c>
      <c r="P381">
        <f>MONTH(A381)</f>
        <v>7</v>
      </c>
      <c r="Q381">
        <f t="shared" si="5"/>
        <v>18</v>
      </c>
    </row>
    <row r="382" spans="1:17" x14ac:dyDescent="0.3">
      <c r="A382" s="1">
        <v>40820</v>
      </c>
      <c r="B382">
        <v>4</v>
      </c>
      <c r="C382">
        <v>0</v>
      </c>
      <c r="D382">
        <v>10</v>
      </c>
      <c r="E382">
        <v>0</v>
      </c>
      <c r="F382">
        <v>2</v>
      </c>
      <c r="G382">
        <v>1</v>
      </c>
      <c r="H382">
        <v>1</v>
      </c>
      <c r="I382">
        <v>0.48416700000000001</v>
      </c>
      <c r="J382">
        <v>0.472858</v>
      </c>
      <c r="K382">
        <v>0.71</v>
      </c>
      <c r="L382">
        <v>0.20585400000000001</v>
      </c>
      <c r="M382">
        <v>486</v>
      </c>
      <c r="N382">
        <v>3970</v>
      </c>
      <c r="O382">
        <v>4456</v>
      </c>
      <c r="P382">
        <f>MONTH(A382)</f>
        <v>10</v>
      </c>
      <c r="Q382">
        <f t="shared" si="5"/>
        <v>4</v>
      </c>
    </row>
    <row r="383" spans="1:17" x14ac:dyDescent="0.3">
      <c r="A383" s="1">
        <v>40666</v>
      </c>
      <c r="B383">
        <v>2</v>
      </c>
      <c r="C383">
        <v>0</v>
      </c>
      <c r="D383">
        <v>5</v>
      </c>
      <c r="E383">
        <v>0</v>
      </c>
      <c r="F383">
        <v>2</v>
      </c>
      <c r="G383">
        <v>1</v>
      </c>
      <c r="H383">
        <v>2</v>
      </c>
      <c r="I383">
        <v>0.61666699999999997</v>
      </c>
      <c r="J383">
        <v>0.58207900000000001</v>
      </c>
      <c r="K383">
        <v>0.69708300000000001</v>
      </c>
      <c r="L383">
        <v>0.342667</v>
      </c>
      <c r="M383">
        <v>603</v>
      </c>
      <c r="N383">
        <v>3848</v>
      </c>
      <c r="O383">
        <v>4451</v>
      </c>
      <c r="P383">
        <f>MONTH(A383)</f>
        <v>5</v>
      </c>
      <c r="Q383">
        <f t="shared" si="5"/>
        <v>3</v>
      </c>
    </row>
    <row r="384" spans="1:17" x14ac:dyDescent="0.3">
      <c r="A384" s="1">
        <v>40668</v>
      </c>
      <c r="B384">
        <v>2</v>
      </c>
      <c r="C384">
        <v>0</v>
      </c>
      <c r="D384">
        <v>5</v>
      </c>
      <c r="E384">
        <v>0</v>
      </c>
      <c r="F384">
        <v>4</v>
      </c>
      <c r="G384">
        <v>1</v>
      </c>
      <c r="H384">
        <v>1</v>
      </c>
      <c r="I384">
        <v>0.45916699999999999</v>
      </c>
      <c r="J384">
        <v>0.441917</v>
      </c>
      <c r="K384">
        <v>0.44416699999999998</v>
      </c>
      <c r="L384">
        <v>0.29539199999999999</v>
      </c>
      <c r="M384">
        <v>614</v>
      </c>
      <c r="N384">
        <v>3819</v>
      </c>
      <c r="O384">
        <v>4433</v>
      </c>
      <c r="P384">
        <f>MONTH(A384)</f>
        <v>5</v>
      </c>
      <c r="Q384">
        <f t="shared" si="5"/>
        <v>5</v>
      </c>
    </row>
    <row r="385" spans="1:17" x14ac:dyDescent="0.3">
      <c r="A385" s="1">
        <v>40665</v>
      </c>
      <c r="B385">
        <v>2</v>
      </c>
      <c r="C385">
        <v>0</v>
      </c>
      <c r="D385">
        <v>5</v>
      </c>
      <c r="E385">
        <v>0</v>
      </c>
      <c r="F385">
        <v>1</v>
      </c>
      <c r="G385">
        <v>1</v>
      </c>
      <c r="H385">
        <v>2</v>
      </c>
      <c r="I385">
        <v>0.54916699999999996</v>
      </c>
      <c r="J385">
        <v>0.532833</v>
      </c>
      <c r="K385">
        <v>0.73</v>
      </c>
      <c r="L385">
        <v>0.18345400000000001</v>
      </c>
      <c r="M385">
        <v>847</v>
      </c>
      <c r="N385">
        <v>3554</v>
      </c>
      <c r="O385">
        <v>4401</v>
      </c>
      <c r="P385">
        <f>MONTH(A385)</f>
        <v>5</v>
      </c>
      <c r="Q385">
        <f t="shared" si="5"/>
        <v>2</v>
      </c>
    </row>
    <row r="386" spans="1:17" x14ac:dyDescent="0.3">
      <c r="A386" s="1">
        <v>40702</v>
      </c>
      <c r="B386">
        <v>2</v>
      </c>
      <c r="C386">
        <v>0</v>
      </c>
      <c r="D386">
        <v>6</v>
      </c>
      <c r="E386">
        <v>0</v>
      </c>
      <c r="F386">
        <v>3</v>
      </c>
      <c r="G386">
        <v>1</v>
      </c>
      <c r="H386">
        <v>1</v>
      </c>
      <c r="I386">
        <v>0.77583299999999999</v>
      </c>
      <c r="J386">
        <v>0.72727900000000001</v>
      </c>
      <c r="K386">
        <v>0.62208300000000005</v>
      </c>
      <c r="L386">
        <v>0.13681699999999999</v>
      </c>
      <c r="M386">
        <v>676</v>
      </c>
      <c r="N386">
        <v>3725</v>
      </c>
      <c r="O386">
        <v>4401</v>
      </c>
      <c r="P386">
        <f>MONTH(A386)</f>
        <v>6</v>
      </c>
      <c r="Q386">
        <f t="shared" si="5"/>
        <v>8</v>
      </c>
    </row>
    <row r="387" spans="1:17" x14ac:dyDescent="0.3">
      <c r="A387" s="1">
        <v>40659</v>
      </c>
      <c r="B387">
        <v>2</v>
      </c>
      <c r="C387">
        <v>0</v>
      </c>
      <c r="D387">
        <v>4</v>
      </c>
      <c r="E387">
        <v>0</v>
      </c>
      <c r="F387">
        <v>2</v>
      </c>
      <c r="G387">
        <v>1</v>
      </c>
      <c r="H387">
        <v>1</v>
      </c>
      <c r="I387">
        <v>0.63166699999999998</v>
      </c>
      <c r="J387">
        <v>0.59408300000000003</v>
      </c>
      <c r="K387">
        <v>0.72916700000000001</v>
      </c>
      <c r="L387">
        <v>0.32650000000000001</v>
      </c>
      <c r="M387">
        <v>678</v>
      </c>
      <c r="N387">
        <v>3722</v>
      </c>
      <c r="O387">
        <v>4400</v>
      </c>
      <c r="P387">
        <f>MONTH(A387)</f>
        <v>4</v>
      </c>
      <c r="Q387">
        <f t="shared" ref="Q387:Q450" si="6">DAY(A387)</f>
        <v>26</v>
      </c>
    </row>
    <row r="388" spans="1:17" x14ac:dyDescent="0.3">
      <c r="A388" s="1">
        <v>40752</v>
      </c>
      <c r="B388">
        <v>3</v>
      </c>
      <c r="C388">
        <v>0</v>
      </c>
      <c r="D388">
        <v>7</v>
      </c>
      <c r="E388">
        <v>0</v>
      </c>
      <c r="F388">
        <v>4</v>
      </c>
      <c r="G388">
        <v>1</v>
      </c>
      <c r="H388">
        <v>1</v>
      </c>
      <c r="I388">
        <v>0.77916700000000005</v>
      </c>
      <c r="J388">
        <v>0.7399</v>
      </c>
      <c r="K388">
        <v>0.58333299999999999</v>
      </c>
      <c r="L388">
        <v>0.178479</v>
      </c>
      <c r="M388">
        <v>606</v>
      </c>
      <c r="N388">
        <v>3784</v>
      </c>
      <c r="O388">
        <v>4390</v>
      </c>
      <c r="P388">
        <f>MONTH(A388)</f>
        <v>7</v>
      </c>
      <c r="Q388">
        <f t="shared" si="6"/>
        <v>28</v>
      </c>
    </row>
    <row r="389" spans="1:17" x14ac:dyDescent="0.3">
      <c r="A389" s="1">
        <v>40839</v>
      </c>
      <c r="B389">
        <v>4</v>
      </c>
      <c r="C389">
        <v>0</v>
      </c>
      <c r="D389">
        <v>10</v>
      </c>
      <c r="E389">
        <v>0</v>
      </c>
      <c r="F389">
        <v>0</v>
      </c>
      <c r="G389">
        <v>0</v>
      </c>
      <c r="H389">
        <v>1</v>
      </c>
      <c r="I389">
        <v>0.42166700000000001</v>
      </c>
      <c r="J389">
        <v>0.42233300000000001</v>
      </c>
      <c r="K389">
        <v>0.74124999999999996</v>
      </c>
      <c r="L389">
        <v>9.9512500000000004E-2</v>
      </c>
      <c r="M389">
        <v>1619</v>
      </c>
      <c r="N389">
        <v>2762</v>
      </c>
      <c r="O389">
        <v>4381</v>
      </c>
      <c r="P389">
        <f>MONTH(A389)</f>
        <v>10</v>
      </c>
      <c r="Q389">
        <f t="shared" si="6"/>
        <v>23</v>
      </c>
    </row>
    <row r="390" spans="1:17" x14ac:dyDescent="0.3">
      <c r="A390" s="1">
        <v>40984</v>
      </c>
      <c r="B390">
        <v>1</v>
      </c>
      <c r="C390">
        <v>1</v>
      </c>
      <c r="D390">
        <v>3</v>
      </c>
      <c r="E390">
        <v>0</v>
      </c>
      <c r="F390">
        <v>5</v>
      </c>
      <c r="G390">
        <v>1</v>
      </c>
      <c r="H390">
        <v>2</v>
      </c>
      <c r="I390">
        <v>0.43583300000000003</v>
      </c>
      <c r="J390">
        <v>0.43622899999999998</v>
      </c>
      <c r="K390">
        <v>0.84208300000000003</v>
      </c>
      <c r="L390">
        <v>0.113192</v>
      </c>
      <c r="M390">
        <v>548</v>
      </c>
      <c r="N390">
        <v>3830</v>
      </c>
      <c r="O390">
        <v>4378</v>
      </c>
      <c r="P390">
        <f>MONTH(A390)</f>
        <v>3</v>
      </c>
      <c r="Q390">
        <f t="shared" si="6"/>
        <v>16</v>
      </c>
    </row>
    <row r="391" spans="1:17" x14ac:dyDescent="0.3">
      <c r="A391" s="1">
        <v>40946</v>
      </c>
      <c r="B391">
        <v>1</v>
      </c>
      <c r="C391">
        <v>1</v>
      </c>
      <c r="D391">
        <v>2</v>
      </c>
      <c r="E391">
        <v>0</v>
      </c>
      <c r="F391">
        <v>2</v>
      </c>
      <c r="G391">
        <v>1</v>
      </c>
      <c r="H391">
        <v>1</v>
      </c>
      <c r="I391">
        <v>0.35416700000000001</v>
      </c>
      <c r="J391">
        <v>0.36110399999999998</v>
      </c>
      <c r="K391">
        <v>0.49625000000000002</v>
      </c>
      <c r="L391">
        <v>0.14737900000000001</v>
      </c>
      <c r="M391">
        <v>199</v>
      </c>
      <c r="N391">
        <v>4176</v>
      </c>
      <c r="O391">
        <v>4375</v>
      </c>
      <c r="P391">
        <f>MONTH(A391)</f>
        <v>2</v>
      </c>
      <c r="Q391">
        <f t="shared" si="6"/>
        <v>7</v>
      </c>
    </row>
    <row r="392" spans="1:17" x14ac:dyDescent="0.3">
      <c r="A392" s="1">
        <v>41017</v>
      </c>
      <c r="B392">
        <v>2</v>
      </c>
      <c r="C392">
        <v>1</v>
      </c>
      <c r="D392">
        <v>4</v>
      </c>
      <c r="E392">
        <v>0</v>
      </c>
      <c r="F392">
        <v>3</v>
      </c>
      <c r="G392">
        <v>1</v>
      </c>
      <c r="H392">
        <v>2</v>
      </c>
      <c r="I392">
        <v>0.46333299999999999</v>
      </c>
      <c r="J392">
        <v>0.457038</v>
      </c>
      <c r="K392">
        <v>0.56916699999999998</v>
      </c>
      <c r="L392">
        <v>0.16791200000000001</v>
      </c>
      <c r="M392">
        <v>347</v>
      </c>
      <c r="N392">
        <v>4020</v>
      </c>
      <c r="O392">
        <v>4367</v>
      </c>
      <c r="P392">
        <f>MONTH(A392)</f>
        <v>4</v>
      </c>
      <c r="Q392">
        <f t="shared" si="6"/>
        <v>18</v>
      </c>
    </row>
    <row r="393" spans="1:17" x14ac:dyDescent="0.3">
      <c r="A393" s="1">
        <v>40967</v>
      </c>
      <c r="B393">
        <v>1</v>
      </c>
      <c r="C393">
        <v>1</v>
      </c>
      <c r="D393">
        <v>2</v>
      </c>
      <c r="E393">
        <v>0</v>
      </c>
      <c r="F393">
        <v>2</v>
      </c>
      <c r="G393">
        <v>1</v>
      </c>
      <c r="H393">
        <v>1</v>
      </c>
      <c r="I393">
        <v>0.35916700000000001</v>
      </c>
      <c r="J393">
        <v>0.35352499999999998</v>
      </c>
      <c r="K393">
        <v>0.39583299999999999</v>
      </c>
      <c r="L393">
        <v>0.19341700000000001</v>
      </c>
      <c r="M393">
        <v>229</v>
      </c>
      <c r="N393">
        <v>4134</v>
      </c>
      <c r="O393">
        <v>4363</v>
      </c>
      <c r="P393">
        <f>MONTH(A393)</f>
        <v>2</v>
      </c>
      <c r="Q393">
        <f t="shared" si="6"/>
        <v>28</v>
      </c>
    </row>
    <row r="394" spans="1:17" x14ac:dyDescent="0.3">
      <c r="A394" s="1">
        <v>40672</v>
      </c>
      <c r="B394">
        <v>2</v>
      </c>
      <c r="C394">
        <v>0</v>
      </c>
      <c r="D394">
        <v>5</v>
      </c>
      <c r="E394">
        <v>0</v>
      </c>
      <c r="F394">
        <v>1</v>
      </c>
      <c r="G394">
        <v>1</v>
      </c>
      <c r="H394">
        <v>1</v>
      </c>
      <c r="I394">
        <v>0.53249999999999997</v>
      </c>
      <c r="J394">
        <v>0.52524599999999999</v>
      </c>
      <c r="K394">
        <v>0.58875</v>
      </c>
      <c r="L394">
        <v>0.17599999999999999</v>
      </c>
      <c r="M394">
        <v>664</v>
      </c>
      <c r="N394">
        <v>3698</v>
      </c>
      <c r="O394">
        <v>4362</v>
      </c>
      <c r="P394">
        <f>MONTH(A394)</f>
        <v>5</v>
      </c>
      <c r="Q394">
        <f t="shared" si="6"/>
        <v>9</v>
      </c>
    </row>
    <row r="395" spans="1:17" x14ac:dyDescent="0.3">
      <c r="A395" s="1">
        <v>41050</v>
      </c>
      <c r="B395">
        <v>2</v>
      </c>
      <c r="C395">
        <v>1</v>
      </c>
      <c r="D395">
        <v>5</v>
      </c>
      <c r="E395">
        <v>0</v>
      </c>
      <c r="F395">
        <v>1</v>
      </c>
      <c r="G395">
        <v>1</v>
      </c>
      <c r="H395">
        <v>2</v>
      </c>
      <c r="I395">
        <v>0.598333</v>
      </c>
      <c r="J395">
        <v>0.56566700000000003</v>
      </c>
      <c r="K395">
        <v>0.81125000000000003</v>
      </c>
      <c r="L395">
        <v>0.23320399999999999</v>
      </c>
      <c r="M395">
        <v>630</v>
      </c>
      <c r="N395">
        <v>3729</v>
      </c>
      <c r="O395">
        <v>4359</v>
      </c>
      <c r="P395">
        <f>MONTH(A395)</f>
        <v>5</v>
      </c>
      <c r="Q395">
        <f t="shared" si="6"/>
        <v>21</v>
      </c>
    </row>
    <row r="396" spans="1:17" x14ac:dyDescent="0.3">
      <c r="A396" s="1">
        <v>40807</v>
      </c>
      <c r="B396">
        <v>3</v>
      </c>
      <c r="C396">
        <v>0</v>
      </c>
      <c r="D396">
        <v>9</v>
      </c>
      <c r="E396">
        <v>0</v>
      </c>
      <c r="F396">
        <v>3</v>
      </c>
      <c r="G396">
        <v>1</v>
      </c>
      <c r="H396">
        <v>2</v>
      </c>
      <c r="I396">
        <v>0.59499999999999997</v>
      </c>
      <c r="J396">
        <v>0.55053300000000005</v>
      </c>
      <c r="K396">
        <v>0.9</v>
      </c>
      <c r="L396">
        <v>9.6404199999999995E-2</v>
      </c>
      <c r="M396">
        <v>539</v>
      </c>
      <c r="N396">
        <v>3813</v>
      </c>
      <c r="O396">
        <v>4352</v>
      </c>
      <c r="P396">
        <f>MONTH(A396)</f>
        <v>9</v>
      </c>
      <c r="Q396">
        <f t="shared" si="6"/>
        <v>21</v>
      </c>
    </row>
    <row r="397" spans="1:17" x14ac:dyDescent="0.3">
      <c r="A397" s="1">
        <v>40737</v>
      </c>
      <c r="B397">
        <v>3</v>
      </c>
      <c r="C397">
        <v>0</v>
      </c>
      <c r="D397">
        <v>7</v>
      </c>
      <c r="E397">
        <v>0</v>
      </c>
      <c r="F397">
        <v>3</v>
      </c>
      <c r="G397">
        <v>1</v>
      </c>
      <c r="H397">
        <v>1</v>
      </c>
      <c r="I397">
        <v>0.74666699999999997</v>
      </c>
      <c r="J397">
        <v>0.68940400000000002</v>
      </c>
      <c r="K397">
        <v>0.63166699999999998</v>
      </c>
      <c r="L397">
        <v>0.14613300000000001</v>
      </c>
      <c r="M397">
        <v>748</v>
      </c>
      <c r="N397">
        <v>3594</v>
      </c>
      <c r="O397">
        <v>4342</v>
      </c>
      <c r="P397">
        <f>MONTH(A397)</f>
        <v>7</v>
      </c>
      <c r="Q397">
        <f t="shared" si="6"/>
        <v>13</v>
      </c>
    </row>
    <row r="398" spans="1:17" x14ac:dyDescent="0.3">
      <c r="A398" s="1">
        <v>40932</v>
      </c>
      <c r="B398">
        <v>1</v>
      </c>
      <c r="C398">
        <v>1</v>
      </c>
      <c r="D398">
        <v>1</v>
      </c>
      <c r="E398">
        <v>0</v>
      </c>
      <c r="F398">
        <v>2</v>
      </c>
      <c r="G398">
        <v>1</v>
      </c>
      <c r="H398">
        <v>1</v>
      </c>
      <c r="I398">
        <v>0.34250000000000003</v>
      </c>
      <c r="J398">
        <v>0.34910799999999997</v>
      </c>
      <c r="K398">
        <v>0.83583300000000005</v>
      </c>
      <c r="L398">
        <v>0.123767</v>
      </c>
      <c r="M398">
        <v>439</v>
      </c>
      <c r="N398">
        <v>3900</v>
      </c>
      <c r="O398">
        <v>4339</v>
      </c>
      <c r="P398">
        <f>MONTH(A398)</f>
        <v>1</v>
      </c>
      <c r="Q398">
        <f t="shared" si="6"/>
        <v>24</v>
      </c>
    </row>
    <row r="399" spans="1:17" x14ac:dyDescent="0.3">
      <c r="A399" s="1">
        <v>40770</v>
      </c>
      <c r="B399">
        <v>3</v>
      </c>
      <c r="C399">
        <v>0</v>
      </c>
      <c r="D399">
        <v>8</v>
      </c>
      <c r="E399">
        <v>0</v>
      </c>
      <c r="F399">
        <v>1</v>
      </c>
      <c r="G399">
        <v>1</v>
      </c>
      <c r="H399">
        <v>1</v>
      </c>
      <c r="I399">
        <v>0.66583300000000001</v>
      </c>
      <c r="J399">
        <v>0.61616700000000002</v>
      </c>
      <c r="K399">
        <v>0.71208300000000002</v>
      </c>
      <c r="L399">
        <v>0.208954</v>
      </c>
      <c r="M399">
        <v>775</v>
      </c>
      <c r="N399">
        <v>3563</v>
      </c>
      <c r="O399">
        <v>4338</v>
      </c>
      <c r="P399">
        <f>MONTH(A399)</f>
        <v>8</v>
      </c>
      <c r="Q399">
        <f t="shared" si="6"/>
        <v>15</v>
      </c>
    </row>
    <row r="400" spans="1:17" x14ac:dyDescent="0.3">
      <c r="A400" s="1">
        <v>40783</v>
      </c>
      <c r="B400">
        <v>3</v>
      </c>
      <c r="C400">
        <v>0</v>
      </c>
      <c r="D400">
        <v>8</v>
      </c>
      <c r="E400">
        <v>0</v>
      </c>
      <c r="F400">
        <v>0</v>
      </c>
      <c r="G400">
        <v>0</v>
      </c>
      <c r="H400">
        <v>1</v>
      </c>
      <c r="I400">
        <v>0.70705899999999999</v>
      </c>
      <c r="J400">
        <v>0.64795899999999995</v>
      </c>
      <c r="K400">
        <v>0.56176499999999996</v>
      </c>
      <c r="L400">
        <v>0.30465900000000001</v>
      </c>
      <c r="M400">
        <v>1415</v>
      </c>
      <c r="N400">
        <v>2919</v>
      </c>
      <c r="O400">
        <v>4334</v>
      </c>
      <c r="P400">
        <f>MONTH(A400)</f>
        <v>8</v>
      </c>
      <c r="Q400">
        <f t="shared" si="6"/>
        <v>28</v>
      </c>
    </row>
    <row r="401" spans="1:17" x14ac:dyDescent="0.3">
      <c r="A401" s="1">
        <v>40671</v>
      </c>
      <c r="B401">
        <v>2</v>
      </c>
      <c r="C401">
        <v>0</v>
      </c>
      <c r="D401">
        <v>5</v>
      </c>
      <c r="E401">
        <v>0</v>
      </c>
      <c r="F401">
        <v>0</v>
      </c>
      <c r="G401">
        <v>0</v>
      </c>
      <c r="H401">
        <v>1</v>
      </c>
      <c r="I401">
        <v>0.52833300000000005</v>
      </c>
      <c r="J401">
        <v>0.51893299999999998</v>
      </c>
      <c r="K401">
        <v>0.63166699999999998</v>
      </c>
      <c r="L401">
        <v>7.4637499999999996E-2</v>
      </c>
      <c r="M401">
        <v>1401</v>
      </c>
      <c r="N401">
        <v>2932</v>
      </c>
      <c r="O401">
        <v>4333</v>
      </c>
      <c r="P401">
        <f>MONTH(A401)</f>
        <v>5</v>
      </c>
      <c r="Q401">
        <f t="shared" si="6"/>
        <v>8</v>
      </c>
    </row>
    <row r="402" spans="1:17" x14ac:dyDescent="0.3">
      <c r="A402" s="1">
        <v>40744</v>
      </c>
      <c r="B402">
        <v>3</v>
      </c>
      <c r="C402">
        <v>0</v>
      </c>
      <c r="D402">
        <v>7</v>
      </c>
      <c r="E402">
        <v>0</v>
      </c>
      <c r="F402">
        <v>3</v>
      </c>
      <c r="G402">
        <v>1</v>
      </c>
      <c r="H402">
        <v>1</v>
      </c>
      <c r="I402">
        <v>0.76833300000000004</v>
      </c>
      <c r="J402">
        <v>0.74685000000000001</v>
      </c>
      <c r="K402">
        <v>0.70708300000000002</v>
      </c>
      <c r="L402">
        <v>0.113817</v>
      </c>
      <c r="M402">
        <v>644</v>
      </c>
      <c r="N402">
        <v>3688</v>
      </c>
      <c r="O402">
        <v>4332</v>
      </c>
      <c r="P402">
        <f>MONTH(A402)</f>
        <v>7</v>
      </c>
      <c r="Q402">
        <f t="shared" si="6"/>
        <v>20</v>
      </c>
    </row>
    <row r="403" spans="1:17" x14ac:dyDescent="0.3">
      <c r="A403" s="1">
        <v>40763</v>
      </c>
      <c r="B403">
        <v>3</v>
      </c>
      <c r="C403">
        <v>0</v>
      </c>
      <c r="D403">
        <v>8</v>
      </c>
      <c r="E403">
        <v>0</v>
      </c>
      <c r="F403">
        <v>1</v>
      </c>
      <c r="G403">
        <v>1</v>
      </c>
      <c r="H403">
        <v>1</v>
      </c>
      <c r="I403">
        <v>0.76500000000000001</v>
      </c>
      <c r="J403">
        <v>0.70328299999999999</v>
      </c>
      <c r="K403">
        <v>0.59208300000000003</v>
      </c>
      <c r="L403">
        <v>0.19217500000000001</v>
      </c>
      <c r="M403">
        <v>846</v>
      </c>
      <c r="N403">
        <v>3480</v>
      </c>
      <c r="O403">
        <v>4326</v>
      </c>
      <c r="P403">
        <f>MONTH(A403)</f>
        <v>8</v>
      </c>
      <c r="Q403">
        <f t="shared" si="6"/>
        <v>8</v>
      </c>
    </row>
    <row r="404" spans="1:17" x14ac:dyDescent="0.3">
      <c r="A404" s="1">
        <v>40966</v>
      </c>
      <c r="B404">
        <v>1</v>
      </c>
      <c r="C404">
        <v>1</v>
      </c>
      <c r="D404">
        <v>2</v>
      </c>
      <c r="E404">
        <v>0</v>
      </c>
      <c r="F404">
        <v>1</v>
      </c>
      <c r="G404">
        <v>1</v>
      </c>
      <c r="H404">
        <v>1</v>
      </c>
      <c r="I404">
        <v>0.36666700000000002</v>
      </c>
      <c r="J404">
        <v>0.35795399999999999</v>
      </c>
      <c r="K404">
        <v>0.49083300000000002</v>
      </c>
      <c r="L404">
        <v>0.26803300000000002</v>
      </c>
      <c r="M404">
        <v>253</v>
      </c>
      <c r="N404">
        <v>4069</v>
      </c>
      <c r="O404">
        <v>4322</v>
      </c>
      <c r="P404">
        <f>MONTH(A404)</f>
        <v>2</v>
      </c>
      <c r="Q404">
        <f t="shared" si="6"/>
        <v>27</v>
      </c>
    </row>
    <row r="405" spans="1:17" x14ac:dyDescent="0.3">
      <c r="A405" s="1">
        <v>40957</v>
      </c>
      <c r="B405">
        <v>1</v>
      </c>
      <c r="C405">
        <v>1</v>
      </c>
      <c r="D405">
        <v>2</v>
      </c>
      <c r="E405">
        <v>0</v>
      </c>
      <c r="F405">
        <v>6</v>
      </c>
      <c r="G405">
        <v>0</v>
      </c>
      <c r="H405">
        <v>1</v>
      </c>
      <c r="I405">
        <v>0.346667</v>
      </c>
      <c r="J405">
        <v>0.35542499999999999</v>
      </c>
      <c r="K405">
        <v>0.53458300000000003</v>
      </c>
      <c r="L405">
        <v>0.19092899999999999</v>
      </c>
      <c r="M405">
        <v>1435</v>
      </c>
      <c r="N405">
        <v>2883</v>
      </c>
      <c r="O405">
        <v>4318</v>
      </c>
      <c r="P405">
        <f>MONTH(A405)</f>
        <v>2</v>
      </c>
      <c r="Q405">
        <f t="shared" si="6"/>
        <v>18</v>
      </c>
    </row>
    <row r="406" spans="1:17" x14ac:dyDescent="0.3">
      <c r="A406" s="1">
        <v>40838</v>
      </c>
      <c r="B406">
        <v>4</v>
      </c>
      <c r="C406">
        <v>0</v>
      </c>
      <c r="D406">
        <v>10</v>
      </c>
      <c r="E406">
        <v>0</v>
      </c>
      <c r="F406">
        <v>6</v>
      </c>
      <c r="G406">
        <v>0</v>
      </c>
      <c r="H406">
        <v>1</v>
      </c>
      <c r="I406">
        <v>0.42249999999999999</v>
      </c>
      <c r="J406">
        <v>0.42549199999999998</v>
      </c>
      <c r="K406">
        <v>0.62916700000000003</v>
      </c>
      <c r="L406">
        <v>9.2666700000000005E-2</v>
      </c>
      <c r="M406">
        <v>1499</v>
      </c>
      <c r="N406">
        <v>2809</v>
      </c>
      <c r="O406">
        <v>4308</v>
      </c>
      <c r="P406">
        <f>MONTH(A406)</f>
        <v>10</v>
      </c>
      <c r="Q406">
        <f t="shared" si="6"/>
        <v>22</v>
      </c>
    </row>
    <row r="407" spans="1:17" x14ac:dyDescent="0.3">
      <c r="A407" s="1">
        <v>40837</v>
      </c>
      <c r="B407">
        <v>4</v>
      </c>
      <c r="C407">
        <v>0</v>
      </c>
      <c r="D407">
        <v>10</v>
      </c>
      <c r="E407">
        <v>0</v>
      </c>
      <c r="F407">
        <v>5</v>
      </c>
      <c r="G407">
        <v>1</v>
      </c>
      <c r="H407">
        <v>1</v>
      </c>
      <c r="I407">
        <v>0.42749999999999999</v>
      </c>
      <c r="J407">
        <v>0.42359599999999997</v>
      </c>
      <c r="K407">
        <v>0.57416699999999998</v>
      </c>
      <c r="L407">
        <v>0.22139600000000001</v>
      </c>
      <c r="M407">
        <v>676</v>
      </c>
      <c r="N407">
        <v>3628</v>
      </c>
      <c r="O407">
        <v>4304</v>
      </c>
      <c r="P407">
        <f>MONTH(A407)</f>
        <v>10</v>
      </c>
      <c r="Q407">
        <f t="shared" si="6"/>
        <v>21</v>
      </c>
    </row>
    <row r="408" spans="1:17" x14ac:dyDescent="0.3">
      <c r="A408" s="1">
        <v>40755</v>
      </c>
      <c r="B408">
        <v>3</v>
      </c>
      <c r="C408">
        <v>0</v>
      </c>
      <c r="D408">
        <v>7</v>
      </c>
      <c r="E408">
        <v>0</v>
      </c>
      <c r="F408">
        <v>0</v>
      </c>
      <c r="G408">
        <v>0</v>
      </c>
      <c r="H408">
        <v>1</v>
      </c>
      <c r="I408">
        <v>0.80583300000000002</v>
      </c>
      <c r="J408">
        <v>0.729796</v>
      </c>
      <c r="K408">
        <v>0.48083300000000001</v>
      </c>
      <c r="L408">
        <v>0.16481299999999999</v>
      </c>
      <c r="M408">
        <v>1524</v>
      </c>
      <c r="N408">
        <v>2778</v>
      </c>
      <c r="O408">
        <v>4302</v>
      </c>
      <c r="P408">
        <f>MONTH(A408)</f>
        <v>7</v>
      </c>
      <c r="Q408">
        <f t="shared" si="6"/>
        <v>31</v>
      </c>
    </row>
    <row r="409" spans="1:17" x14ac:dyDescent="0.3">
      <c r="A409" s="1">
        <v>40761</v>
      </c>
      <c r="B409">
        <v>3</v>
      </c>
      <c r="C409">
        <v>0</v>
      </c>
      <c r="D409">
        <v>8</v>
      </c>
      <c r="E409">
        <v>0</v>
      </c>
      <c r="F409">
        <v>6</v>
      </c>
      <c r="G409">
        <v>0</v>
      </c>
      <c r="H409">
        <v>2</v>
      </c>
      <c r="I409">
        <v>0.71666700000000005</v>
      </c>
      <c r="J409">
        <v>0.67615400000000003</v>
      </c>
      <c r="K409">
        <v>0.755</v>
      </c>
      <c r="L409">
        <v>0.22825000000000001</v>
      </c>
      <c r="M409">
        <v>1521</v>
      </c>
      <c r="N409">
        <v>2773</v>
      </c>
      <c r="O409">
        <v>4294</v>
      </c>
      <c r="P409">
        <f>MONTH(A409)</f>
        <v>8</v>
      </c>
      <c r="Q409">
        <f t="shared" si="6"/>
        <v>6</v>
      </c>
    </row>
    <row r="410" spans="1:17" x14ac:dyDescent="0.3">
      <c r="A410" s="1">
        <v>40686</v>
      </c>
      <c r="B410">
        <v>2</v>
      </c>
      <c r="C410">
        <v>0</v>
      </c>
      <c r="D410">
        <v>5</v>
      </c>
      <c r="E410">
        <v>0</v>
      </c>
      <c r="F410">
        <v>1</v>
      </c>
      <c r="G410">
        <v>1</v>
      </c>
      <c r="H410">
        <v>2</v>
      </c>
      <c r="I410">
        <v>0.63166699999999998</v>
      </c>
      <c r="J410">
        <v>0.59029600000000004</v>
      </c>
      <c r="K410">
        <v>0.81</v>
      </c>
      <c r="L410">
        <v>0.23384199999999999</v>
      </c>
      <c r="M410">
        <v>836</v>
      </c>
      <c r="N410">
        <v>3438</v>
      </c>
      <c r="O410">
        <v>4274</v>
      </c>
      <c r="P410">
        <f>MONTH(A410)</f>
        <v>5</v>
      </c>
      <c r="Q410">
        <f t="shared" si="6"/>
        <v>23</v>
      </c>
    </row>
    <row r="411" spans="1:17" x14ac:dyDescent="0.3">
      <c r="A411" s="1">
        <v>40804</v>
      </c>
      <c r="B411">
        <v>3</v>
      </c>
      <c r="C411">
        <v>0</v>
      </c>
      <c r="D411">
        <v>9</v>
      </c>
      <c r="E411">
        <v>0</v>
      </c>
      <c r="F411">
        <v>0</v>
      </c>
      <c r="G411">
        <v>0</v>
      </c>
      <c r="H411">
        <v>1</v>
      </c>
      <c r="I411">
        <v>0.50749999999999995</v>
      </c>
      <c r="J411">
        <v>0.490537</v>
      </c>
      <c r="K411">
        <v>0.69499999999999995</v>
      </c>
      <c r="L411">
        <v>0.178483</v>
      </c>
      <c r="M411">
        <v>1353</v>
      </c>
      <c r="N411">
        <v>2921</v>
      </c>
      <c r="O411">
        <v>4274</v>
      </c>
      <c r="P411">
        <f>MONTH(A411)</f>
        <v>9</v>
      </c>
      <c r="Q411">
        <f t="shared" si="6"/>
        <v>18</v>
      </c>
    </row>
    <row r="412" spans="1:17" x14ac:dyDescent="0.3">
      <c r="A412" s="1">
        <v>40933</v>
      </c>
      <c r="B412">
        <v>1</v>
      </c>
      <c r="C412">
        <v>1</v>
      </c>
      <c r="D412">
        <v>1</v>
      </c>
      <c r="E412">
        <v>0</v>
      </c>
      <c r="F412">
        <v>3</v>
      </c>
      <c r="G412">
        <v>1</v>
      </c>
      <c r="H412">
        <v>1</v>
      </c>
      <c r="I412">
        <v>0.29416700000000001</v>
      </c>
      <c r="J412">
        <v>0.294821</v>
      </c>
      <c r="K412">
        <v>0.64375000000000004</v>
      </c>
      <c r="L412">
        <v>0.16107099999999999</v>
      </c>
      <c r="M412">
        <v>467</v>
      </c>
      <c r="N412">
        <v>3803</v>
      </c>
      <c r="O412">
        <v>4270</v>
      </c>
      <c r="P412">
        <f>MONTH(A412)</f>
        <v>1</v>
      </c>
      <c r="Q412">
        <f t="shared" si="6"/>
        <v>25</v>
      </c>
    </row>
    <row r="413" spans="1:17" x14ac:dyDescent="0.3">
      <c r="A413" s="1">
        <v>40756</v>
      </c>
      <c r="B413">
        <v>3</v>
      </c>
      <c r="C413">
        <v>0</v>
      </c>
      <c r="D413">
        <v>8</v>
      </c>
      <c r="E413">
        <v>0</v>
      </c>
      <c r="F413">
        <v>1</v>
      </c>
      <c r="G413">
        <v>1</v>
      </c>
      <c r="H413">
        <v>1</v>
      </c>
      <c r="I413">
        <v>0.77166699999999999</v>
      </c>
      <c r="J413">
        <v>0.70329200000000003</v>
      </c>
      <c r="K413">
        <v>0.55083300000000002</v>
      </c>
      <c r="L413">
        <v>0.156717</v>
      </c>
      <c r="M413">
        <v>729</v>
      </c>
      <c r="N413">
        <v>3537</v>
      </c>
      <c r="O413">
        <v>4266</v>
      </c>
      <c r="P413">
        <f>MONTH(A413)</f>
        <v>8</v>
      </c>
      <c r="Q413">
        <f t="shared" si="6"/>
        <v>1</v>
      </c>
    </row>
    <row r="414" spans="1:17" x14ac:dyDescent="0.3">
      <c r="A414" s="1">
        <v>40736</v>
      </c>
      <c r="B414">
        <v>3</v>
      </c>
      <c r="C414">
        <v>0</v>
      </c>
      <c r="D414">
        <v>7</v>
      </c>
      <c r="E414">
        <v>0</v>
      </c>
      <c r="F414">
        <v>2</v>
      </c>
      <c r="G414">
        <v>1</v>
      </c>
      <c r="H414">
        <v>1</v>
      </c>
      <c r="I414">
        <v>0.79416699999999996</v>
      </c>
      <c r="J414">
        <v>0.73927500000000002</v>
      </c>
      <c r="K414">
        <v>0.55916699999999997</v>
      </c>
      <c r="L414">
        <v>0.20025399999999999</v>
      </c>
      <c r="M414">
        <v>662</v>
      </c>
      <c r="N414">
        <v>3596</v>
      </c>
      <c r="O414">
        <v>4258</v>
      </c>
      <c r="P414">
        <f>MONTH(A414)</f>
        <v>7</v>
      </c>
      <c r="Q414">
        <f t="shared" si="6"/>
        <v>12</v>
      </c>
    </row>
    <row r="415" spans="1:17" x14ac:dyDescent="0.3">
      <c r="A415" s="1">
        <v>41027</v>
      </c>
      <c r="B415">
        <v>2</v>
      </c>
      <c r="C415">
        <v>1</v>
      </c>
      <c r="D415">
        <v>4</v>
      </c>
      <c r="E415">
        <v>0</v>
      </c>
      <c r="F415">
        <v>6</v>
      </c>
      <c r="G415">
        <v>0</v>
      </c>
      <c r="H415">
        <v>2</v>
      </c>
      <c r="I415">
        <v>0.37666699999999997</v>
      </c>
      <c r="J415">
        <v>0.37750400000000001</v>
      </c>
      <c r="K415">
        <v>0.48958299999999999</v>
      </c>
      <c r="L415">
        <v>0.12997500000000001</v>
      </c>
      <c r="M415">
        <v>1120</v>
      </c>
      <c r="N415">
        <v>3100</v>
      </c>
      <c r="O415">
        <v>4220</v>
      </c>
      <c r="P415">
        <f>MONTH(A415)</f>
        <v>4</v>
      </c>
      <c r="Q415">
        <f t="shared" si="6"/>
        <v>28</v>
      </c>
    </row>
    <row r="416" spans="1:17" x14ac:dyDescent="0.3">
      <c r="A416" s="1">
        <v>40855</v>
      </c>
      <c r="B416">
        <v>4</v>
      </c>
      <c r="C416">
        <v>0</v>
      </c>
      <c r="D416">
        <v>11</v>
      </c>
      <c r="E416">
        <v>0</v>
      </c>
      <c r="F416">
        <v>2</v>
      </c>
      <c r="G416">
        <v>1</v>
      </c>
      <c r="H416">
        <v>1</v>
      </c>
      <c r="I416">
        <v>0.408333</v>
      </c>
      <c r="J416">
        <v>0.412246</v>
      </c>
      <c r="K416">
        <v>0.72166699999999995</v>
      </c>
      <c r="L416">
        <v>6.9037500000000002E-2</v>
      </c>
      <c r="M416">
        <v>376</v>
      </c>
      <c r="N416">
        <v>3829</v>
      </c>
      <c r="O416">
        <v>4205</v>
      </c>
      <c r="P416">
        <f>MONTH(A416)</f>
        <v>11</v>
      </c>
      <c r="Q416">
        <f t="shared" si="6"/>
        <v>8</v>
      </c>
    </row>
    <row r="417" spans="1:17" x14ac:dyDescent="0.3">
      <c r="A417" s="1">
        <v>40836</v>
      </c>
      <c r="B417">
        <v>4</v>
      </c>
      <c r="C417">
        <v>0</v>
      </c>
      <c r="D417">
        <v>10</v>
      </c>
      <c r="E417">
        <v>0</v>
      </c>
      <c r="F417">
        <v>4</v>
      </c>
      <c r="G417">
        <v>1</v>
      </c>
      <c r="H417">
        <v>1</v>
      </c>
      <c r="I417">
        <v>0.47583300000000001</v>
      </c>
      <c r="J417">
        <v>0.46652500000000002</v>
      </c>
      <c r="K417">
        <v>0.63624999999999998</v>
      </c>
      <c r="L417">
        <v>0.42227500000000001</v>
      </c>
      <c r="M417">
        <v>471</v>
      </c>
      <c r="N417">
        <v>3724</v>
      </c>
      <c r="O417">
        <v>4195</v>
      </c>
      <c r="P417">
        <f>MONTH(A417)</f>
        <v>10</v>
      </c>
      <c r="Q417">
        <f t="shared" si="6"/>
        <v>20</v>
      </c>
    </row>
    <row r="418" spans="1:17" x14ac:dyDescent="0.3">
      <c r="A418" s="1">
        <v>40862</v>
      </c>
      <c r="B418">
        <v>4</v>
      </c>
      <c r="C418">
        <v>0</v>
      </c>
      <c r="D418">
        <v>11</v>
      </c>
      <c r="E418">
        <v>0</v>
      </c>
      <c r="F418">
        <v>2</v>
      </c>
      <c r="G418">
        <v>1</v>
      </c>
      <c r="H418">
        <v>2</v>
      </c>
      <c r="I418">
        <v>0.53</v>
      </c>
      <c r="J418">
        <v>0.507579</v>
      </c>
      <c r="K418">
        <v>0.68874999999999997</v>
      </c>
      <c r="L418">
        <v>0.199633</v>
      </c>
      <c r="M418">
        <v>449</v>
      </c>
      <c r="N418">
        <v>3746</v>
      </c>
      <c r="O418">
        <v>4195</v>
      </c>
      <c r="P418">
        <f>MONTH(A418)</f>
        <v>11</v>
      </c>
      <c r="Q418">
        <f t="shared" si="6"/>
        <v>15</v>
      </c>
    </row>
    <row r="419" spans="1:17" x14ac:dyDescent="0.3">
      <c r="A419" s="1">
        <v>40657</v>
      </c>
      <c r="B419">
        <v>2</v>
      </c>
      <c r="C419">
        <v>0</v>
      </c>
      <c r="D419">
        <v>4</v>
      </c>
      <c r="E419">
        <v>0</v>
      </c>
      <c r="F419">
        <v>0</v>
      </c>
      <c r="G419">
        <v>0</v>
      </c>
      <c r="H419">
        <v>2</v>
      </c>
      <c r="I419">
        <v>0.58166700000000005</v>
      </c>
      <c r="J419">
        <v>0.551763</v>
      </c>
      <c r="K419">
        <v>0.81083300000000003</v>
      </c>
      <c r="L419">
        <v>0.19217500000000001</v>
      </c>
      <c r="M419">
        <v>1710</v>
      </c>
      <c r="N419">
        <v>2481</v>
      </c>
      <c r="O419">
        <v>4191</v>
      </c>
      <c r="P419">
        <f>MONTH(A419)</f>
        <v>4</v>
      </c>
      <c r="Q419">
        <f t="shared" si="6"/>
        <v>24</v>
      </c>
    </row>
    <row r="420" spans="1:17" x14ac:dyDescent="0.3">
      <c r="A420" s="1">
        <v>40654</v>
      </c>
      <c r="B420">
        <v>2</v>
      </c>
      <c r="C420">
        <v>0</v>
      </c>
      <c r="D420">
        <v>4</v>
      </c>
      <c r="E420">
        <v>0</v>
      </c>
      <c r="F420">
        <v>4</v>
      </c>
      <c r="G420">
        <v>1</v>
      </c>
      <c r="H420">
        <v>1</v>
      </c>
      <c r="I420">
        <v>0.45916699999999999</v>
      </c>
      <c r="J420">
        <v>0.45389200000000002</v>
      </c>
      <c r="K420">
        <v>0.40708299999999997</v>
      </c>
      <c r="L420">
        <v>0.32525799999999999</v>
      </c>
      <c r="M420">
        <v>745</v>
      </c>
      <c r="N420">
        <v>3444</v>
      </c>
      <c r="O420">
        <v>4189</v>
      </c>
      <c r="P420">
        <f>MONTH(A420)</f>
        <v>4</v>
      </c>
      <c r="Q420">
        <f t="shared" si="6"/>
        <v>21</v>
      </c>
    </row>
    <row r="421" spans="1:17" x14ac:dyDescent="0.3">
      <c r="A421" s="1">
        <v>40840</v>
      </c>
      <c r="B421">
        <v>4</v>
      </c>
      <c r="C421">
        <v>0</v>
      </c>
      <c r="D421">
        <v>10</v>
      </c>
      <c r="E421">
        <v>0</v>
      </c>
      <c r="F421">
        <v>1</v>
      </c>
      <c r="G421">
        <v>1</v>
      </c>
      <c r="H421">
        <v>1</v>
      </c>
      <c r="I421">
        <v>0.46333299999999999</v>
      </c>
      <c r="J421">
        <v>0.457067</v>
      </c>
      <c r="K421">
        <v>0.77208299999999996</v>
      </c>
      <c r="L421">
        <v>0.11879199999999999</v>
      </c>
      <c r="M421">
        <v>699</v>
      </c>
      <c r="N421">
        <v>3488</v>
      </c>
      <c r="O421">
        <v>4187</v>
      </c>
      <c r="P421">
        <f>MONTH(A421)</f>
        <v>10</v>
      </c>
      <c r="Q421">
        <f t="shared" si="6"/>
        <v>24</v>
      </c>
    </row>
    <row r="422" spans="1:17" x14ac:dyDescent="0.3">
      <c r="A422" s="1">
        <v>40849</v>
      </c>
      <c r="B422">
        <v>4</v>
      </c>
      <c r="C422">
        <v>0</v>
      </c>
      <c r="D422">
        <v>11</v>
      </c>
      <c r="E422">
        <v>0</v>
      </c>
      <c r="F422">
        <v>3</v>
      </c>
      <c r="G422">
        <v>1</v>
      </c>
      <c r="H422">
        <v>1</v>
      </c>
      <c r="I422">
        <v>0.3775</v>
      </c>
      <c r="J422">
        <v>0.39013300000000001</v>
      </c>
      <c r="K422">
        <v>0.71875</v>
      </c>
      <c r="L422">
        <v>8.2091700000000004E-2</v>
      </c>
      <c r="M422">
        <v>370</v>
      </c>
      <c r="N422">
        <v>3816</v>
      </c>
      <c r="O422">
        <v>4186</v>
      </c>
      <c r="P422">
        <f>MONTH(A422)</f>
        <v>11</v>
      </c>
      <c r="Q422">
        <f t="shared" si="6"/>
        <v>2</v>
      </c>
    </row>
    <row r="423" spans="1:17" x14ac:dyDescent="0.3">
      <c r="A423" s="1">
        <v>40674</v>
      </c>
      <c r="B423">
        <v>2</v>
      </c>
      <c r="C423">
        <v>0</v>
      </c>
      <c r="D423">
        <v>5</v>
      </c>
      <c r="E423">
        <v>0</v>
      </c>
      <c r="F423">
        <v>3</v>
      </c>
      <c r="G423">
        <v>1</v>
      </c>
      <c r="H423">
        <v>1</v>
      </c>
      <c r="I423">
        <v>0.54249999999999998</v>
      </c>
      <c r="J423">
        <v>0.52839999999999998</v>
      </c>
      <c r="K423">
        <v>0.63291699999999995</v>
      </c>
      <c r="L423">
        <v>0.120642</v>
      </c>
      <c r="M423">
        <v>550</v>
      </c>
      <c r="N423">
        <v>3632</v>
      </c>
      <c r="O423">
        <v>4182</v>
      </c>
      <c r="P423">
        <f>MONTH(A423)</f>
        <v>5</v>
      </c>
      <c r="Q423">
        <f t="shared" si="6"/>
        <v>11</v>
      </c>
    </row>
    <row r="424" spans="1:17" x14ac:dyDescent="0.3">
      <c r="A424" s="1">
        <v>40954</v>
      </c>
      <c r="B424">
        <v>1</v>
      </c>
      <c r="C424">
        <v>1</v>
      </c>
      <c r="D424">
        <v>2</v>
      </c>
      <c r="E424">
        <v>0</v>
      </c>
      <c r="F424">
        <v>3</v>
      </c>
      <c r="G424">
        <v>1</v>
      </c>
      <c r="H424">
        <v>1</v>
      </c>
      <c r="I424">
        <v>0.348333</v>
      </c>
      <c r="J424">
        <v>0.35162900000000002</v>
      </c>
      <c r="K424">
        <v>0.53125</v>
      </c>
      <c r="L424">
        <v>0.18160000000000001</v>
      </c>
      <c r="M424">
        <v>141</v>
      </c>
      <c r="N424">
        <v>4028</v>
      </c>
      <c r="O424">
        <v>4169</v>
      </c>
      <c r="P424">
        <f>MONTH(A424)</f>
        <v>2</v>
      </c>
      <c r="Q424">
        <f t="shared" si="6"/>
        <v>15</v>
      </c>
    </row>
    <row r="425" spans="1:17" x14ac:dyDescent="0.3">
      <c r="A425" s="1">
        <v>40956</v>
      </c>
      <c r="B425">
        <v>1</v>
      </c>
      <c r="C425">
        <v>1</v>
      </c>
      <c r="D425">
        <v>2</v>
      </c>
      <c r="E425">
        <v>0</v>
      </c>
      <c r="F425">
        <v>5</v>
      </c>
      <c r="G425">
        <v>1</v>
      </c>
      <c r="H425">
        <v>1</v>
      </c>
      <c r="I425">
        <v>0.343333</v>
      </c>
      <c r="J425">
        <v>0.35162900000000002</v>
      </c>
      <c r="K425">
        <v>0.63458300000000001</v>
      </c>
      <c r="L425">
        <v>0.205846</v>
      </c>
      <c r="M425">
        <v>349</v>
      </c>
      <c r="N425">
        <v>3805</v>
      </c>
      <c r="O425">
        <v>4154</v>
      </c>
      <c r="P425">
        <f>MONTH(A425)</f>
        <v>2</v>
      </c>
      <c r="Q425">
        <f t="shared" si="6"/>
        <v>17</v>
      </c>
    </row>
    <row r="426" spans="1:17" x14ac:dyDescent="0.3">
      <c r="A426" s="1">
        <v>40774</v>
      </c>
      <c r="B426">
        <v>3</v>
      </c>
      <c r="C426">
        <v>0</v>
      </c>
      <c r="D426">
        <v>8</v>
      </c>
      <c r="E426">
        <v>0</v>
      </c>
      <c r="F426">
        <v>5</v>
      </c>
      <c r="G426">
        <v>1</v>
      </c>
      <c r="H426">
        <v>2</v>
      </c>
      <c r="I426">
        <v>0.68500000000000005</v>
      </c>
      <c r="J426">
        <v>0.63322100000000003</v>
      </c>
      <c r="K426">
        <v>0.72291700000000003</v>
      </c>
      <c r="L426">
        <v>0.13930799999999999</v>
      </c>
      <c r="M426">
        <v>797</v>
      </c>
      <c r="N426">
        <v>3356</v>
      </c>
      <c r="O426">
        <v>4153</v>
      </c>
      <c r="P426">
        <f>MONTH(A426)</f>
        <v>8</v>
      </c>
      <c r="Q426">
        <f t="shared" si="6"/>
        <v>19</v>
      </c>
    </row>
    <row r="427" spans="1:17" x14ac:dyDescent="0.3">
      <c r="A427" s="1">
        <v>40942</v>
      </c>
      <c r="B427">
        <v>1</v>
      </c>
      <c r="C427">
        <v>1</v>
      </c>
      <c r="D427">
        <v>2</v>
      </c>
      <c r="E427">
        <v>0</v>
      </c>
      <c r="F427">
        <v>5</v>
      </c>
      <c r="G427">
        <v>1</v>
      </c>
      <c r="H427">
        <v>1</v>
      </c>
      <c r="I427">
        <v>0.31333299999999997</v>
      </c>
      <c r="J427">
        <v>0.30934600000000001</v>
      </c>
      <c r="K427">
        <v>0.526667</v>
      </c>
      <c r="L427">
        <v>0.17849599999999999</v>
      </c>
      <c r="M427">
        <v>310</v>
      </c>
      <c r="N427">
        <v>3841</v>
      </c>
      <c r="O427">
        <v>4151</v>
      </c>
      <c r="P427">
        <f>MONTH(A427)</f>
        <v>2</v>
      </c>
      <c r="Q427">
        <f t="shared" si="6"/>
        <v>3</v>
      </c>
    </row>
    <row r="428" spans="1:17" x14ac:dyDescent="0.3">
      <c r="A428" s="1">
        <v>40768</v>
      </c>
      <c r="B428">
        <v>3</v>
      </c>
      <c r="C428">
        <v>0</v>
      </c>
      <c r="D428">
        <v>8</v>
      </c>
      <c r="E428">
        <v>0</v>
      </c>
      <c r="F428">
        <v>6</v>
      </c>
      <c r="G428">
        <v>0</v>
      </c>
      <c r="H428">
        <v>2</v>
      </c>
      <c r="I428">
        <v>0.68583300000000003</v>
      </c>
      <c r="J428">
        <v>0.64585800000000004</v>
      </c>
      <c r="K428">
        <v>0.72958299999999998</v>
      </c>
      <c r="L428">
        <v>0.211454</v>
      </c>
      <c r="M428">
        <v>1504</v>
      </c>
      <c r="N428">
        <v>2646</v>
      </c>
      <c r="O428">
        <v>4150</v>
      </c>
      <c r="P428">
        <f>MONTH(A428)</f>
        <v>8</v>
      </c>
      <c r="Q428">
        <f t="shared" si="6"/>
        <v>13</v>
      </c>
    </row>
    <row r="429" spans="1:17" x14ac:dyDescent="0.3">
      <c r="A429" s="1">
        <v>41263</v>
      </c>
      <c r="B429">
        <v>4</v>
      </c>
      <c r="C429">
        <v>1</v>
      </c>
      <c r="D429">
        <v>12</v>
      </c>
      <c r="E429">
        <v>0</v>
      </c>
      <c r="F429">
        <v>4</v>
      </c>
      <c r="G429">
        <v>1</v>
      </c>
      <c r="H429">
        <v>2</v>
      </c>
      <c r="I429">
        <v>0.33</v>
      </c>
      <c r="J429">
        <v>0.33521699999999999</v>
      </c>
      <c r="K429">
        <v>0.66791699999999998</v>
      </c>
      <c r="L429">
        <v>0.132463</v>
      </c>
      <c r="M429">
        <v>314</v>
      </c>
      <c r="N429">
        <v>3814</v>
      </c>
      <c r="O429">
        <v>4128</v>
      </c>
      <c r="P429">
        <f>MONTH(A429)</f>
        <v>12</v>
      </c>
      <c r="Q429">
        <f t="shared" si="6"/>
        <v>20</v>
      </c>
    </row>
    <row r="430" spans="1:17" x14ac:dyDescent="0.3">
      <c r="A430" s="1">
        <v>41061</v>
      </c>
      <c r="B430">
        <v>2</v>
      </c>
      <c r="C430">
        <v>1</v>
      </c>
      <c r="D430">
        <v>6</v>
      </c>
      <c r="E430">
        <v>0</v>
      </c>
      <c r="F430">
        <v>5</v>
      </c>
      <c r="G430">
        <v>1</v>
      </c>
      <c r="H430">
        <v>2</v>
      </c>
      <c r="I430">
        <v>0.65416700000000005</v>
      </c>
      <c r="J430">
        <v>0.607962</v>
      </c>
      <c r="K430">
        <v>0.75541700000000001</v>
      </c>
      <c r="L430">
        <v>0.237563</v>
      </c>
      <c r="M430">
        <v>533</v>
      </c>
      <c r="N430">
        <v>3594</v>
      </c>
      <c r="O430">
        <v>4127</v>
      </c>
      <c r="P430">
        <f>MONTH(A430)</f>
        <v>6</v>
      </c>
      <c r="Q430">
        <f t="shared" si="6"/>
        <v>1</v>
      </c>
    </row>
    <row r="431" spans="1:17" x14ac:dyDescent="0.3">
      <c r="A431" s="1">
        <v>40680</v>
      </c>
      <c r="B431">
        <v>2</v>
      </c>
      <c r="C431">
        <v>0</v>
      </c>
      <c r="D431">
        <v>5</v>
      </c>
      <c r="E431">
        <v>0</v>
      </c>
      <c r="F431">
        <v>2</v>
      </c>
      <c r="G431">
        <v>1</v>
      </c>
      <c r="H431">
        <v>2</v>
      </c>
      <c r="I431">
        <v>0.56166700000000003</v>
      </c>
      <c r="J431">
        <v>0.53852900000000004</v>
      </c>
      <c r="K431">
        <v>0.83791700000000002</v>
      </c>
      <c r="L431">
        <v>0.27735399999999999</v>
      </c>
      <c r="M431">
        <v>678</v>
      </c>
      <c r="N431">
        <v>3445</v>
      </c>
      <c r="O431">
        <v>4123</v>
      </c>
      <c r="P431">
        <f>MONTH(A431)</f>
        <v>5</v>
      </c>
      <c r="Q431">
        <f t="shared" si="6"/>
        <v>17</v>
      </c>
    </row>
    <row r="432" spans="1:17" x14ac:dyDescent="0.3">
      <c r="A432" s="1">
        <v>40813</v>
      </c>
      <c r="B432">
        <v>4</v>
      </c>
      <c r="C432">
        <v>0</v>
      </c>
      <c r="D432">
        <v>9</v>
      </c>
      <c r="E432">
        <v>0</v>
      </c>
      <c r="F432">
        <v>2</v>
      </c>
      <c r="G432">
        <v>1</v>
      </c>
      <c r="H432">
        <v>2</v>
      </c>
      <c r="I432">
        <v>0.63666699999999998</v>
      </c>
      <c r="J432">
        <v>0.57452499999999995</v>
      </c>
      <c r="K432">
        <v>0.88541700000000001</v>
      </c>
      <c r="L432">
        <v>0.118171</v>
      </c>
      <c r="M432">
        <v>477</v>
      </c>
      <c r="N432">
        <v>3643</v>
      </c>
      <c r="O432">
        <v>4120</v>
      </c>
      <c r="P432">
        <f>MONTH(A432)</f>
        <v>9</v>
      </c>
      <c r="Q432">
        <f t="shared" si="6"/>
        <v>27</v>
      </c>
    </row>
    <row r="433" spans="1:17" x14ac:dyDescent="0.3">
      <c r="A433" s="1">
        <v>40978</v>
      </c>
      <c r="B433">
        <v>1</v>
      </c>
      <c r="C433">
        <v>1</v>
      </c>
      <c r="D433">
        <v>3</v>
      </c>
      <c r="E433">
        <v>0</v>
      </c>
      <c r="F433">
        <v>6</v>
      </c>
      <c r="G433">
        <v>0</v>
      </c>
      <c r="H433">
        <v>1</v>
      </c>
      <c r="I433">
        <v>0.28749999999999998</v>
      </c>
      <c r="J433">
        <v>0.27776699999999999</v>
      </c>
      <c r="K433">
        <v>0.35041699999999998</v>
      </c>
      <c r="L433">
        <v>0.22575000000000001</v>
      </c>
      <c r="M433">
        <v>968</v>
      </c>
      <c r="N433">
        <v>3150</v>
      </c>
      <c r="O433">
        <v>4118</v>
      </c>
      <c r="P433">
        <f>MONTH(A433)</f>
        <v>3</v>
      </c>
      <c r="Q433">
        <f t="shared" si="6"/>
        <v>10</v>
      </c>
    </row>
    <row r="434" spans="1:17" x14ac:dyDescent="0.3">
      <c r="A434" s="1">
        <v>40856</v>
      </c>
      <c r="B434">
        <v>4</v>
      </c>
      <c r="C434">
        <v>0</v>
      </c>
      <c r="D434">
        <v>11</v>
      </c>
      <c r="E434">
        <v>0</v>
      </c>
      <c r="F434">
        <v>3</v>
      </c>
      <c r="G434">
        <v>1</v>
      </c>
      <c r="H434">
        <v>1</v>
      </c>
      <c r="I434">
        <v>0.4</v>
      </c>
      <c r="J434">
        <v>0.40907900000000003</v>
      </c>
      <c r="K434">
        <v>0.75833300000000003</v>
      </c>
      <c r="L434">
        <v>6.2195800000000002E-2</v>
      </c>
      <c r="M434">
        <v>305</v>
      </c>
      <c r="N434">
        <v>3804</v>
      </c>
      <c r="O434">
        <v>4109</v>
      </c>
      <c r="P434">
        <f>MONTH(A434)</f>
        <v>11</v>
      </c>
      <c r="Q434">
        <f t="shared" si="6"/>
        <v>9</v>
      </c>
    </row>
    <row r="435" spans="1:17" x14ac:dyDescent="0.3">
      <c r="A435" s="1">
        <v>40676</v>
      </c>
      <c r="B435">
        <v>2</v>
      </c>
      <c r="C435">
        <v>0</v>
      </c>
      <c r="D435">
        <v>5</v>
      </c>
      <c r="E435">
        <v>0</v>
      </c>
      <c r="F435">
        <v>5</v>
      </c>
      <c r="G435">
        <v>1</v>
      </c>
      <c r="H435">
        <v>2</v>
      </c>
      <c r="I435">
        <v>0.51249999999999996</v>
      </c>
      <c r="J435">
        <v>0.49430000000000002</v>
      </c>
      <c r="K435">
        <v>0.86333300000000002</v>
      </c>
      <c r="L435">
        <v>0.179725</v>
      </c>
      <c r="M435">
        <v>692</v>
      </c>
      <c r="N435">
        <v>3413</v>
      </c>
      <c r="O435">
        <v>4105</v>
      </c>
      <c r="P435">
        <f>MONTH(A435)</f>
        <v>5</v>
      </c>
      <c r="Q435">
        <f t="shared" si="6"/>
        <v>13</v>
      </c>
    </row>
    <row r="436" spans="1:17" x14ac:dyDescent="0.3">
      <c r="A436" s="1">
        <v>40693</v>
      </c>
      <c r="B436">
        <v>2</v>
      </c>
      <c r="C436">
        <v>0</v>
      </c>
      <c r="D436">
        <v>5</v>
      </c>
      <c r="E436">
        <v>1</v>
      </c>
      <c r="F436">
        <v>1</v>
      </c>
      <c r="G436">
        <v>0</v>
      </c>
      <c r="H436">
        <v>1</v>
      </c>
      <c r="I436">
        <v>0.73333300000000001</v>
      </c>
      <c r="J436">
        <v>0.67109200000000002</v>
      </c>
      <c r="K436">
        <v>0.68500000000000005</v>
      </c>
      <c r="L436">
        <v>0.13122500000000001</v>
      </c>
      <c r="M436">
        <v>1549</v>
      </c>
      <c r="N436">
        <v>2549</v>
      </c>
      <c r="O436">
        <v>4098</v>
      </c>
      <c r="P436">
        <f>MONTH(A436)</f>
        <v>5</v>
      </c>
      <c r="Q436">
        <f t="shared" si="6"/>
        <v>30</v>
      </c>
    </row>
    <row r="437" spans="1:17" x14ac:dyDescent="0.3">
      <c r="A437" s="1">
        <v>40914</v>
      </c>
      <c r="B437">
        <v>1</v>
      </c>
      <c r="C437">
        <v>1</v>
      </c>
      <c r="D437">
        <v>1</v>
      </c>
      <c r="E437">
        <v>0</v>
      </c>
      <c r="F437">
        <v>5</v>
      </c>
      <c r="G437">
        <v>1</v>
      </c>
      <c r="H437">
        <v>1</v>
      </c>
      <c r="I437">
        <v>0.33416699999999999</v>
      </c>
      <c r="J437">
        <v>0.34026699999999999</v>
      </c>
      <c r="K437">
        <v>0.54208299999999998</v>
      </c>
      <c r="L437">
        <v>0.167908</v>
      </c>
      <c r="M437">
        <v>307</v>
      </c>
      <c r="N437">
        <v>3791</v>
      </c>
      <c r="O437">
        <v>4098</v>
      </c>
      <c r="P437">
        <f>MONTH(A437)</f>
        <v>1</v>
      </c>
      <c r="Q437">
        <f t="shared" si="6"/>
        <v>6</v>
      </c>
    </row>
    <row r="438" spans="1:17" x14ac:dyDescent="0.3">
      <c r="A438" s="1">
        <v>40920</v>
      </c>
      <c r="B438">
        <v>1</v>
      </c>
      <c r="C438">
        <v>1</v>
      </c>
      <c r="D438">
        <v>1</v>
      </c>
      <c r="E438">
        <v>0</v>
      </c>
      <c r="F438">
        <v>4</v>
      </c>
      <c r="G438">
        <v>1</v>
      </c>
      <c r="H438">
        <v>2</v>
      </c>
      <c r="I438">
        <v>0.38250000000000001</v>
      </c>
      <c r="J438">
        <v>0.381938</v>
      </c>
      <c r="K438">
        <v>0.80291699999999999</v>
      </c>
      <c r="L438">
        <v>0.18096699999999999</v>
      </c>
      <c r="M438">
        <v>269</v>
      </c>
      <c r="N438">
        <v>3828</v>
      </c>
      <c r="O438">
        <v>4097</v>
      </c>
      <c r="P438">
        <f>MONTH(A438)</f>
        <v>1</v>
      </c>
      <c r="Q438">
        <f t="shared" si="6"/>
        <v>12</v>
      </c>
    </row>
    <row r="439" spans="1:17" x14ac:dyDescent="0.3">
      <c r="A439" s="1">
        <v>41226</v>
      </c>
      <c r="B439">
        <v>4</v>
      </c>
      <c r="C439">
        <v>1</v>
      </c>
      <c r="D439">
        <v>11</v>
      </c>
      <c r="E439">
        <v>0</v>
      </c>
      <c r="F439">
        <v>2</v>
      </c>
      <c r="G439">
        <v>1</v>
      </c>
      <c r="H439">
        <v>2</v>
      </c>
      <c r="I439">
        <v>0.343333</v>
      </c>
      <c r="J439">
        <v>0.32322499999999998</v>
      </c>
      <c r="K439">
        <v>0.66291699999999998</v>
      </c>
      <c r="L439">
        <v>0.34204600000000002</v>
      </c>
      <c r="M439">
        <v>327</v>
      </c>
      <c r="N439">
        <v>3767</v>
      </c>
      <c r="O439">
        <v>4094</v>
      </c>
      <c r="P439">
        <f>MONTH(A439)</f>
        <v>11</v>
      </c>
      <c r="Q439">
        <f t="shared" si="6"/>
        <v>13</v>
      </c>
    </row>
    <row r="440" spans="1:17" x14ac:dyDescent="0.3">
      <c r="A440" s="1">
        <v>40735</v>
      </c>
      <c r="B440">
        <v>3</v>
      </c>
      <c r="C440">
        <v>0</v>
      </c>
      <c r="D440">
        <v>7</v>
      </c>
      <c r="E440">
        <v>0</v>
      </c>
      <c r="F440">
        <v>1</v>
      </c>
      <c r="G440">
        <v>1</v>
      </c>
      <c r="H440">
        <v>1</v>
      </c>
      <c r="I440">
        <v>0.76249999999999996</v>
      </c>
      <c r="J440">
        <v>0.72980400000000001</v>
      </c>
      <c r="K440">
        <v>0.63583299999999998</v>
      </c>
      <c r="L440">
        <v>0.282337</v>
      </c>
      <c r="M440">
        <v>723</v>
      </c>
      <c r="N440">
        <v>3363</v>
      </c>
      <c r="O440">
        <v>4086</v>
      </c>
      <c r="P440">
        <f>MONTH(A440)</f>
        <v>7</v>
      </c>
      <c r="Q440">
        <f t="shared" si="6"/>
        <v>11</v>
      </c>
    </row>
    <row r="441" spans="1:17" x14ac:dyDescent="0.3">
      <c r="A441" s="1">
        <v>40934</v>
      </c>
      <c r="B441">
        <v>1</v>
      </c>
      <c r="C441">
        <v>1</v>
      </c>
      <c r="D441">
        <v>1</v>
      </c>
      <c r="E441">
        <v>0</v>
      </c>
      <c r="F441">
        <v>4</v>
      </c>
      <c r="G441">
        <v>1</v>
      </c>
      <c r="H441">
        <v>2</v>
      </c>
      <c r="I441">
        <v>0.341667</v>
      </c>
      <c r="J441">
        <v>0.35604999999999998</v>
      </c>
      <c r="K441">
        <v>0.76958300000000002</v>
      </c>
      <c r="L441">
        <v>7.3395799999999997E-2</v>
      </c>
      <c r="M441">
        <v>244</v>
      </c>
      <c r="N441">
        <v>3831</v>
      </c>
      <c r="O441">
        <v>4075</v>
      </c>
      <c r="P441">
        <f>MONTH(A441)</f>
        <v>1</v>
      </c>
      <c r="Q441">
        <f t="shared" si="6"/>
        <v>26</v>
      </c>
    </row>
    <row r="442" spans="1:17" x14ac:dyDescent="0.3">
      <c r="A442" s="1">
        <v>40658</v>
      </c>
      <c r="B442">
        <v>2</v>
      </c>
      <c r="C442">
        <v>0</v>
      </c>
      <c r="D442">
        <v>4</v>
      </c>
      <c r="E442">
        <v>0</v>
      </c>
      <c r="F442">
        <v>1</v>
      </c>
      <c r="G442">
        <v>1</v>
      </c>
      <c r="H442">
        <v>1</v>
      </c>
      <c r="I442">
        <v>0.60666699999999996</v>
      </c>
      <c r="J442">
        <v>0.57450000000000001</v>
      </c>
      <c r="K442">
        <v>0.776667</v>
      </c>
      <c r="L442">
        <v>0.185333</v>
      </c>
      <c r="M442">
        <v>773</v>
      </c>
      <c r="N442">
        <v>3300</v>
      </c>
      <c r="O442">
        <v>4073</v>
      </c>
      <c r="P442">
        <f>MONTH(A442)</f>
        <v>4</v>
      </c>
      <c r="Q442">
        <f t="shared" si="6"/>
        <v>25</v>
      </c>
    </row>
    <row r="443" spans="1:17" x14ac:dyDescent="0.3">
      <c r="A443" s="1">
        <v>41170</v>
      </c>
      <c r="B443">
        <v>3</v>
      </c>
      <c r="C443">
        <v>1</v>
      </c>
      <c r="D443">
        <v>9</v>
      </c>
      <c r="E443">
        <v>0</v>
      </c>
      <c r="F443">
        <v>2</v>
      </c>
      <c r="G443">
        <v>1</v>
      </c>
      <c r="H443">
        <v>2</v>
      </c>
      <c r="I443">
        <v>0.62333300000000003</v>
      </c>
      <c r="J443">
        <v>0.56506699999999999</v>
      </c>
      <c r="K443">
        <v>0.87250000000000005</v>
      </c>
      <c r="L443">
        <v>0.35758699999999999</v>
      </c>
      <c r="M443">
        <v>371</v>
      </c>
      <c r="N443">
        <v>3702</v>
      </c>
      <c r="O443">
        <v>4073</v>
      </c>
      <c r="P443">
        <f>MONTH(A443)</f>
        <v>9</v>
      </c>
      <c r="Q443">
        <f t="shared" si="6"/>
        <v>18</v>
      </c>
    </row>
    <row r="444" spans="1:17" x14ac:dyDescent="0.3">
      <c r="A444" s="1">
        <v>40848</v>
      </c>
      <c r="B444">
        <v>4</v>
      </c>
      <c r="C444">
        <v>0</v>
      </c>
      <c r="D444">
        <v>11</v>
      </c>
      <c r="E444">
        <v>0</v>
      </c>
      <c r="F444">
        <v>2</v>
      </c>
      <c r="G444">
        <v>1</v>
      </c>
      <c r="H444">
        <v>1</v>
      </c>
      <c r="I444">
        <v>0.40083299999999999</v>
      </c>
      <c r="J444">
        <v>0.397088</v>
      </c>
      <c r="K444">
        <v>0.68374999999999997</v>
      </c>
      <c r="L444">
        <v>0.135571</v>
      </c>
      <c r="M444">
        <v>410</v>
      </c>
      <c r="N444">
        <v>3658</v>
      </c>
      <c r="O444">
        <v>4068</v>
      </c>
      <c r="P444">
        <f>MONTH(A444)</f>
        <v>11</v>
      </c>
      <c r="Q444">
        <f t="shared" si="6"/>
        <v>1</v>
      </c>
    </row>
    <row r="445" spans="1:17" x14ac:dyDescent="0.3">
      <c r="A445" s="1">
        <v>40859</v>
      </c>
      <c r="B445">
        <v>4</v>
      </c>
      <c r="C445">
        <v>0</v>
      </c>
      <c r="D445">
        <v>11</v>
      </c>
      <c r="E445">
        <v>0</v>
      </c>
      <c r="F445">
        <v>6</v>
      </c>
      <c r="G445">
        <v>0</v>
      </c>
      <c r="H445">
        <v>1</v>
      </c>
      <c r="I445">
        <v>0.35666700000000001</v>
      </c>
      <c r="J445">
        <v>0.35794199999999998</v>
      </c>
      <c r="K445">
        <v>0.55291699999999999</v>
      </c>
      <c r="L445">
        <v>0.212062</v>
      </c>
      <c r="M445">
        <v>1275</v>
      </c>
      <c r="N445">
        <v>2792</v>
      </c>
      <c r="O445">
        <v>4067</v>
      </c>
      <c r="P445">
        <f>MONTH(A445)</f>
        <v>11</v>
      </c>
      <c r="Q445">
        <f t="shared" si="6"/>
        <v>12</v>
      </c>
    </row>
    <row r="446" spans="1:17" x14ac:dyDescent="0.3">
      <c r="A446" s="1">
        <v>40971</v>
      </c>
      <c r="B446">
        <v>1</v>
      </c>
      <c r="C446">
        <v>1</v>
      </c>
      <c r="D446">
        <v>3</v>
      </c>
      <c r="E446">
        <v>0</v>
      </c>
      <c r="F446">
        <v>6</v>
      </c>
      <c r="G446">
        <v>0</v>
      </c>
      <c r="H446">
        <v>2</v>
      </c>
      <c r="I446">
        <v>0.41416700000000001</v>
      </c>
      <c r="J446">
        <v>0.41349200000000003</v>
      </c>
      <c r="K446">
        <v>0.62124999999999997</v>
      </c>
      <c r="L446">
        <v>0.161079</v>
      </c>
      <c r="M446">
        <v>956</v>
      </c>
      <c r="N446">
        <v>3110</v>
      </c>
      <c r="O446">
        <v>4066</v>
      </c>
      <c r="P446">
        <f>MONTH(A446)</f>
        <v>3</v>
      </c>
      <c r="Q446">
        <f t="shared" si="6"/>
        <v>3</v>
      </c>
    </row>
    <row r="447" spans="1:17" x14ac:dyDescent="0.3">
      <c r="A447" s="1">
        <v>40661</v>
      </c>
      <c r="B447">
        <v>2</v>
      </c>
      <c r="C447">
        <v>0</v>
      </c>
      <c r="D447">
        <v>4</v>
      </c>
      <c r="E447">
        <v>0</v>
      </c>
      <c r="F447">
        <v>4</v>
      </c>
      <c r="G447">
        <v>1</v>
      </c>
      <c r="H447">
        <v>2</v>
      </c>
      <c r="I447">
        <v>0.61750000000000005</v>
      </c>
      <c r="J447">
        <v>0.57892900000000003</v>
      </c>
      <c r="K447">
        <v>0.70083300000000004</v>
      </c>
      <c r="L447">
        <v>0.32090800000000003</v>
      </c>
      <c r="M447">
        <v>569</v>
      </c>
      <c r="N447">
        <v>3489</v>
      </c>
      <c r="O447">
        <v>4058</v>
      </c>
      <c r="P447">
        <f>MONTH(A447)</f>
        <v>4</v>
      </c>
      <c r="Q447">
        <f t="shared" si="6"/>
        <v>28</v>
      </c>
    </row>
    <row r="448" spans="1:17" x14ac:dyDescent="0.3">
      <c r="A448" s="1">
        <v>40851</v>
      </c>
      <c r="B448">
        <v>4</v>
      </c>
      <c r="C448">
        <v>0</v>
      </c>
      <c r="D448">
        <v>11</v>
      </c>
      <c r="E448">
        <v>0</v>
      </c>
      <c r="F448">
        <v>5</v>
      </c>
      <c r="G448">
        <v>1</v>
      </c>
      <c r="H448">
        <v>2</v>
      </c>
      <c r="I448">
        <v>0.403333</v>
      </c>
      <c r="J448">
        <v>0.40339199999999997</v>
      </c>
      <c r="K448">
        <v>0.62250000000000005</v>
      </c>
      <c r="L448">
        <v>0.27177899999999999</v>
      </c>
      <c r="M448">
        <v>470</v>
      </c>
      <c r="N448">
        <v>3576</v>
      </c>
      <c r="O448">
        <v>4046</v>
      </c>
      <c r="P448">
        <f>MONTH(A448)</f>
        <v>11</v>
      </c>
      <c r="Q448">
        <f t="shared" si="6"/>
        <v>4</v>
      </c>
    </row>
    <row r="449" spans="1:17" x14ac:dyDescent="0.3">
      <c r="A449" s="1">
        <v>40732</v>
      </c>
      <c r="B449">
        <v>3</v>
      </c>
      <c r="C449">
        <v>0</v>
      </c>
      <c r="D449">
        <v>7</v>
      </c>
      <c r="E449">
        <v>0</v>
      </c>
      <c r="F449">
        <v>5</v>
      </c>
      <c r="G449">
        <v>1</v>
      </c>
      <c r="H449">
        <v>2</v>
      </c>
      <c r="I449">
        <v>0.70916699999999999</v>
      </c>
      <c r="J449">
        <v>0.67048300000000005</v>
      </c>
      <c r="K449">
        <v>0.75791699999999995</v>
      </c>
      <c r="L449">
        <v>0.225129</v>
      </c>
      <c r="M449">
        <v>692</v>
      </c>
      <c r="N449">
        <v>3348</v>
      </c>
      <c r="O449">
        <v>4040</v>
      </c>
      <c r="P449">
        <f>MONTH(A449)</f>
        <v>7</v>
      </c>
      <c r="Q449">
        <f t="shared" si="6"/>
        <v>8</v>
      </c>
    </row>
    <row r="450" spans="1:17" x14ac:dyDescent="0.3">
      <c r="A450" s="1">
        <v>40656</v>
      </c>
      <c r="B450">
        <v>2</v>
      </c>
      <c r="C450">
        <v>0</v>
      </c>
      <c r="D450">
        <v>4</v>
      </c>
      <c r="E450">
        <v>0</v>
      </c>
      <c r="F450">
        <v>6</v>
      </c>
      <c r="G450">
        <v>0</v>
      </c>
      <c r="H450">
        <v>2</v>
      </c>
      <c r="I450">
        <v>0.46</v>
      </c>
      <c r="J450">
        <v>0.45012099999999999</v>
      </c>
      <c r="K450">
        <v>0.88791699999999996</v>
      </c>
      <c r="L450">
        <v>0.23072500000000001</v>
      </c>
      <c r="M450">
        <v>1462</v>
      </c>
      <c r="N450">
        <v>2574</v>
      </c>
      <c r="O450">
        <v>4036</v>
      </c>
      <c r="P450">
        <f>MONTH(A450)</f>
        <v>4</v>
      </c>
      <c r="Q450">
        <f t="shared" si="6"/>
        <v>23</v>
      </c>
    </row>
    <row r="451" spans="1:17" x14ac:dyDescent="0.3">
      <c r="A451" s="1">
        <v>40854</v>
      </c>
      <c r="B451">
        <v>4</v>
      </c>
      <c r="C451">
        <v>0</v>
      </c>
      <c r="D451">
        <v>11</v>
      </c>
      <c r="E451">
        <v>0</v>
      </c>
      <c r="F451">
        <v>1</v>
      </c>
      <c r="G451">
        <v>1</v>
      </c>
      <c r="H451">
        <v>1</v>
      </c>
      <c r="I451">
        <v>0.39500000000000002</v>
      </c>
      <c r="J451">
        <v>0.40087099999999998</v>
      </c>
      <c r="K451">
        <v>0.75875000000000004</v>
      </c>
      <c r="L451">
        <v>5.7224999999999998E-2</v>
      </c>
      <c r="M451">
        <v>373</v>
      </c>
      <c r="N451">
        <v>3662</v>
      </c>
      <c r="O451">
        <v>4035</v>
      </c>
      <c r="P451">
        <f>MONTH(A451)</f>
        <v>11</v>
      </c>
      <c r="Q451">
        <f t="shared" ref="Q451:Q514" si="7">DAY(A451)</f>
        <v>7</v>
      </c>
    </row>
    <row r="452" spans="1:17" x14ac:dyDescent="0.3">
      <c r="A452" s="1">
        <v>40936</v>
      </c>
      <c r="B452">
        <v>1</v>
      </c>
      <c r="C452">
        <v>1</v>
      </c>
      <c r="D452">
        <v>1</v>
      </c>
      <c r="E452">
        <v>0</v>
      </c>
      <c r="F452">
        <v>6</v>
      </c>
      <c r="G452">
        <v>0</v>
      </c>
      <c r="H452">
        <v>1</v>
      </c>
      <c r="I452">
        <v>0.31583299999999997</v>
      </c>
      <c r="J452">
        <v>0.32637899999999997</v>
      </c>
      <c r="K452">
        <v>0.54333299999999995</v>
      </c>
      <c r="L452">
        <v>0.21082899999999999</v>
      </c>
      <c r="M452">
        <v>775</v>
      </c>
      <c r="N452">
        <v>3248</v>
      </c>
      <c r="O452">
        <v>4023</v>
      </c>
      <c r="P452">
        <f>MONTH(A452)</f>
        <v>1</v>
      </c>
      <c r="Q452">
        <f t="shared" si="7"/>
        <v>28</v>
      </c>
    </row>
    <row r="453" spans="1:17" x14ac:dyDescent="0.3">
      <c r="A453" s="1">
        <v>40714</v>
      </c>
      <c r="B453">
        <v>2</v>
      </c>
      <c r="C453">
        <v>0</v>
      </c>
      <c r="D453">
        <v>6</v>
      </c>
      <c r="E453">
        <v>0</v>
      </c>
      <c r="F453">
        <v>1</v>
      </c>
      <c r="G453">
        <v>1</v>
      </c>
      <c r="H453">
        <v>2</v>
      </c>
      <c r="I453">
        <v>0.63500000000000001</v>
      </c>
      <c r="J453">
        <v>0.59534600000000004</v>
      </c>
      <c r="K453">
        <v>0.74624999999999997</v>
      </c>
      <c r="L453">
        <v>0.155475</v>
      </c>
      <c r="M453">
        <v>699</v>
      </c>
      <c r="N453">
        <v>3311</v>
      </c>
      <c r="O453">
        <v>4010</v>
      </c>
      <c r="P453">
        <f>MONTH(A453)</f>
        <v>6</v>
      </c>
      <c r="Q453">
        <f t="shared" si="7"/>
        <v>20</v>
      </c>
    </row>
    <row r="454" spans="1:17" x14ac:dyDescent="0.3">
      <c r="A454" s="1">
        <v>40694</v>
      </c>
      <c r="B454">
        <v>2</v>
      </c>
      <c r="C454">
        <v>0</v>
      </c>
      <c r="D454">
        <v>5</v>
      </c>
      <c r="E454">
        <v>0</v>
      </c>
      <c r="F454">
        <v>2</v>
      </c>
      <c r="G454">
        <v>1</v>
      </c>
      <c r="H454">
        <v>1</v>
      </c>
      <c r="I454">
        <v>0.77500000000000002</v>
      </c>
      <c r="J454">
        <v>0.725383</v>
      </c>
      <c r="K454">
        <v>0.63666699999999998</v>
      </c>
      <c r="L454">
        <v>0.111329</v>
      </c>
      <c r="M454">
        <v>673</v>
      </c>
      <c r="N454">
        <v>3309</v>
      </c>
      <c r="O454">
        <v>3982</v>
      </c>
      <c r="P454">
        <f>MONTH(A454)</f>
        <v>5</v>
      </c>
      <c r="Q454">
        <f t="shared" si="7"/>
        <v>31</v>
      </c>
    </row>
    <row r="455" spans="1:17" x14ac:dyDescent="0.3">
      <c r="A455" s="1">
        <v>40695</v>
      </c>
      <c r="B455">
        <v>2</v>
      </c>
      <c r="C455">
        <v>0</v>
      </c>
      <c r="D455">
        <v>6</v>
      </c>
      <c r="E455">
        <v>0</v>
      </c>
      <c r="F455">
        <v>3</v>
      </c>
      <c r="G455">
        <v>1</v>
      </c>
      <c r="H455">
        <v>2</v>
      </c>
      <c r="I455">
        <v>0.76416700000000004</v>
      </c>
      <c r="J455">
        <v>0.72096700000000002</v>
      </c>
      <c r="K455">
        <v>0.67708299999999999</v>
      </c>
      <c r="L455">
        <v>0.207092</v>
      </c>
      <c r="M455">
        <v>513</v>
      </c>
      <c r="N455">
        <v>3461</v>
      </c>
      <c r="O455">
        <v>3974</v>
      </c>
      <c r="P455">
        <f>MONTH(A455)</f>
        <v>6</v>
      </c>
      <c r="Q455">
        <f t="shared" si="7"/>
        <v>1</v>
      </c>
    </row>
    <row r="456" spans="1:17" x14ac:dyDescent="0.3">
      <c r="A456" s="1">
        <v>40850</v>
      </c>
      <c r="B456">
        <v>4</v>
      </c>
      <c r="C456">
        <v>0</v>
      </c>
      <c r="D456">
        <v>11</v>
      </c>
      <c r="E456">
        <v>0</v>
      </c>
      <c r="F456">
        <v>4</v>
      </c>
      <c r="G456">
        <v>1</v>
      </c>
      <c r="H456">
        <v>1</v>
      </c>
      <c r="I456">
        <v>0.408333</v>
      </c>
      <c r="J456">
        <v>0.40592099999999998</v>
      </c>
      <c r="K456">
        <v>0.70208300000000001</v>
      </c>
      <c r="L456">
        <v>0.13681699999999999</v>
      </c>
      <c r="M456">
        <v>318</v>
      </c>
      <c r="N456">
        <v>3656</v>
      </c>
      <c r="O456">
        <v>3974</v>
      </c>
      <c r="P456">
        <f>MONTH(A456)</f>
        <v>11</v>
      </c>
      <c r="Q456">
        <f t="shared" si="7"/>
        <v>3</v>
      </c>
    </row>
    <row r="457" spans="1:17" x14ac:dyDescent="0.3">
      <c r="A457" s="1">
        <v>41240</v>
      </c>
      <c r="B457">
        <v>4</v>
      </c>
      <c r="C457">
        <v>1</v>
      </c>
      <c r="D457">
        <v>11</v>
      </c>
      <c r="E457">
        <v>0</v>
      </c>
      <c r="F457">
        <v>2</v>
      </c>
      <c r="G457">
        <v>1</v>
      </c>
      <c r="H457">
        <v>2</v>
      </c>
      <c r="I457">
        <v>0.29166700000000001</v>
      </c>
      <c r="J457">
        <v>0.28155799999999997</v>
      </c>
      <c r="K457">
        <v>0.78666700000000001</v>
      </c>
      <c r="L457">
        <v>0.237562</v>
      </c>
      <c r="M457">
        <v>123</v>
      </c>
      <c r="N457">
        <v>3836</v>
      </c>
      <c r="O457">
        <v>3959</v>
      </c>
      <c r="P457">
        <f>MONTH(A457)</f>
        <v>11</v>
      </c>
      <c r="Q457">
        <f t="shared" si="7"/>
        <v>27</v>
      </c>
    </row>
    <row r="458" spans="1:17" x14ac:dyDescent="0.3">
      <c r="A458" s="1">
        <v>40679</v>
      </c>
      <c r="B458">
        <v>2</v>
      </c>
      <c r="C458">
        <v>0</v>
      </c>
      <c r="D458">
        <v>5</v>
      </c>
      <c r="E458">
        <v>0</v>
      </c>
      <c r="F458">
        <v>1</v>
      </c>
      <c r="G458">
        <v>1</v>
      </c>
      <c r="H458">
        <v>1</v>
      </c>
      <c r="I458">
        <v>0.57750000000000001</v>
      </c>
      <c r="J458">
        <v>0.550512</v>
      </c>
      <c r="K458">
        <v>0.78791699999999998</v>
      </c>
      <c r="L458">
        <v>0.12687100000000001</v>
      </c>
      <c r="M458">
        <v>773</v>
      </c>
      <c r="N458">
        <v>3185</v>
      </c>
      <c r="O458">
        <v>3958</v>
      </c>
      <c r="P458">
        <f>MONTH(A458)</f>
        <v>5</v>
      </c>
      <c r="Q458">
        <f t="shared" si="7"/>
        <v>16</v>
      </c>
    </row>
    <row r="459" spans="1:17" x14ac:dyDescent="0.3">
      <c r="A459" s="1">
        <v>40974</v>
      </c>
      <c r="B459">
        <v>1</v>
      </c>
      <c r="C459">
        <v>1</v>
      </c>
      <c r="D459">
        <v>3</v>
      </c>
      <c r="E459">
        <v>0</v>
      </c>
      <c r="F459">
        <v>2</v>
      </c>
      <c r="G459">
        <v>1</v>
      </c>
      <c r="H459">
        <v>1</v>
      </c>
      <c r="I459">
        <v>0.25833299999999998</v>
      </c>
      <c r="J459">
        <v>0.25504199999999999</v>
      </c>
      <c r="K459">
        <v>0.45666699999999999</v>
      </c>
      <c r="L459">
        <v>0.200875</v>
      </c>
      <c r="M459">
        <v>221</v>
      </c>
      <c r="N459">
        <v>3735</v>
      </c>
      <c r="O459">
        <v>3956</v>
      </c>
      <c r="P459">
        <f>MONTH(A459)</f>
        <v>3</v>
      </c>
      <c r="Q459">
        <f t="shared" si="7"/>
        <v>6</v>
      </c>
    </row>
    <row r="460" spans="1:17" x14ac:dyDescent="0.3">
      <c r="A460" s="1">
        <v>40653</v>
      </c>
      <c r="B460">
        <v>2</v>
      </c>
      <c r="C460">
        <v>0</v>
      </c>
      <c r="D460">
        <v>4</v>
      </c>
      <c r="E460">
        <v>0</v>
      </c>
      <c r="F460">
        <v>3</v>
      </c>
      <c r="G460">
        <v>1</v>
      </c>
      <c r="H460">
        <v>1</v>
      </c>
      <c r="I460">
        <v>0.59499999999999997</v>
      </c>
      <c r="J460">
        <v>0.564392</v>
      </c>
      <c r="K460">
        <v>0.61416700000000002</v>
      </c>
      <c r="L460">
        <v>0.241925</v>
      </c>
      <c r="M460">
        <v>613</v>
      </c>
      <c r="N460">
        <v>3331</v>
      </c>
      <c r="O460">
        <v>3944</v>
      </c>
      <c r="P460">
        <f>MONTH(A460)</f>
        <v>4</v>
      </c>
      <c r="Q460">
        <f t="shared" si="7"/>
        <v>20</v>
      </c>
    </row>
    <row r="461" spans="1:17" x14ac:dyDescent="0.3">
      <c r="A461" s="1">
        <v>40879</v>
      </c>
      <c r="B461">
        <v>4</v>
      </c>
      <c r="C461">
        <v>0</v>
      </c>
      <c r="D461">
        <v>12</v>
      </c>
      <c r="E461">
        <v>0</v>
      </c>
      <c r="F461">
        <v>5</v>
      </c>
      <c r="G461">
        <v>1</v>
      </c>
      <c r="H461">
        <v>1</v>
      </c>
      <c r="I461">
        <v>0.31416699999999997</v>
      </c>
      <c r="J461">
        <v>0.33143299999999998</v>
      </c>
      <c r="K461">
        <v>0.62583299999999997</v>
      </c>
      <c r="L461">
        <v>0.100754</v>
      </c>
      <c r="M461">
        <v>268</v>
      </c>
      <c r="N461">
        <v>3672</v>
      </c>
      <c r="O461">
        <v>3940</v>
      </c>
      <c r="P461">
        <f>MONTH(A461)</f>
        <v>12</v>
      </c>
      <c r="Q461">
        <f t="shared" si="7"/>
        <v>2</v>
      </c>
    </row>
    <row r="462" spans="1:17" x14ac:dyDescent="0.3">
      <c r="A462" s="1">
        <v>40852</v>
      </c>
      <c r="B462">
        <v>4</v>
      </c>
      <c r="C462">
        <v>0</v>
      </c>
      <c r="D462">
        <v>11</v>
      </c>
      <c r="E462">
        <v>0</v>
      </c>
      <c r="F462">
        <v>6</v>
      </c>
      <c r="G462">
        <v>0</v>
      </c>
      <c r="H462">
        <v>1</v>
      </c>
      <c r="I462">
        <v>0.32666699999999999</v>
      </c>
      <c r="J462">
        <v>0.32385399999999998</v>
      </c>
      <c r="K462">
        <v>0.51916700000000005</v>
      </c>
      <c r="L462">
        <v>0.18906200000000001</v>
      </c>
      <c r="M462">
        <v>1156</v>
      </c>
      <c r="N462">
        <v>2770</v>
      </c>
      <c r="O462">
        <v>3926</v>
      </c>
      <c r="P462">
        <f>MONTH(A462)</f>
        <v>11</v>
      </c>
      <c r="Q462">
        <f t="shared" si="7"/>
        <v>5</v>
      </c>
    </row>
    <row r="463" spans="1:17" x14ac:dyDescent="0.3">
      <c r="A463" s="1">
        <v>40953</v>
      </c>
      <c r="B463">
        <v>1</v>
      </c>
      <c r="C463">
        <v>1</v>
      </c>
      <c r="D463">
        <v>2</v>
      </c>
      <c r="E463">
        <v>0</v>
      </c>
      <c r="F463">
        <v>2</v>
      </c>
      <c r="G463">
        <v>1</v>
      </c>
      <c r="H463">
        <v>2</v>
      </c>
      <c r="I463">
        <v>0.31916699999999998</v>
      </c>
      <c r="J463">
        <v>0.33394600000000002</v>
      </c>
      <c r="K463">
        <v>0.50875000000000004</v>
      </c>
      <c r="L463">
        <v>0.141179</v>
      </c>
      <c r="M463">
        <v>135</v>
      </c>
      <c r="N463">
        <v>3787</v>
      </c>
      <c r="O463">
        <v>3922</v>
      </c>
      <c r="P463">
        <f>MONTH(A463)</f>
        <v>2</v>
      </c>
      <c r="Q463">
        <f t="shared" si="7"/>
        <v>14</v>
      </c>
    </row>
    <row r="464" spans="1:17" x14ac:dyDescent="0.3">
      <c r="A464" s="1">
        <v>40703</v>
      </c>
      <c r="B464">
        <v>2</v>
      </c>
      <c r="C464">
        <v>0</v>
      </c>
      <c r="D464">
        <v>6</v>
      </c>
      <c r="E464">
        <v>0</v>
      </c>
      <c r="F464">
        <v>4</v>
      </c>
      <c r="G464">
        <v>1</v>
      </c>
      <c r="H464">
        <v>2</v>
      </c>
      <c r="I464">
        <v>0.80833299999999997</v>
      </c>
      <c r="J464">
        <v>0.757579</v>
      </c>
      <c r="K464">
        <v>0.56833299999999998</v>
      </c>
      <c r="L464">
        <v>0.14988299999999999</v>
      </c>
      <c r="M464">
        <v>563</v>
      </c>
      <c r="N464">
        <v>3352</v>
      </c>
      <c r="O464">
        <v>3915</v>
      </c>
      <c r="P464">
        <f>MONTH(A464)</f>
        <v>6</v>
      </c>
      <c r="Q464">
        <f t="shared" si="7"/>
        <v>9</v>
      </c>
    </row>
    <row r="465" spans="1:17" x14ac:dyDescent="0.3">
      <c r="A465" s="1">
        <v>41236</v>
      </c>
      <c r="B465">
        <v>4</v>
      </c>
      <c r="C465">
        <v>1</v>
      </c>
      <c r="D465">
        <v>11</v>
      </c>
      <c r="E465">
        <v>0</v>
      </c>
      <c r="F465">
        <v>5</v>
      </c>
      <c r="G465">
        <v>1</v>
      </c>
      <c r="H465">
        <v>1</v>
      </c>
      <c r="I465">
        <v>0.36833300000000002</v>
      </c>
      <c r="J465">
        <v>0.37877899999999998</v>
      </c>
      <c r="K465">
        <v>0.56874999999999998</v>
      </c>
      <c r="L465">
        <v>0.14802100000000001</v>
      </c>
      <c r="M465">
        <v>1603</v>
      </c>
      <c r="N465">
        <v>2307</v>
      </c>
      <c r="O465">
        <v>3910</v>
      </c>
      <c r="P465">
        <f>MONTH(A465)</f>
        <v>11</v>
      </c>
      <c r="Q465">
        <f t="shared" si="7"/>
        <v>23</v>
      </c>
    </row>
    <row r="466" spans="1:17" x14ac:dyDescent="0.3">
      <c r="A466" s="1">
        <v>40814</v>
      </c>
      <c r="B466">
        <v>4</v>
      </c>
      <c r="C466">
        <v>0</v>
      </c>
      <c r="D466">
        <v>9</v>
      </c>
      <c r="E466">
        <v>0</v>
      </c>
      <c r="F466">
        <v>3</v>
      </c>
      <c r="G466">
        <v>1</v>
      </c>
      <c r="H466">
        <v>2</v>
      </c>
      <c r="I466">
        <v>0.63500000000000001</v>
      </c>
      <c r="J466">
        <v>0.57515799999999995</v>
      </c>
      <c r="K466">
        <v>0.84875</v>
      </c>
      <c r="L466">
        <v>0.14862900000000001</v>
      </c>
      <c r="M466">
        <v>480</v>
      </c>
      <c r="N466">
        <v>3427</v>
      </c>
      <c r="O466">
        <v>3907</v>
      </c>
      <c r="P466">
        <f>MONTH(A466)</f>
        <v>9</v>
      </c>
      <c r="Q466">
        <f t="shared" si="7"/>
        <v>28</v>
      </c>
    </row>
    <row r="467" spans="1:17" x14ac:dyDescent="0.3">
      <c r="A467" s="1">
        <v>40842</v>
      </c>
      <c r="B467">
        <v>4</v>
      </c>
      <c r="C467">
        <v>0</v>
      </c>
      <c r="D467">
        <v>10</v>
      </c>
      <c r="E467">
        <v>0</v>
      </c>
      <c r="F467">
        <v>3</v>
      </c>
      <c r="G467">
        <v>1</v>
      </c>
      <c r="H467">
        <v>2</v>
      </c>
      <c r="I467">
        <v>0.48416700000000001</v>
      </c>
      <c r="J467">
        <v>0.47284599999999999</v>
      </c>
      <c r="K467">
        <v>0.72041699999999997</v>
      </c>
      <c r="L467">
        <v>0.148642</v>
      </c>
      <c r="M467">
        <v>404</v>
      </c>
      <c r="N467">
        <v>3490</v>
      </c>
      <c r="O467">
        <v>3894</v>
      </c>
      <c r="P467">
        <f>MONTH(A467)</f>
        <v>10</v>
      </c>
      <c r="Q467">
        <f t="shared" si="7"/>
        <v>26</v>
      </c>
    </row>
    <row r="468" spans="1:17" x14ac:dyDescent="0.3">
      <c r="A468" s="1">
        <v>40776</v>
      </c>
      <c r="B468">
        <v>3</v>
      </c>
      <c r="C468">
        <v>0</v>
      </c>
      <c r="D468">
        <v>8</v>
      </c>
      <c r="E468">
        <v>0</v>
      </c>
      <c r="F468">
        <v>0</v>
      </c>
      <c r="G468">
        <v>0</v>
      </c>
      <c r="H468">
        <v>1</v>
      </c>
      <c r="I468">
        <v>0.71083300000000005</v>
      </c>
      <c r="J468">
        <v>0.67552500000000004</v>
      </c>
      <c r="K468">
        <v>0.77</v>
      </c>
      <c r="L468">
        <v>0.248754</v>
      </c>
      <c r="M468">
        <v>1249</v>
      </c>
      <c r="N468">
        <v>2624</v>
      </c>
      <c r="O468">
        <v>3873</v>
      </c>
      <c r="P468">
        <f>MONTH(A468)</f>
        <v>8</v>
      </c>
      <c r="Q468">
        <f t="shared" si="7"/>
        <v>21</v>
      </c>
    </row>
    <row r="469" spans="1:17" x14ac:dyDescent="0.3">
      <c r="A469" s="1">
        <v>40660</v>
      </c>
      <c r="B469">
        <v>2</v>
      </c>
      <c r="C469">
        <v>0</v>
      </c>
      <c r="D469">
        <v>4</v>
      </c>
      <c r="E469">
        <v>0</v>
      </c>
      <c r="F469">
        <v>3</v>
      </c>
      <c r="G469">
        <v>1</v>
      </c>
      <c r="H469">
        <v>2</v>
      </c>
      <c r="I469">
        <v>0.62</v>
      </c>
      <c r="J469">
        <v>0.57514200000000004</v>
      </c>
      <c r="K469">
        <v>0.83541699999999997</v>
      </c>
      <c r="L469">
        <v>0.31219999999999998</v>
      </c>
      <c r="M469">
        <v>547</v>
      </c>
      <c r="N469">
        <v>3325</v>
      </c>
      <c r="O469">
        <v>3872</v>
      </c>
      <c r="P469">
        <f>MONTH(A469)</f>
        <v>4</v>
      </c>
      <c r="Q469">
        <f t="shared" si="7"/>
        <v>27</v>
      </c>
    </row>
    <row r="470" spans="1:17" x14ac:dyDescent="0.3">
      <c r="A470" s="1">
        <v>40875</v>
      </c>
      <c r="B470">
        <v>4</v>
      </c>
      <c r="C470">
        <v>0</v>
      </c>
      <c r="D470">
        <v>11</v>
      </c>
      <c r="E470">
        <v>0</v>
      </c>
      <c r="F470">
        <v>1</v>
      </c>
      <c r="G470">
        <v>1</v>
      </c>
      <c r="H470">
        <v>1</v>
      </c>
      <c r="I470">
        <v>0.50347799999999998</v>
      </c>
      <c r="J470">
        <v>0.490122</v>
      </c>
      <c r="K470">
        <v>0.74304300000000001</v>
      </c>
      <c r="L470">
        <v>0.142122</v>
      </c>
      <c r="M470">
        <v>253</v>
      </c>
      <c r="N470">
        <v>3614</v>
      </c>
      <c r="O470">
        <v>3867</v>
      </c>
      <c r="P470">
        <f>MONTH(A470)</f>
        <v>11</v>
      </c>
      <c r="Q470">
        <f t="shared" si="7"/>
        <v>28</v>
      </c>
    </row>
    <row r="471" spans="1:17" x14ac:dyDescent="0.3">
      <c r="A471" s="1">
        <v>40681</v>
      </c>
      <c r="B471">
        <v>2</v>
      </c>
      <c r="C471">
        <v>0</v>
      </c>
      <c r="D471">
        <v>5</v>
      </c>
      <c r="E471">
        <v>0</v>
      </c>
      <c r="F471">
        <v>3</v>
      </c>
      <c r="G471">
        <v>1</v>
      </c>
      <c r="H471">
        <v>2</v>
      </c>
      <c r="I471">
        <v>0.55000000000000004</v>
      </c>
      <c r="J471">
        <v>0.52715800000000002</v>
      </c>
      <c r="K471">
        <v>0.87</v>
      </c>
      <c r="L471">
        <v>0.201492</v>
      </c>
      <c r="M471">
        <v>536</v>
      </c>
      <c r="N471">
        <v>3319</v>
      </c>
      <c r="O471">
        <v>3855</v>
      </c>
      <c r="P471">
        <f>MONTH(A471)</f>
        <v>5</v>
      </c>
      <c r="Q471">
        <f t="shared" si="7"/>
        <v>18</v>
      </c>
    </row>
    <row r="472" spans="1:17" x14ac:dyDescent="0.3">
      <c r="A472" s="1">
        <v>40753</v>
      </c>
      <c r="B472">
        <v>3</v>
      </c>
      <c r="C472">
        <v>0</v>
      </c>
      <c r="D472">
        <v>7</v>
      </c>
      <c r="E472">
        <v>0</v>
      </c>
      <c r="F472">
        <v>5</v>
      </c>
      <c r="G472">
        <v>1</v>
      </c>
      <c r="H472">
        <v>1</v>
      </c>
      <c r="I472">
        <v>0.83833299999999999</v>
      </c>
      <c r="J472">
        <v>0.78596699999999997</v>
      </c>
      <c r="K472">
        <v>0.54249999999999998</v>
      </c>
      <c r="L472">
        <v>0.17413799999999999</v>
      </c>
      <c r="M472">
        <v>670</v>
      </c>
      <c r="N472">
        <v>3176</v>
      </c>
      <c r="O472">
        <v>3846</v>
      </c>
      <c r="P472">
        <f>MONTH(A472)</f>
        <v>7</v>
      </c>
      <c r="Q472">
        <f t="shared" si="7"/>
        <v>29</v>
      </c>
    </row>
    <row r="473" spans="1:17" x14ac:dyDescent="0.3">
      <c r="A473" s="1">
        <v>40749</v>
      </c>
      <c r="B473">
        <v>3</v>
      </c>
      <c r="C473">
        <v>0</v>
      </c>
      <c r="D473">
        <v>7</v>
      </c>
      <c r="E473">
        <v>0</v>
      </c>
      <c r="F473">
        <v>1</v>
      </c>
      <c r="G473">
        <v>1</v>
      </c>
      <c r="H473">
        <v>1</v>
      </c>
      <c r="I473">
        <v>0.74333300000000002</v>
      </c>
      <c r="J473">
        <v>0.72095799999999999</v>
      </c>
      <c r="K473">
        <v>0.75708299999999995</v>
      </c>
      <c r="L473">
        <v>9.0808299999999995E-2</v>
      </c>
      <c r="M473">
        <v>568</v>
      </c>
      <c r="N473">
        <v>3272</v>
      </c>
      <c r="O473">
        <v>3840</v>
      </c>
      <c r="P473">
        <f>MONTH(A473)</f>
        <v>7</v>
      </c>
      <c r="Q473">
        <f t="shared" si="7"/>
        <v>25</v>
      </c>
    </row>
    <row r="474" spans="1:17" x14ac:dyDescent="0.3">
      <c r="A474" s="1">
        <v>40949</v>
      </c>
      <c r="B474">
        <v>1</v>
      </c>
      <c r="C474">
        <v>1</v>
      </c>
      <c r="D474">
        <v>2</v>
      </c>
      <c r="E474">
        <v>0</v>
      </c>
      <c r="F474">
        <v>5</v>
      </c>
      <c r="G474">
        <v>1</v>
      </c>
      <c r="H474">
        <v>2</v>
      </c>
      <c r="I474">
        <v>0.280833</v>
      </c>
      <c r="J474">
        <v>0.29355799999999999</v>
      </c>
      <c r="K474">
        <v>0.54</v>
      </c>
      <c r="L474">
        <v>0.11692900000000001</v>
      </c>
      <c r="M474">
        <v>227</v>
      </c>
      <c r="N474">
        <v>3604</v>
      </c>
      <c r="O474">
        <v>3831</v>
      </c>
      <c r="P474">
        <f>MONTH(A474)</f>
        <v>2</v>
      </c>
      <c r="Q474">
        <f t="shared" si="7"/>
        <v>10</v>
      </c>
    </row>
    <row r="475" spans="1:17" x14ac:dyDescent="0.3">
      <c r="A475" s="1">
        <v>40948</v>
      </c>
      <c r="B475">
        <v>1</v>
      </c>
      <c r="C475">
        <v>1</v>
      </c>
      <c r="D475">
        <v>2</v>
      </c>
      <c r="E475">
        <v>0</v>
      </c>
      <c r="F475">
        <v>4</v>
      </c>
      <c r="G475">
        <v>1</v>
      </c>
      <c r="H475">
        <v>1</v>
      </c>
      <c r="I475">
        <v>0.26500000000000001</v>
      </c>
      <c r="J475">
        <v>0.261988</v>
      </c>
      <c r="K475">
        <v>0.562083</v>
      </c>
      <c r="L475">
        <v>0.19403699999999999</v>
      </c>
      <c r="M475">
        <v>163</v>
      </c>
      <c r="N475">
        <v>3667</v>
      </c>
      <c r="O475">
        <v>3830</v>
      </c>
      <c r="P475">
        <f>MONTH(A475)</f>
        <v>2</v>
      </c>
      <c r="Q475">
        <f t="shared" si="7"/>
        <v>9</v>
      </c>
    </row>
    <row r="476" spans="1:17" x14ac:dyDescent="0.3">
      <c r="A476" s="1">
        <v>40769</v>
      </c>
      <c r="B476">
        <v>3</v>
      </c>
      <c r="C476">
        <v>0</v>
      </c>
      <c r="D476">
        <v>8</v>
      </c>
      <c r="E476">
        <v>0</v>
      </c>
      <c r="F476">
        <v>0</v>
      </c>
      <c r="G476">
        <v>0</v>
      </c>
      <c r="H476">
        <v>2</v>
      </c>
      <c r="I476">
        <v>0.67666700000000002</v>
      </c>
      <c r="J476">
        <v>0.62438800000000005</v>
      </c>
      <c r="K476">
        <v>0.8175</v>
      </c>
      <c r="L476">
        <v>0.222633</v>
      </c>
      <c r="M476">
        <v>1338</v>
      </c>
      <c r="N476">
        <v>2482</v>
      </c>
      <c r="O476">
        <v>3820</v>
      </c>
      <c r="P476">
        <f>MONTH(A476)</f>
        <v>8</v>
      </c>
      <c r="Q476">
        <f t="shared" si="7"/>
        <v>14</v>
      </c>
    </row>
    <row r="477" spans="1:17" x14ac:dyDescent="0.3">
      <c r="A477" s="1">
        <v>40882</v>
      </c>
      <c r="B477">
        <v>4</v>
      </c>
      <c r="C477">
        <v>0</v>
      </c>
      <c r="D477">
        <v>12</v>
      </c>
      <c r="E477">
        <v>0</v>
      </c>
      <c r="F477">
        <v>1</v>
      </c>
      <c r="G477">
        <v>1</v>
      </c>
      <c r="H477">
        <v>2</v>
      </c>
      <c r="I477">
        <v>0.38583299999999998</v>
      </c>
      <c r="J477">
        <v>0.39392500000000003</v>
      </c>
      <c r="K477">
        <v>0.82708300000000001</v>
      </c>
      <c r="L477">
        <v>6.2208300000000001E-2</v>
      </c>
      <c r="M477">
        <v>233</v>
      </c>
      <c r="N477">
        <v>3578</v>
      </c>
      <c r="O477">
        <v>3811</v>
      </c>
      <c r="P477">
        <f>MONTH(A477)</f>
        <v>12</v>
      </c>
      <c r="Q477">
        <f t="shared" si="7"/>
        <v>5</v>
      </c>
    </row>
    <row r="478" spans="1:17" x14ac:dyDescent="0.3">
      <c r="A478" s="1">
        <v>40773</v>
      </c>
      <c r="B478">
        <v>3</v>
      </c>
      <c r="C478">
        <v>0</v>
      </c>
      <c r="D478">
        <v>8</v>
      </c>
      <c r="E478">
        <v>0</v>
      </c>
      <c r="F478">
        <v>4</v>
      </c>
      <c r="G478">
        <v>1</v>
      </c>
      <c r="H478">
        <v>1</v>
      </c>
      <c r="I478">
        <v>0.71166700000000005</v>
      </c>
      <c r="J478">
        <v>0.66225800000000001</v>
      </c>
      <c r="K478">
        <v>0.65458300000000003</v>
      </c>
      <c r="L478">
        <v>0.233208</v>
      </c>
      <c r="M478">
        <v>639</v>
      </c>
      <c r="N478">
        <v>3166</v>
      </c>
      <c r="O478">
        <v>3805</v>
      </c>
      <c r="P478">
        <f>MONTH(A478)</f>
        <v>8</v>
      </c>
      <c r="Q478">
        <f t="shared" si="7"/>
        <v>18</v>
      </c>
    </row>
    <row r="479" spans="1:17" x14ac:dyDescent="0.3">
      <c r="A479" s="1">
        <v>41259</v>
      </c>
      <c r="B479">
        <v>4</v>
      </c>
      <c r="C479">
        <v>1</v>
      </c>
      <c r="D479">
        <v>12</v>
      </c>
      <c r="E479">
        <v>0</v>
      </c>
      <c r="F479">
        <v>0</v>
      </c>
      <c r="G479">
        <v>0</v>
      </c>
      <c r="H479">
        <v>2</v>
      </c>
      <c r="I479">
        <v>0.36249999999999999</v>
      </c>
      <c r="J479">
        <v>0.36993799999999999</v>
      </c>
      <c r="K479">
        <v>0.83875</v>
      </c>
      <c r="L479">
        <v>0.100742</v>
      </c>
      <c r="M479">
        <v>538</v>
      </c>
      <c r="N479">
        <v>3248</v>
      </c>
      <c r="O479">
        <v>3786</v>
      </c>
      <c r="P479">
        <f>MONTH(A479)</f>
        <v>12</v>
      </c>
      <c r="Q479">
        <f t="shared" si="7"/>
        <v>16</v>
      </c>
    </row>
    <row r="480" spans="1:17" x14ac:dyDescent="0.3">
      <c r="A480" s="1">
        <v>40762</v>
      </c>
      <c r="B480">
        <v>3</v>
      </c>
      <c r="C480">
        <v>0</v>
      </c>
      <c r="D480">
        <v>8</v>
      </c>
      <c r="E480">
        <v>0</v>
      </c>
      <c r="F480">
        <v>0</v>
      </c>
      <c r="G480">
        <v>0</v>
      </c>
      <c r="H480">
        <v>1</v>
      </c>
      <c r="I480">
        <v>0.74250000000000005</v>
      </c>
      <c r="J480">
        <v>0.71529200000000004</v>
      </c>
      <c r="K480">
        <v>0.75291699999999995</v>
      </c>
      <c r="L480">
        <v>0.201487</v>
      </c>
      <c r="M480">
        <v>1298</v>
      </c>
      <c r="N480">
        <v>2487</v>
      </c>
      <c r="O480">
        <v>3785</v>
      </c>
      <c r="P480">
        <f>MONTH(A480)</f>
        <v>8</v>
      </c>
      <c r="Q480">
        <f t="shared" si="7"/>
        <v>7</v>
      </c>
    </row>
    <row r="481" spans="1:17" x14ac:dyDescent="0.3">
      <c r="A481" s="1">
        <v>40745</v>
      </c>
      <c r="B481">
        <v>3</v>
      </c>
      <c r="C481">
        <v>0</v>
      </c>
      <c r="D481">
        <v>7</v>
      </c>
      <c r="E481">
        <v>0</v>
      </c>
      <c r="F481">
        <v>4</v>
      </c>
      <c r="G481">
        <v>1</v>
      </c>
      <c r="H481">
        <v>2</v>
      </c>
      <c r="I481">
        <v>0.81499999999999995</v>
      </c>
      <c r="J481">
        <v>0.82637099999999997</v>
      </c>
      <c r="K481">
        <v>0.69125000000000003</v>
      </c>
      <c r="L481">
        <v>0.222021</v>
      </c>
      <c r="M481">
        <v>632</v>
      </c>
      <c r="N481">
        <v>3152</v>
      </c>
      <c r="O481">
        <v>3784</v>
      </c>
      <c r="P481">
        <f>MONTH(A481)</f>
        <v>7</v>
      </c>
      <c r="Q481">
        <f t="shared" si="7"/>
        <v>21</v>
      </c>
    </row>
    <row r="482" spans="1:17" x14ac:dyDescent="0.3">
      <c r="A482" s="1">
        <v>40945</v>
      </c>
      <c r="B482">
        <v>1</v>
      </c>
      <c r="C482">
        <v>1</v>
      </c>
      <c r="D482">
        <v>2</v>
      </c>
      <c r="E482">
        <v>0</v>
      </c>
      <c r="F482">
        <v>1</v>
      </c>
      <c r="G482">
        <v>1</v>
      </c>
      <c r="H482">
        <v>1</v>
      </c>
      <c r="I482">
        <v>0.282609</v>
      </c>
      <c r="J482">
        <v>0.29642600000000002</v>
      </c>
      <c r="K482">
        <v>0.622174</v>
      </c>
      <c r="L482">
        <v>0.15379999999999999</v>
      </c>
      <c r="M482">
        <v>206</v>
      </c>
      <c r="N482">
        <v>3578</v>
      </c>
      <c r="O482">
        <v>3784</v>
      </c>
      <c r="P482">
        <f>MONTH(A482)</f>
        <v>2</v>
      </c>
      <c r="Q482">
        <f t="shared" si="7"/>
        <v>6</v>
      </c>
    </row>
    <row r="483" spans="1:17" x14ac:dyDescent="0.3">
      <c r="A483" s="1">
        <v>40960</v>
      </c>
      <c r="B483">
        <v>1</v>
      </c>
      <c r="C483">
        <v>1</v>
      </c>
      <c r="D483">
        <v>2</v>
      </c>
      <c r="E483">
        <v>0</v>
      </c>
      <c r="F483">
        <v>2</v>
      </c>
      <c r="G483">
        <v>1</v>
      </c>
      <c r="H483">
        <v>1</v>
      </c>
      <c r="I483">
        <v>0.28782600000000003</v>
      </c>
      <c r="J483">
        <v>0.29511300000000001</v>
      </c>
      <c r="K483">
        <v>0.59434799999999999</v>
      </c>
      <c r="L483">
        <v>0.20571700000000001</v>
      </c>
      <c r="M483">
        <v>163</v>
      </c>
      <c r="N483">
        <v>3614</v>
      </c>
      <c r="O483">
        <v>3777</v>
      </c>
      <c r="P483">
        <f>MONTH(A483)</f>
        <v>2</v>
      </c>
      <c r="Q483">
        <f t="shared" si="7"/>
        <v>21</v>
      </c>
    </row>
    <row r="484" spans="1:17" x14ac:dyDescent="0.3">
      <c r="A484" s="1">
        <v>40710</v>
      </c>
      <c r="B484">
        <v>2</v>
      </c>
      <c r="C484">
        <v>0</v>
      </c>
      <c r="D484">
        <v>6</v>
      </c>
      <c r="E484">
        <v>0</v>
      </c>
      <c r="F484">
        <v>4</v>
      </c>
      <c r="G484">
        <v>1</v>
      </c>
      <c r="H484">
        <v>2</v>
      </c>
      <c r="I484">
        <v>0.62833300000000003</v>
      </c>
      <c r="J484">
        <v>0.59534600000000004</v>
      </c>
      <c r="K484">
        <v>0.68833299999999997</v>
      </c>
      <c r="L484">
        <v>0.20647099999999999</v>
      </c>
      <c r="M484">
        <v>545</v>
      </c>
      <c r="N484">
        <v>3222</v>
      </c>
      <c r="O484">
        <v>3767</v>
      </c>
      <c r="P484">
        <f>MONTH(A484)</f>
        <v>6</v>
      </c>
      <c r="Q484">
        <f t="shared" si="7"/>
        <v>16</v>
      </c>
    </row>
    <row r="485" spans="1:17" x14ac:dyDescent="0.3">
      <c r="A485" s="1">
        <v>40941</v>
      </c>
      <c r="B485">
        <v>1</v>
      </c>
      <c r="C485">
        <v>1</v>
      </c>
      <c r="D485">
        <v>2</v>
      </c>
      <c r="E485">
        <v>0</v>
      </c>
      <c r="F485">
        <v>4</v>
      </c>
      <c r="G485">
        <v>1</v>
      </c>
      <c r="H485">
        <v>2</v>
      </c>
      <c r="I485">
        <v>0.39916699999999999</v>
      </c>
      <c r="J485">
        <v>0.39897100000000002</v>
      </c>
      <c r="K485">
        <v>0.67291699999999999</v>
      </c>
      <c r="L485">
        <v>0.18718699999999999</v>
      </c>
      <c r="M485">
        <v>190</v>
      </c>
      <c r="N485">
        <v>3571</v>
      </c>
      <c r="O485">
        <v>3761</v>
      </c>
      <c r="P485">
        <f>MONTH(A485)</f>
        <v>2</v>
      </c>
      <c r="Q485">
        <f t="shared" si="7"/>
        <v>2</v>
      </c>
    </row>
    <row r="486" spans="1:17" x14ac:dyDescent="0.3">
      <c r="A486" s="1">
        <v>40897</v>
      </c>
      <c r="B486">
        <v>4</v>
      </c>
      <c r="C486">
        <v>0</v>
      </c>
      <c r="D486">
        <v>12</v>
      </c>
      <c r="E486">
        <v>0</v>
      </c>
      <c r="F486">
        <v>2</v>
      </c>
      <c r="G486">
        <v>1</v>
      </c>
      <c r="H486">
        <v>2</v>
      </c>
      <c r="I486">
        <v>0.38583299999999998</v>
      </c>
      <c r="J486">
        <v>0.39645399999999997</v>
      </c>
      <c r="K486">
        <v>0.59541699999999997</v>
      </c>
      <c r="L486">
        <v>6.1570800000000002E-2</v>
      </c>
      <c r="M486">
        <v>216</v>
      </c>
      <c r="N486">
        <v>3534</v>
      </c>
      <c r="O486">
        <v>3750</v>
      </c>
      <c r="P486">
        <f>MONTH(A486)</f>
        <v>12</v>
      </c>
      <c r="Q486">
        <f t="shared" si="7"/>
        <v>20</v>
      </c>
    </row>
    <row r="487" spans="1:17" x14ac:dyDescent="0.3">
      <c r="A487" s="1">
        <v>40844</v>
      </c>
      <c r="B487">
        <v>4</v>
      </c>
      <c r="C487">
        <v>0</v>
      </c>
      <c r="D487">
        <v>10</v>
      </c>
      <c r="E487">
        <v>0</v>
      </c>
      <c r="F487">
        <v>5</v>
      </c>
      <c r="G487">
        <v>1</v>
      </c>
      <c r="H487">
        <v>2</v>
      </c>
      <c r="I487">
        <v>0.33083299999999999</v>
      </c>
      <c r="J487">
        <v>0.31881199999999998</v>
      </c>
      <c r="K487">
        <v>0.58583300000000005</v>
      </c>
      <c r="L487">
        <v>0.22947899999999999</v>
      </c>
      <c r="M487">
        <v>456</v>
      </c>
      <c r="N487">
        <v>3291</v>
      </c>
      <c r="O487">
        <v>3747</v>
      </c>
      <c r="P487">
        <f>MONTH(A487)</f>
        <v>10</v>
      </c>
      <c r="Q487">
        <f t="shared" si="7"/>
        <v>28</v>
      </c>
    </row>
    <row r="488" spans="1:17" x14ac:dyDescent="0.3">
      <c r="A488" s="1">
        <v>40650</v>
      </c>
      <c r="B488">
        <v>2</v>
      </c>
      <c r="C488">
        <v>0</v>
      </c>
      <c r="D488">
        <v>4</v>
      </c>
      <c r="E488">
        <v>0</v>
      </c>
      <c r="F488">
        <v>0</v>
      </c>
      <c r="G488">
        <v>0</v>
      </c>
      <c r="H488">
        <v>1</v>
      </c>
      <c r="I488">
        <v>0.45666699999999999</v>
      </c>
      <c r="J488">
        <v>0.44569599999999998</v>
      </c>
      <c r="K488">
        <v>0.47958299999999998</v>
      </c>
      <c r="L488">
        <v>0.30349599999999999</v>
      </c>
      <c r="M488">
        <v>1558</v>
      </c>
      <c r="N488">
        <v>2186</v>
      </c>
      <c r="O488">
        <v>3744</v>
      </c>
      <c r="P488">
        <f>MONTH(A488)</f>
        <v>4</v>
      </c>
      <c r="Q488">
        <f t="shared" si="7"/>
        <v>17</v>
      </c>
    </row>
    <row r="489" spans="1:17" x14ac:dyDescent="0.3">
      <c r="A489" s="1">
        <v>40891</v>
      </c>
      <c r="B489">
        <v>4</v>
      </c>
      <c r="C489">
        <v>0</v>
      </c>
      <c r="D489">
        <v>12</v>
      </c>
      <c r="E489">
        <v>0</v>
      </c>
      <c r="F489">
        <v>3</v>
      </c>
      <c r="G489">
        <v>1</v>
      </c>
      <c r="H489">
        <v>2</v>
      </c>
      <c r="I489">
        <v>0.3175</v>
      </c>
      <c r="J489">
        <v>0.338362</v>
      </c>
      <c r="K489">
        <v>0.66374999999999995</v>
      </c>
      <c r="L489">
        <v>6.09583E-2</v>
      </c>
      <c r="M489">
        <v>178</v>
      </c>
      <c r="N489">
        <v>3562</v>
      </c>
      <c r="O489">
        <v>3740</v>
      </c>
      <c r="P489">
        <f>MONTH(A489)</f>
        <v>12</v>
      </c>
      <c r="Q489">
        <f t="shared" si="7"/>
        <v>14</v>
      </c>
    </row>
    <row r="490" spans="1:17" x14ac:dyDescent="0.3">
      <c r="A490" s="1">
        <v>40878</v>
      </c>
      <c r="B490">
        <v>4</v>
      </c>
      <c r="C490">
        <v>0</v>
      </c>
      <c r="D490">
        <v>12</v>
      </c>
      <c r="E490">
        <v>0</v>
      </c>
      <c r="F490">
        <v>4</v>
      </c>
      <c r="G490">
        <v>1</v>
      </c>
      <c r="H490">
        <v>1</v>
      </c>
      <c r="I490">
        <v>0.3125</v>
      </c>
      <c r="J490">
        <v>0.30555399999999999</v>
      </c>
      <c r="K490">
        <v>0.52458300000000002</v>
      </c>
      <c r="L490">
        <v>0.22015799999999999</v>
      </c>
      <c r="M490">
        <v>182</v>
      </c>
      <c r="N490">
        <v>3545</v>
      </c>
      <c r="O490">
        <v>3727</v>
      </c>
      <c r="P490">
        <f>MONTH(A490)</f>
        <v>12</v>
      </c>
      <c r="Q490">
        <f t="shared" si="7"/>
        <v>1</v>
      </c>
    </row>
    <row r="491" spans="1:17" x14ac:dyDescent="0.3">
      <c r="A491" s="1">
        <v>40860</v>
      </c>
      <c r="B491">
        <v>4</v>
      </c>
      <c r="C491">
        <v>0</v>
      </c>
      <c r="D491">
        <v>11</v>
      </c>
      <c r="E491">
        <v>0</v>
      </c>
      <c r="F491">
        <v>0</v>
      </c>
      <c r="G491">
        <v>0</v>
      </c>
      <c r="H491">
        <v>1</v>
      </c>
      <c r="I491">
        <v>0.44083299999999997</v>
      </c>
      <c r="J491">
        <v>0.43054999999999999</v>
      </c>
      <c r="K491">
        <v>0.45833299999999999</v>
      </c>
      <c r="L491">
        <v>0.281721</v>
      </c>
      <c r="M491">
        <v>1004</v>
      </c>
      <c r="N491">
        <v>2713</v>
      </c>
      <c r="O491">
        <v>3717</v>
      </c>
      <c r="P491">
        <f>MONTH(A491)</f>
        <v>11</v>
      </c>
      <c r="Q491">
        <f t="shared" si="7"/>
        <v>13</v>
      </c>
    </row>
    <row r="492" spans="1:17" x14ac:dyDescent="0.3">
      <c r="A492" s="1">
        <v>40892</v>
      </c>
      <c r="B492">
        <v>4</v>
      </c>
      <c r="C492">
        <v>0</v>
      </c>
      <c r="D492">
        <v>12</v>
      </c>
      <c r="E492">
        <v>0</v>
      </c>
      <c r="F492">
        <v>4</v>
      </c>
      <c r="G492">
        <v>1</v>
      </c>
      <c r="H492">
        <v>2</v>
      </c>
      <c r="I492">
        <v>0.42249999999999999</v>
      </c>
      <c r="J492">
        <v>0.41223700000000002</v>
      </c>
      <c r="K492">
        <v>0.63416700000000004</v>
      </c>
      <c r="L492">
        <v>0.268042</v>
      </c>
      <c r="M492">
        <v>181</v>
      </c>
      <c r="N492">
        <v>3528</v>
      </c>
      <c r="O492">
        <v>3709</v>
      </c>
      <c r="P492">
        <f>MONTH(A492)</f>
        <v>12</v>
      </c>
      <c r="Q492">
        <f t="shared" si="7"/>
        <v>15</v>
      </c>
    </row>
    <row r="493" spans="1:17" x14ac:dyDescent="0.3">
      <c r="A493" s="1">
        <v>40847</v>
      </c>
      <c r="B493">
        <v>4</v>
      </c>
      <c r="C493">
        <v>0</v>
      </c>
      <c r="D493">
        <v>10</v>
      </c>
      <c r="E493">
        <v>0</v>
      </c>
      <c r="F493">
        <v>1</v>
      </c>
      <c r="G493">
        <v>1</v>
      </c>
      <c r="H493">
        <v>1</v>
      </c>
      <c r="I493">
        <v>0.34</v>
      </c>
      <c r="J493">
        <v>0.35606300000000002</v>
      </c>
      <c r="K493">
        <v>0.70333299999999999</v>
      </c>
      <c r="L493">
        <v>0.10635</v>
      </c>
      <c r="M493">
        <v>362</v>
      </c>
      <c r="N493">
        <v>3307</v>
      </c>
      <c r="O493">
        <v>3669</v>
      </c>
      <c r="P493">
        <f>MONTH(A493)</f>
        <v>10</v>
      </c>
      <c r="Q493">
        <f t="shared" si="7"/>
        <v>31</v>
      </c>
    </row>
    <row r="494" spans="1:17" x14ac:dyDescent="0.3">
      <c r="A494" s="1">
        <v>40866</v>
      </c>
      <c r="B494">
        <v>4</v>
      </c>
      <c r="C494">
        <v>0</v>
      </c>
      <c r="D494">
        <v>11</v>
      </c>
      <c r="E494">
        <v>0</v>
      </c>
      <c r="F494">
        <v>6</v>
      </c>
      <c r="G494">
        <v>0</v>
      </c>
      <c r="H494">
        <v>1</v>
      </c>
      <c r="I494">
        <v>0.32916699999999999</v>
      </c>
      <c r="J494">
        <v>0.32448300000000002</v>
      </c>
      <c r="K494">
        <v>0.50208299999999995</v>
      </c>
      <c r="L494">
        <v>0.224496</v>
      </c>
      <c r="M494">
        <v>943</v>
      </c>
      <c r="N494">
        <v>2720</v>
      </c>
      <c r="O494">
        <v>3663</v>
      </c>
      <c r="P494">
        <f>MONTH(A494)</f>
        <v>11</v>
      </c>
      <c r="Q494">
        <f t="shared" si="7"/>
        <v>19</v>
      </c>
    </row>
    <row r="495" spans="1:17" x14ac:dyDescent="0.3">
      <c r="A495" s="1">
        <v>40801</v>
      </c>
      <c r="B495">
        <v>3</v>
      </c>
      <c r="C495">
        <v>0</v>
      </c>
      <c r="D495">
        <v>9</v>
      </c>
      <c r="E495">
        <v>0</v>
      </c>
      <c r="F495">
        <v>4</v>
      </c>
      <c r="G495">
        <v>1</v>
      </c>
      <c r="H495">
        <v>2</v>
      </c>
      <c r="I495">
        <v>0.57750000000000001</v>
      </c>
      <c r="J495">
        <v>0.55367100000000002</v>
      </c>
      <c r="K495">
        <v>0.70916699999999999</v>
      </c>
      <c r="L495">
        <v>0.271146</v>
      </c>
      <c r="M495">
        <v>428</v>
      </c>
      <c r="N495">
        <v>3231</v>
      </c>
      <c r="O495">
        <v>3659</v>
      </c>
      <c r="P495">
        <f>MONTH(A495)</f>
        <v>9</v>
      </c>
      <c r="Q495">
        <f t="shared" si="7"/>
        <v>15</v>
      </c>
    </row>
    <row r="496" spans="1:17" x14ac:dyDescent="0.3">
      <c r="A496" s="1">
        <v>40853</v>
      </c>
      <c r="B496">
        <v>4</v>
      </c>
      <c r="C496">
        <v>0</v>
      </c>
      <c r="D496">
        <v>11</v>
      </c>
      <c r="E496">
        <v>0</v>
      </c>
      <c r="F496">
        <v>0</v>
      </c>
      <c r="G496">
        <v>0</v>
      </c>
      <c r="H496">
        <v>1</v>
      </c>
      <c r="I496">
        <v>0.348333</v>
      </c>
      <c r="J496">
        <v>0.36235800000000001</v>
      </c>
      <c r="K496">
        <v>0.73458299999999999</v>
      </c>
      <c r="L496">
        <v>9.2054200000000003E-2</v>
      </c>
      <c r="M496">
        <v>952</v>
      </c>
      <c r="N496">
        <v>2697</v>
      </c>
      <c r="O496">
        <v>3649</v>
      </c>
      <c r="P496">
        <f>MONTH(A496)</f>
        <v>11</v>
      </c>
      <c r="Q496">
        <f t="shared" si="7"/>
        <v>6</v>
      </c>
    </row>
    <row r="497" spans="1:17" x14ac:dyDescent="0.3">
      <c r="A497" s="1">
        <v>40830</v>
      </c>
      <c r="B497">
        <v>4</v>
      </c>
      <c r="C497">
        <v>0</v>
      </c>
      <c r="D497">
        <v>10</v>
      </c>
      <c r="E497">
        <v>0</v>
      </c>
      <c r="F497">
        <v>5</v>
      </c>
      <c r="G497">
        <v>1</v>
      </c>
      <c r="H497">
        <v>2</v>
      </c>
      <c r="I497">
        <v>0.55083300000000002</v>
      </c>
      <c r="J497">
        <v>0.52967500000000001</v>
      </c>
      <c r="K497">
        <v>0.71625000000000005</v>
      </c>
      <c r="L497">
        <v>0.223883</v>
      </c>
      <c r="M497">
        <v>529</v>
      </c>
      <c r="N497">
        <v>3115</v>
      </c>
      <c r="O497">
        <v>3644</v>
      </c>
      <c r="P497">
        <f>MONTH(A497)</f>
        <v>10</v>
      </c>
      <c r="Q497">
        <f t="shared" si="7"/>
        <v>14</v>
      </c>
    </row>
    <row r="498" spans="1:17" x14ac:dyDescent="0.3">
      <c r="A498" s="1">
        <v>40806</v>
      </c>
      <c r="B498">
        <v>3</v>
      </c>
      <c r="C498">
        <v>0</v>
      </c>
      <c r="D498">
        <v>9</v>
      </c>
      <c r="E498">
        <v>0</v>
      </c>
      <c r="F498">
        <v>2</v>
      </c>
      <c r="G498">
        <v>1</v>
      </c>
      <c r="H498">
        <v>2</v>
      </c>
      <c r="I498">
        <v>0.56166700000000003</v>
      </c>
      <c r="J498">
        <v>0.53221700000000005</v>
      </c>
      <c r="K498">
        <v>0.88124999999999998</v>
      </c>
      <c r="L498">
        <v>0.13495399999999999</v>
      </c>
      <c r="M498">
        <v>438</v>
      </c>
      <c r="N498">
        <v>3203</v>
      </c>
      <c r="O498">
        <v>3641</v>
      </c>
      <c r="P498">
        <f>MONTH(A498)</f>
        <v>9</v>
      </c>
      <c r="Q498">
        <f t="shared" si="7"/>
        <v>20</v>
      </c>
    </row>
    <row r="499" spans="1:17" x14ac:dyDescent="0.3">
      <c r="A499" s="1">
        <v>40938</v>
      </c>
      <c r="B499">
        <v>1</v>
      </c>
      <c r="C499">
        <v>1</v>
      </c>
      <c r="D499">
        <v>1</v>
      </c>
      <c r="E499">
        <v>0</v>
      </c>
      <c r="F499">
        <v>1</v>
      </c>
      <c r="G499">
        <v>1</v>
      </c>
      <c r="H499">
        <v>1</v>
      </c>
      <c r="I499">
        <v>0.26916699999999999</v>
      </c>
      <c r="J499">
        <v>0.262625</v>
      </c>
      <c r="K499">
        <v>0.40083299999999999</v>
      </c>
      <c r="L499">
        <v>0.21579200000000001</v>
      </c>
      <c r="M499">
        <v>126</v>
      </c>
      <c r="N499">
        <v>3498</v>
      </c>
      <c r="O499">
        <v>3624</v>
      </c>
      <c r="P499">
        <f>MONTH(A499)</f>
        <v>1</v>
      </c>
      <c r="Q499">
        <f t="shared" si="7"/>
        <v>30</v>
      </c>
    </row>
    <row r="500" spans="1:17" x14ac:dyDescent="0.3">
      <c r="A500" s="1">
        <v>41264</v>
      </c>
      <c r="B500">
        <v>1</v>
      </c>
      <c r="C500">
        <v>1</v>
      </c>
      <c r="D500">
        <v>12</v>
      </c>
      <c r="E500">
        <v>0</v>
      </c>
      <c r="F500">
        <v>5</v>
      </c>
      <c r="G500">
        <v>1</v>
      </c>
      <c r="H500">
        <v>2</v>
      </c>
      <c r="I500">
        <v>0.32666699999999999</v>
      </c>
      <c r="J500">
        <v>0.30176700000000001</v>
      </c>
      <c r="K500">
        <v>0.55666700000000002</v>
      </c>
      <c r="L500">
        <v>0.37438300000000002</v>
      </c>
      <c r="M500">
        <v>221</v>
      </c>
      <c r="N500">
        <v>3402</v>
      </c>
      <c r="O500">
        <v>3623</v>
      </c>
      <c r="P500">
        <f>MONTH(A500)</f>
        <v>12</v>
      </c>
      <c r="Q500">
        <f t="shared" si="7"/>
        <v>21</v>
      </c>
    </row>
    <row r="501" spans="1:17" x14ac:dyDescent="0.3">
      <c r="A501" s="1">
        <v>40886</v>
      </c>
      <c r="B501">
        <v>4</v>
      </c>
      <c r="C501">
        <v>0</v>
      </c>
      <c r="D501">
        <v>12</v>
      </c>
      <c r="E501">
        <v>0</v>
      </c>
      <c r="F501">
        <v>5</v>
      </c>
      <c r="G501">
        <v>1</v>
      </c>
      <c r="H501">
        <v>1</v>
      </c>
      <c r="I501">
        <v>0.29083300000000001</v>
      </c>
      <c r="J501">
        <v>0.31754199999999999</v>
      </c>
      <c r="K501">
        <v>0.69583300000000003</v>
      </c>
      <c r="L501">
        <v>8.2716700000000004E-2</v>
      </c>
      <c r="M501">
        <v>261</v>
      </c>
      <c r="N501">
        <v>3359</v>
      </c>
      <c r="O501">
        <v>3620</v>
      </c>
      <c r="P501">
        <f>MONTH(A501)</f>
        <v>12</v>
      </c>
      <c r="Q501">
        <f t="shared" si="7"/>
        <v>9</v>
      </c>
    </row>
    <row r="502" spans="1:17" x14ac:dyDescent="0.3">
      <c r="A502" s="1">
        <v>40880</v>
      </c>
      <c r="B502">
        <v>4</v>
      </c>
      <c r="C502">
        <v>0</v>
      </c>
      <c r="D502">
        <v>12</v>
      </c>
      <c r="E502">
        <v>0</v>
      </c>
      <c r="F502">
        <v>6</v>
      </c>
      <c r="G502">
        <v>0</v>
      </c>
      <c r="H502">
        <v>1</v>
      </c>
      <c r="I502">
        <v>0.29916700000000002</v>
      </c>
      <c r="J502">
        <v>0.31060399999999999</v>
      </c>
      <c r="K502">
        <v>0.61291700000000005</v>
      </c>
      <c r="L502">
        <v>9.5783300000000002E-2</v>
      </c>
      <c r="M502">
        <v>706</v>
      </c>
      <c r="N502">
        <v>2908</v>
      </c>
      <c r="O502">
        <v>3614</v>
      </c>
      <c r="P502">
        <f>MONTH(A502)</f>
        <v>12</v>
      </c>
      <c r="Q502">
        <f t="shared" si="7"/>
        <v>3</v>
      </c>
    </row>
    <row r="503" spans="1:17" x14ac:dyDescent="0.3">
      <c r="A503" s="1">
        <v>40877</v>
      </c>
      <c r="B503">
        <v>4</v>
      </c>
      <c r="C503">
        <v>0</v>
      </c>
      <c r="D503">
        <v>11</v>
      </c>
      <c r="E503">
        <v>0</v>
      </c>
      <c r="F503">
        <v>3</v>
      </c>
      <c r="G503">
        <v>1</v>
      </c>
      <c r="H503">
        <v>1</v>
      </c>
      <c r="I503">
        <v>0.32500000000000001</v>
      </c>
      <c r="J503">
        <v>0.31122100000000003</v>
      </c>
      <c r="K503">
        <v>0.61333300000000002</v>
      </c>
      <c r="L503">
        <v>0.27115800000000001</v>
      </c>
      <c r="M503">
        <v>188</v>
      </c>
      <c r="N503">
        <v>3425</v>
      </c>
      <c r="O503">
        <v>3613</v>
      </c>
      <c r="P503">
        <f>MONTH(A503)</f>
        <v>11</v>
      </c>
      <c r="Q503">
        <f t="shared" si="7"/>
        <v>30</v>
      </c>
    </row>
    <row r="504" spans="1:17" x14ac:dyDescent="0.3">
      <c r="A504" s="1">
        <v>40748</v>
      </c>
      <c r="B504">
        <v>3</v>
      </c>
      <c r="C504">
        <v>0</v>
      </c>
      <c r="D504">
        <v>7</v>
      </c>
      <c r="E504">
        <v>0</v>
      </c>
      <c r="F504">
        <v>0</v>
      </c>
      <c r="G504">
        <v>0</v>
      </c>
      <c r="H504">
        <v>1</v>
      </c>
      <c r="I504">
        <v>0.83</v>
      </c>
      <c r="J504">
        <v>0.79482900000000001</v>
      </c>
      <c r="K504">
        <v>0.55083300000000002</v>
      </c>
      <c r="L504">
        <v>0.16917099999999999</v>
      </c>
      <c r="M504">
        <v>1050</v>
      </c>
      <c r="N504">
        <v>2556</v>
      </c>
      <c r="O504">
        <v>3606</v>
      </c>
      <c r="P504">
        <f>MONTH(A504)</f>
        <v>7</v>
      </c>
      <c r="Q504">
        <f t="shared" si="7"/>
        <v>24</v>
      </c>
    </row>
    <row r="505" spans="1:17" x14ac:dyDescent="0.3">
      <c r="A505" s="1">
        <v>40918</v>
      </c>
      <c r="B505">
        <v>1</v>
      </c>
      <c r="C505">
        <v>1</v>
      </c>
      <c r="D505">
        <v>1</v>
      </c>
      <c r="E505">
        <v>0</v>
      </c>
      <c r="F505">
        <v>2</v>
      </c>
      <c r="G505">
        <v>1</v>
      </c>
      <c r="H505">
        <v>1</v>
      </c>
      <c r="I505">
        <v>0.30869600000000003</v>
      </c>
      <c r="J505">
        <v>0.318826</v>
      </c>
      <c r="K505">
        <v>0.64652200000000004</v>
      </c>
      <c r="L505">
        <v>0.187552</v>
      </c>
      <c r="M505">
        <v>173</v>
      </c>
      <c r="N505">
        <v>3425</v>
      </c>
      <c r="O505">
        <v>3598</v>
      </c>
      <c r="P505">
        <f>MONTH(A505)</f>
        <v>1</v>
      </c>
      <c r="Q505">
        <f t="shared" si="7"/>
        <v>10</v>
      </c>
    </row>
    <row r="506" spans="1:17" x14ac:dyDescent="0.3">
      <c r="A506" s="1">
        <v>40893</v>
      </c>
      <c r="B506">
        <v>4</v>
      </c>
      <c r="C506">
        <v>0</v>
      </c>
      <c r="D506">
        <v>12</v>
      </c>
      <c r="E506">
        <v>0</v>
      </c>
      <c r="F506">
        <v>5</v>
      </c>
      <c r="G506">
        <v>1</v>
      </c>
      <c r="H506">
        <v>2</v>
      </c>
      <c r="I506">
        <v>0.375</v>
      </c>
      <c r="J506">
        <v>0.35982500000000001</v>
      </c>
      <c r="K506">
        <v>0.500417</v>
      </c>
      <c r="L506">
        <v>0.260575</v>
      </c>
      <c r="M506">
        <v>178</v>
      </c>
      <c r="N506">
        <v>3399</v>
      </c>
      <c r="O506">
        <v>3577</v>
      </c>
      <c r="P506">
        <f>MONTH(A506)</f>
        <v>12</v>
      </c>
      <c r="Q506">
        <f t="shared" si="7"/>
        <v>16</v>
      </c>
    </row>
    <row r="507" spans="1:17" x14ac:dyDescent="0.3">
      <c r="A507" s="1">
        <v>40758</v>
      </c>
      <c r="B507">
        <v>3</v>
      </c>
      <c r="C507">
        <v>0</v>
      </c>
      <c r="D507">
        <v>8</v>
      </c>
      <c r="E507">
        <v>0</v>
      </c>
      <c r="F507">
        <v>3</v>
      </c>
      <c r="G507">
        <v>1</v>
      </c>
      <c r="H507">
        <v>2</v>
      </c>
      <c r="I507">
        <v>0.73166699999999996</v>
      </c>
      <c r="J507">
        <v>0.67993700000000001</v>
      </c>
      <c r="K507">
        <v>0.65749999999999997</v>
      </c>
      <c r="L507">
        <v>0.13558300000000001</v>
      </c>
      <c r="M507">
        <v>467</v>
      </c>
      <c r="N507">
        <v>3107</v>
      </c>
      <c r="O507">
        <v>3574</v>
      </c>
      <c r="P507">
        <f>MONTH(A507)</f>
        <v>8</v>
      </c>
      <c r="Q507">
        <f t="shared" si="7"/>
        <v>3</v>
      </c>
    </row>
    <row r="508" spans="1:17" x14ac:dyDescent="0.3">
      <c r="A508" s="1">
        <v>40819</v>
      </c>
      <c r="B508">
        <v>4</v>
      </c>
      <c r="C508">
        <v>0</v>
      </c>
      <c r="D508">
        <v>10</v>
      </c>
      <c r="E508">
        <v>0</v>
      </c>
      <c r="F508">
        <v>1</v>
      </c>
      <c r="G508">
        <v>1</v>
      </c>
      <c r="H508">
        <v>2</v>
      </c>
      <c r="I508">
        <v>0.38416699999999998</v>
      </c>
      <c r="J508">
        <v>0.39204600000000001</v>
      </c>
      <c r="K508">
        <v>0.76083299999999998</v>
      </c>
      <c r="L508">
        <v>8.3345799999999998E-2</v>
      </c>
      <c r="M508">
        <v>330</v>
      </c>
      <c r="N508">
        <v>3240</v>
      </c>
      <c r="O508">
        <v>3570</v>
      </c>
      <c r="P508">
        <f>MONTH(A508)</f>
        <v>10</v>
      </c>
      <c r="Q508">
        <f t="shared" si="7"/>
        <v>3</v>
      </c>
    </row>
    <row r="509" spans="1:17" x14ac:dyDescent="0.3">
      <c r="A509" s="1">
        <v>40795</v>
      </c>
      <c r="B509">
        <v>3</v>
      </c>
      <c r="C509">
        <v>0</v>
      </c>
      <c r="D509">
        <v>9</v>
      </c>
      <c r="E509">
        <v>0</v>
      </c>
      <c r="F509">
        <v>5</v>
      </c>
      <c r="G509">
        <v>1</v>
      </c>
      <c r="H509">
        <v>2</v>
      </c>
      <c r="I509">
        <v>0.65</v>
      </c>
      <c r="J509">
        <v>0.57894599999999996</v>
      </c>
      <c r="K509">
        <v>0.89791699999999997</v>
      </c>
      <c r="L509">
        <v>0.124379</v>
      </c>
      <c r="M509">
        <v>417</v>
      </c>
      <c r="N509">
        <v>3127</v>
      </c>
      <c r="O509">
        <v>3544</v>
      </c>
      <c r="P509">
        <f>MONTH(A509)</f>
        <v>9</v>
      </c>
      <c r="Q509">
        <f t="shared" si="7"/>
        <v>9</v>
      </c>
    </row>
    <row r="510" spans="1:17" x14ac:dyDescent="0.3">
      <c r="A510" s="1">
        <v>40780</v>
      </c>
      <c r="B510">
        <v>3</v>
      </c>
      <c r="C510">
        <v>0</v>
      </c>
      <c r="D510">
        <v>8</v>
      </c>
      <c r="E510">
        <v>0</v>
      </c>
      <c r="F510">
        <v>4</v>
      </c>
      <c r="G510">
        <v>1</v>
      </c>
      <c r="H510">
        <v>2</v>
      </c>
      <c r="I510">
        <v>0.68416699999999997</v>
      </c>
      <c r="J510">
        <v>0.64585400000000004</v>
      </c>
      <c r="K510">
        <v>0.77166699999999999</v>
      </c>
      <c r="L510">
        <v>0.21083299999999999</v>
      </c>
      <c r="M510">
        <v>435</v>
      </c>
      <c r="N510">
        <v>3107</v>
      </c>
      <c r="O510">
        <v>3542</v>
      </c>
      <c r="P510">
        <f>MONTH(A510)</f>
        <v>8</v>
      </c>
      <c r="Q510">
        <f t="shared" si="7"/>
        <v>25</v>
      </c>
    </row>
    <row r="511" spans="1:17" x14ac:dyDescent="0.3">
      <c r="A511" s="1">
        <v>40890</v>
      </c>
      <c r="B511">
        <v>4</v>
      </c>
      <c r="C511">
        <v>0</v>
      </c>
      <c r="D511">
        <v>12</v>
      </c>
      <c r="E511">
        <v>0</v>
      </c>
      <c r="F511">
        <v>2</v>
      </c>
      <c r="G511">
        <v>1</v>
      </c>
      <c r="H511">
        <v>1</v>
      </c>
      <c r="I511">
        <v>0.28249999999999997</v>
      </c>
      <c r="J511">
        <v>0.30113800000000002</v>
      </c>
      <c r="K511">
        <v>0.59</v>
      </c>
      <c r="L511">
        <v>0.14055000000000001</v>
      </c>
      <c r="M511">
        <v>155</v>
      </c>
      <c r="N511">
        <v>3368</v>
      </c>
      <c r="O511">
        <v>3523</v>
      </c>
      <c r="P511">
        <f>MONTH(A511)</f>
        <v>12</v>
      </c>
      <c r="Q511">
        <f t="shared" si="7"/>
        <v>13</v>
      </c>
    </row>
    <row r="512" spans="1:17" x14ac:dyDescent="0.3">
      <c r="A512" s="1">
        <v>40867</v>
      </c>
      <c r="B512">
        <v>4</v>
      </c>
      <c r="C512">
        <v>0</v>
      </c>
      <c r="D512">
        <v>11</v>
      </c>
      <c r="E512">
        <v>0</v>
      </c>
      <c r="F512">
        <v>0</v>
      </c>
      <c r="G512">
        <v>0</v>
      </c>
      <c r="H512">
        <v>2</v>
      </c>
      <c r="I512">
        <v>0.46333299999999999</v>
      </c>
      <c r="J512">
        <v>0.45705800000000002</v>
      </c>
      <c r="K512">
        <v>0.68458300000000005</v>
      </c>
      <c r="L512">
        <v>0.18595</v>
      </c>
      <c r="M512">
        <v>787</v>
      </c>
      <c r="N512">
        <v>2733</v>
      </c>
      <c r="O512">
        <v>3520</v>
      </c>
      <c r="P512">
        <f>MONTH(A512)</f>
        <v>11</v>
      </c>
      <c r="Q512">
        <f t="shared" si="7"/>
        <v>20</v>
      </c>
    </row>
    <row r="513" spans="1:17" x14ac:dyDescent="0.3">
      <c r="A513" s="1">
        <v>41189</v>
      </c>
      <c r="B513">
        <v>4</v>
      </c>
      <c r="C513">
        <v>1</v>
      </c>
      <c r="D513">
        <v>10</v>
      </c>
      <c r="E513">
        <v>0</v>
      </c>
      <c r="F513">
        <v>0</v>
      </c>
      <c r="G513">
        <v>0</v>
      </c>
      <c r="H513">
        <v>2</v>
      </c>
      <c r="I513">
        <v>0.41583300000000001</v>
      </c>
      <c r="J513">
        <v>0.41981299999999999</v>
      </c>
      <c r="K513">
        <v>0.70833299999999999</v>
      </c>
      <c r="L513">
        <v>0.14116200000000001</v>
      </c>
      <c r="M513">
        <v>781</v>
      </c>
      <c r="N513">
        <v>2729</v>
      </c>
      <c r="O513">
        <v>3510</v>
      </c>
      <c r="P513">
        <f>MONTH(A513)</f>
        <v>10</v>
      </c>
      <c r="Q513">
        <f t="shared" si="7"/>
        <v>7</v>
      </c>
    </row>
    <row r="514" spans="1:17" x14ac:dyDescent="0.3">
      <c r="A514" s="1">
        <v>40963</v>
      </c>
      <c r="B514">
        <v>1</v>
      </c>
      <c r="C514">
        <v>1</v>
      </c>
      <c r="D514">
        <v>2</v>
      </c>
      <c r="E514">
        <v>0</v>
      </c>
      <c r="F514">
        <v>5</v>
      </c>
      <c r="G514">
        <v>1</v>
      </c>
      <c r="H514">
        <v>2</v>
      </c>
      <c r="I514">
        <v>0.40749999999999997</v>
      </c>
      <c r="J514">
        <v>0.41097099999999998</v>
      </c>
      <c r="K514">
        <v>0.73750000000000004</v>
      </c>
      <c r="L514">
        <v>0.237567</v>
      </c>
      <c r="M514">
        <v>246</v>
      </c>
      <c r="N514">
        <v>3241</v>
      </c>
      <c r="O514">
        <v>3487</v>
      </c>
      <c r="P514">
        <f>MONTH(A514)</f>
        <v>2</v>
      </c>
      <c r="Q514">
        <f t="shared" si="7"/>
        <v>24</v>
      </c>
    </row>
    <row r="515" spans="1:17" x14ac:dyDescent="0.3">
      <c r="A515" s="1">
        <v>40881</v>
      </c>
      <c r="B515">
        <v>4</v>
      </c>
      <c r="C515">
        <v>0</v>
      </c>
      <c r="D515">
        <v>12</v>
      </c>
      <c r="E515">
        <v>0</v>
      </c>
      <c r="F515">
        <v>0</v>
      </c>
      <c r="G515">
        <v>0</v>
      </c>
      <c r="H515">
        <v>1</v>
      </c>
      <c r="I515">
        <v>0.33083299999999999</v>
      </c>
      <c r="J515">
        <v>0.34910000000000002</v>
      </c>
      <c r="K515">
        <v>0.77583299999999999</v>
      </c>
      <c r="L515">
        <v>8.39583E-2</v>
      </c>
      <c r="M515">
        <v>634</v>
      </c>
      <c r="N515">
        <v>2851</v>
      </c>
      <c r="O515">
        <v>3485</v>
      </c>
      <c r="P515">
        <f>MONTH(A515)</f>
        <v>12</v>
      </c>
      <c r="Q515">
        <f t="shared" ref="Q515:Q578" si="8">DAY(A515)</f>
        <v>4</v>
      </c>
    </row>
    <row r="516" spans="1:17" x14ac:dyDescent="0.3">
      <c r="A516" s="1">
        <v>40935</v>
      </c>
      <c r="B516">
        <v>1</v>
      </c>
      <c r="C516">
        <v>1</v>
      </c>
      <c r="D516">
        <v>1</v>
      </c>
      <c r="E516">
        <v>0</v>
      </c>
      <c r="F516">
        <v>5</v>
      </c>
      <c r="G516">
        <v>1</v>
      </c>
      <c r="H516">
        <v>2</v>
      </c>
      <c r="I516">
        <v>0.42499999999999999</v>
      </c>
      <c r="J516">
        <v>0.415383</v>
      </c>
      <c r="K516">
        <v>0.74124999999999996</v>
      </c>
      <c r="L516">
        <v>0.342667</v>
      </c>
      <c r="M516">
        <v>269</v>
      </c>
      <c r="N516">
        <v>3187</v>
      </c>
      <c r="O516">
        <v>3456</v>
      </c>
      <c r="P516">
        <f>MONTH(A516)</f>
        <v>1</v>
      </c>
      <c r="Q516">
        <f t="shared" si="8"/>
        <v>27</v>
      </c>
    </row>
    <row r="517" spans="1:17" x14ac:dyDescent="0.3">
      <c r="A517" s="1">
        <v>40651</v>
      </c>
      <c r="B517">
        <v>2</v>
      </c>
      <c r="C517">
        <v>0</v>
      </c>
      <c r="D517">
        <v>4</v>
      </c>
      <c r="E517">
        <v>0</v>
      </c>
      <c r="F517">
        <v>1</v>
      </c>
      <c r="G517">
        <v>1</v>
      </c>
      <c r="H517">
        <v>1</v>
      </c>
      <c r="I517">
        <v>0.51249999999999996</v>
      </c>
      <c r="J517">
        <v>0.50314599999999998</v>
      </c>
      <c r="K517">
        <v>0.54249999999999998</v>
      </c>
      <c r="L517">
        <v>0.16356699999999999</v>
      </c>
      <c r="M517">
        <v>669</v>
      </c>
      <c r="N517">
        <v>2760</v>
      </c>
      <c r="O517">
        <v>3429</v>
      </c>
      <c r="P517">
        <f>MONTH(A517)</f>
        <v>4</v>
      </c>
      <c r="Q517">
        <f t="shared" si="8"/>
        <v>18</v>
      </c>
    </row>
    <row r="518" spans="1:17" x14ac:dyDescent="0.3">
      <c r="A518" s="1">
        <v>40916</v>
      </c>
      <c r="B518">
        <v>1</v>
      </c>
      <c r="C518">
        <v>1</v>
      </c>
      <c r="D518">
        <v>1</v>
      </c>
      <c r="E518">
        <v>0</v>
      </c>
      <c r="F518">
        <v>0</v>
      </c>
      <c r="G518">
        <v>0</v>
      </c>
      <c r="H518">
        <v>1</v>
      </c>
      <c r="I518">
        <v>0.33750000000000002</v>
      </c>
      <c r="J518">
        <v>0.340258</v>
      </c>
      <c r="K518">
        <v>0.46500000000000002</v>
      </c>
      <c r="L518">
        <v>0.19154199999999999</v>
      </c>
      <c r="M518">
        <v>599</v>
      </c>
      <c r="N518">
        <v>2826</v>
      </c>
      <c r="O518">
        <v>3425</v>
      </c>
      <c r="P518">
        <f>MONTH(A518)</f>
        <v>1</v>
      </c>
      <c r="Q518">
        <f t="shared" si="8"/>
        <v>8</v>
      </c>
    </row>
    <row r="519" spans="1:17" x14ac:dyDescent="0.3">
      <c r="A519" s="1">
        <v>40972</v>
      </c>
      <c r="B519">
        <v>1</v>
      </c>
      <c r="C519">
        <v>1</v>
      </c>
      <c r="D519">
        <v>3</v>
      </c>
      <c r="E519">
        <v>0</v>
      </c>
      <c r="F519">
        <v>0</v>
      </c>
      <c r="G519">
        <v>0</v>
      </c>
      <c r="H519">
        <v>1</v>
      </c>
      <c r="I519">
        <v>0.32583299999999998</v>
      </c>
      <c r="J519">
        <v>0.30302099999999998</v>
      </c>
      <c r="K519">
        <v>0.403333</v>
      </c>
      <c r="L519">
        <v>0.33457100000000001</v>
      </c>
      <c r="M519">
        <v>710</v>
      </c>
      <c r="N519">
        <v>2713</v>
      </c>
      <c r="O519">
        <v>3423</v>
      </c>
      <c r="P519">
        <f>MONTH(A519)</f>
        <v>3</v>
      </c>
      <c r="Q519">
        <f t="shared" si="8"/>
        <v>4</v>
      </c>
    </row>
    <row r="520" spans="1:17" x14ac:dyDescent="0.3">
      <c r="A520" s="1">
        <v>40952</v>
      </c>
      <c r="B520">
        <v>1</v>
      </c>
      <c r="C520">
        <v>1</v>
      </c>
      <c r="D520">
        <v>2</v>
      </c>
      <c r="E520">
        <v>0</v>
      </c>
      <c r="F520">
        <v>1</v>
      </c>
      <c r="G520">
        <v>1</v>
      </c>
      <c r="H520">
        <v>1</v>
      </c>
      <c r="I520">
        <v>0.2225</v>
      </c>
      <c r="J520">
        <v>0.227913</v>
      </c>
      <c r="K520">
        <v>0.41125</v>
      </c>
      <c r="L520">
        <v>0.16728299999999999</v>
      </c>
      <c r="M520">
        <v>94</v>
      </c>
      <c r="N520">
        <v>3328</v>
      </c>
      <c r="O520">
        <v>3422</v>
      </c>
      <c r="P520">
        <f>MONTH(A520)</f>
        <v>2</v>
      </c>
      <c r="Q520">
        <f t="shared" si="8"/>
        <v>13</v>
      </c>
    </row>
    <row r="521" spans="1:17" x14ac:dyDescent="0.3">
      <c r="A521" s="1">
        <v>40677</v>
      </c>
      <c r="B521">
        <v>2</v>
      </c>
      <c r="C521">
        <v>0</v>
      </c>
      <c r="D521">
        <v>5</v>
      </c>
      <c r="E521">
        <v>0</v>
      </c>
      <c r="F521">
        <v>6</v>
      </c>
      <c r="G521">
        <v>0</v>
      </c>
      <c r="H521">
        <v>2</v>
      </c>
      <c r="I521">
        <v>0.52083299999999999</v>
      </c>
      <c r="J521">
        <v>0.50062899999999999</v>
      </c>
      <c r="K521">
        <v>0.92249999999999999</v>
      </c>
      <c r="L521">
        <v>0.13494999999999999</v>
      </c>
      <c r="M521">
        <v>902</v>
      </c>
      <c r="N521">
        <v>2507</v>
      </c>
      <c r="O521">
        <v>3409</v>
      </c>
      <c r="P521">
        <f>MONTH(A521)</f>
        <v>5</v>
      </c>
      <c r="Q521">
        <f t="shared" si="8"/>
        <v>14</v>
      </c>
    </row>
    <row r="522" spans="1:17" x14ac:dyDescent="0.3">
      <c r="A522" s="1">
        <v>40896</v>
      </c>
      <c r="B522">
        <v>4</v>
      </c>
      <c r="C522">
        <v>0</v>
      </c>
      <c r="D522">
        <v>12</v>
      </c>
      <c r="E522">
        <v>0</v>
      </c>
      <c r="F522">
        <v>1</v>
      </c>
      <c r="G522">
        <v>1</v>
      </c>
      <c r="H522">
        <v>1</v>
      </c>
      <c r="I522">
        <v>0.276667</v>
      </c>
      <c r="J522">
        <v>0.28093299999999999</v>
      </c>
      <c r="K522">
        <v>0.63749999999999996</v>
      </c>
      <c r="L522">
        <v>0.17289599999999999</v>
      </c>
      <c r="M522">
        <v>260</v>
      </c>
      <c r="N522">
        <v>3143</v>
      </c>
      <c r="O522">
        <v>3403</v>
      </c>
      <c r="P522">
        <f>MONTH(A522)</f>
        <v>12</v>
      </c>
      <c r="Q522">
        <f t="shared" si="8"/>
        <v>19</v>
      </c>
    </row>
    <row r="523" spans="1:17" x14ac:dyDescent="0.3">
      <c r="A523" s="1">
        <v>40865</v>
      </c>
      <c r="B523">
        <v>4</v>
      </c>
      <c r="C523">
        <v>0</v>
      </c>
      <c r="D523">
        <v>11</v>
      </c>
      <c r="E523">
        <v>0</v>
      </c>
      <c r="F523">
        <v>5</v>
      </c>
      <c r="G523">
        <v>1</v>
      </c>
      <c r="H523">
        <v>1</v>
      </c>
      <c r="I523">
        <v>0.27416699999999999</v>
      </c>
      <c r="J523">
        <v>0.27272099999999999</v>
      </c>
      <c r="K523">
        <v>0.41</v>
      </c>
      <c r="L523">
        <v>0.16853299999999999</v>
      </c>
      <c r="M523">
        <v>245</v>
      </c>
      <c r="N523">
        <v>3147</v>
      </c>
      <c r="O523">
        <v>3392</v>
      </c>
      <c r="P523">
        <f>MONTH(A523)</f>
        <v>11</v>
      </c>
      <c r="Q523">
        <f t="shared" si="8"/>
        <v>18</v>
      </c>
    </row>
    <row r="524" spans="1:17" x14ac:dyDescent="0.3">
      <c r="A524" s="1">
        <v>40965</v>
      </c>
      <c r="B524">
        <v>1</v>
      </c>
      <c r="C524">
        <v>1</v>
      </c>
      <c r="D524">
        <v>2</v>
      </c>
      <c r="E524">
        <v>0</v>
      </c>
      <c r="F524">
        <v>0</v>
      </c>
      <c r="G524">
        <v>0</v>
      </c>
      <c r="H524">
        <v>1</v>
      </c>
      <c r="I524">
        <v>0.279167</v>
      </c>
      <c r="J524">
        <v>0.26830799999999999</v>
      </c>
      <c r="K524">
        <v>0.41</v>
      </c>
      <c r="L524">
        <v>0.20522899999999999</v>
      </c>
      <c r="M524">
        <v>515</v>
      </c>
      <c r="N524">
        <v>2874</v>
      </c>
      <c r="O524">
        <v>3389</v>
      </c>
      <c r="P524">
        <f>MONTH(A524)</f>
        <v>2</v>
      </c>
      <c r="Q524">
        <f t="shared" si="8"/>
        <v>26</v>
      </c>
    </row>
    <row r="525" spans="1:17" x14ac:dyDescent="0.3">
      <c r="A525" s="1">
        <v>40746</v>
      </c>
      <c r="B525">
        <v>3</v>
      </c>
      <c r="C525">
        <v>0</v>
      </c>
      <c r="D525">
        <v>7</v>
      </c>
      <c r="E525">
        <v>0</v>
      </c>
      <c r="F525">
        <v>5</v>
      </c>
      <c r="G525">
        <v>1</v>
      </c>
      <c r="H525">
        <v>1</v>
      </c>
      <c r="I525">
        <v>0.848333</v>
      </c>
      <c r="J525">
        <v>0.84089599999999998</v>
      </c>
      <c r="K525">
        <v>0.58041699999999996</v>
      </c>
      <c r="L525">
        <v>0.1331</v>
      </c>
      <c r="M525">
        <v>562</v>
      </c>
      <c r="N525">
        <v>2825</v>
      </c>
      <c r="O525">
        <v>3387</v>
      </c>
      <c r="P525">
        <f>MONTH(A525)</f>
        <v>7</v>
      </c>
      <c r="Q525">
        <f t="shared" si="8"/>
        <v>22</v>
      </c>
    </row>
    <row r="526" spans="1:17" x14ac:dyDescent="0.3">
      <c r="A526" s="1">
        <v>40926</v>
      </c>
      <c r="B526">
        <v>1</v>
      </c>
      <c r="C526">
        <v>1</v>
      </c>
      <c r="D526">
        <v>1</v>
      </c>
      <c r="E526">
        <v>0</v>
      </c>
      <c r="F526">
        <v>3</v>
      </c>
      <c r="G526">
        <v>1</v>
      </c>
      <c r="H526">
        <v>1</v>
      </c>
      <c r="I526">
        <v>0.30333300000000002</v>
      </c>
      <c r="J526">
        <v>0.275254</v>
      </c>
      <c r="K526">
        <v>0.44333299999999998</v>
      </c>
      <c r="L526">
        <v>0.41542899999999999</v>
      </c>
      <c r="M526">
        <v>109</v>
      </c>
      <c r="N526">
        <v>3267</v>
      </c>
      <c r="O526">
        <v>3376</v>
      </c>
      <c r="P526">
        <f>MONTH(A526)</f>
        <v>1</v>
      </c>
      <c r="Q526">
        <f t="shared" si="8"/>
        <v>18</v>
      </c>
    </row>
    <row r="527" spans="1:17" x14ac:dyDescent="0.3">
      <c r="A527" s="1">
        <v>40992</v>
      </c>
      <c r="B527">
        <v>2</v>
      </c>
      <c r="C527">
        <v>1</v>
      </c>
      <c r="D527">
        <v>3</v>
      </c>
      <c r="E527">
        <v>0</v>
      </c>
      <c r="F527">
        <v>6</v>
      </c>
      <c r="G527">
        <v>0</v>
      </c>
      <c r="H527">
        <v>2</v>
      </c>
      <c r="I527">
        <v>0.50249999999999995</v>
      </c>
      <c r="J527">
        <v>0.48673300000000003</v>
      </c>
      <c r="K527">
        <v>0.88541700000000001</v>
      </c>
      <c r="L527">
        <v>0.19278300000000001</v>
      </c>
      <c r="M527">
        <v>1033</v>
      </c>
      <c r="N527">
        <v>2339</v>
      </c>
      <c r="O527">
        <v>3372</v>
      </c>
      <c r="P527">
        <f>MONTH(A527)</f>
        <v>3</v>
      </c>
      <c r="Q527">
        <f t="shared" si="8"/>
        <v>24</v>
      </c>
    </row>
    <row r="528" spans="1:17" x14ac:dyDescent="0.3">
      <c r="A528" s="1">
        <v>40858</v>
      </c>
      <c r="B528">
        <v>4</v>
      </c>
      <c r="C528">
        <v>0</v>
      </c>
      <c r="D528">
        <v>11</v>
      </c>
      <c r="E528">
        <v>1</v>
      </c>
      <c r="F528">
        <v>5</v>
      </c>
      <c r="G528">
        <v>0</v>
      </c>
      <c r="H528">
        <v>1</v>
      </c>
      <c r="I528">
        <v>0.32416699999999998</v>
      </c>
      <c r="J528">
        <v>0.30681700000000001</v>
      </c>
      <c r="K528">
        <v>0.44624999999999998</v>
      </c>
      <c r="L528">
        <v>0.31467499999999998</v>
      </c>
      <c r="M528">
        <v>440</v>
      </c>
      <c r="N528">
        <v>2928</v>
      </c>
      <c r="O528">
        <v>3368</v>
      </c>
      <c r="P528">
        <f>MONTH(A528)</f>
        <v>11</v>
      </c>
      <c r="Q528">
        <f t="shared" si="8"/>
        <v>11</v>
      </c>
    </row>
    <row r="529" spans="1:17" x14ac:dyDescent="0.3">
      <c r="A529" s="1">
        <v>40664</v>
      </c>
      <c r="B529">
        <v>2</v>
      </c>
      <c r="C529">
        <v>0</v>
      </c>
      <c r="D529">
        <v>5</v>
      </c>
      <c r="E529">
        <v>0</v>
      </c>
      <c r="F529">
        <v>0</v>
      </c>
      <c r="G529">
        <v>0</v>
      </c>
      <c r="H529">
        <v>2</v>
      </c>
      <c r="I529">
        <v>0.45166699999999999</v>
      </c>
      <c r="J529">
        <v>0.44820399999999999</v>
      </c>
      <c r="K529">
        <v>0.76208299999999995</v>
      </c>
      <c r="L529">
        <v>0.106354</v>
      </c>
      <c r="M529">
        <v>1138</v>
      </c>
      <c r="N529">
        <v>2213</v>
      </c>
      <c r="O529">
        <v>3351</v>
      </c>
      <c r="P529">
        <f>MONTH(A529)</f>
        <v>5</v>
      </c>
      <c r="Q529">
        <f t="shared" si="8"/>
        <v>1</v>
      </c>
    </row>
    <row r="530" spans="1:17" x14ac:dyDescent="0.3">
      <c r="A530" s="1">
        <v>40791</v>
      </c>
      <c r="B530">
        <v>3</v>
      </c>
      <c r="C530">
        <v>0</v>
      </c>
      <c r="D530">
        <v>9</v>
      </c>
      <c r="E530">
        <v>1</v>
      </c>
      <c r="F530">
        <v>1</v>
      </c>
      <c r="G530">
        <v>0</v>
      </c>
      <c r="H530">
        <v>2</v>
      </c>
      <c r="I530">
        <v>0.67333299999999996</v>
      </c>
      <c r="J530">
        <v>0.62564600000000004</v>
      </c>
      <c r="K530">
        <v>0.79041700000000004</v>
      </c>
      <c r="L530">
        <v>0.212696</v>
      </c>
      <c r="M530">
        <v>1236</v>
      </c>
      <c r="N530">
        <v>2115</v>
      </c>
      <c r="O530">
        <v>3351</v>
      </c>
      <c r="P530">
        <f>MONTH(A530)</f>
        <v>9</v>
      </c>
      <c r="Q530">
        <f t="shared" si="8"/>
        <v>5</v>
      </c>
    </row>
    <row r="531" spans="1:17" x14ac:dyDescent="0.3">
      <c r="A531" s="1">
        <v>40644</v>
      </c>
      <c r="B531">
        <v>2</v>
      </c>
      <c r="C531">
        <v>0</v>
      </c>
      <c r="D531">
        <v>4</v>
      </c>
      <c r="E531">
        <v>0</v>
      </c>
      <c r="F531">
        <v>1</v>
      </c>
      <c r="G531">
        <v>1</v>
      </c>
      <c r="H531">
        <v>2</v>
      </c>
      <c r="I531">
        <v>0.59565199999999996</v>
      </c>
      <c r="J531">
        <v>0.56521699999999997</v>
      </c>
      <c r="K531">
        <v>0.71695600000000004</v>
      </c>
      <c r="L531">
        <v>0.32447399999999998</v>
      </c>
      <c r="M531">
        <v>855</v>
      </c>
      <c r="N531">
        <v>2493</v>
      </c>
      <c r="O531">
        <v>3348</v>
      </c>
      <c r="P531">
        <f>MONTH(A531)</f>
        <v>4</v>
      </c>
      <c r="Q531">
        <f t="shared" si="8"/>
        <v>11</v>
      </c>
    </row>
    <row r="532" spans="1:17" x14ac:dyDescent="0.3">
      <c r="A532" s="1">
        <v>40973</v>
      </c>
      <c r="B532">
        <v>1</v>
      </c>
      <c r="C532">
        <v>1</v>
      </c>
      <c r="D532">
        <v>3</v>
      </c>
      <c r="E532">
        <v>0</v>
      </c>
      <c r="F532">
        <v>1</v>
      </c>
      <c r="G532">
        <v>1</v>
      </c>
      <c r="H532">
        <v>1</v>
      </c>
      <c r="I532">
        <v>0.24333299999999999</v>
      </c>
      <c r="J532">
        <v>0.241171</v>
      </c>
      <c r="K532">
        <v>0.50624999999999998</v>
      </c>
      <c r="L532">
        <v>0.22885800000000001</v>
      </c>
      <c r="M532">
        <v>203</v>
      </c>
      <c r="N532">
        <v>3130</v>
      </c>
      <c r="O532">
        <v>3333</v>
      </c>
      <c r="P532">
        <f>MONTH(A532)</f>
        <v>3</v>
      </c>
      <c r="Q532">
        <f t="shared" si="8"/>
        <v>5</v>
      </c>
    </row>
    <row r="533" spans="1:17" x14ac:dyDescent="0.3">
      <c r="A533" s="1">
        <v>40846</v>
      </c>
      <c r="B533">
        <v>4</v>
      </c>
      <c r="C533">
        <v>0</v>
      </c>
      <c r="D533">
        <v>10</v>
      </c>
      <c r="E533">
        <v>0</v>
      </c>
      <c r="F533">
        <v>0</v>
      </c>
      <c r="G533">
        <v>0</v>
      </c>
      <c r="H533">
        <v>1</v>
      </c>
      <c r="I533">
        <v>0.31916699999999998</v>
      </c>
      <c r="J533">
        <v>0.32132899999999998</v>
      </c>
      <c r="K533">
        <v>0.62375000000000003</v>
      </c>
      <c r="L533">
        <v>0.176617</v>
      </c>
      <c r="M533">
        <v>885</v>
      </c>
      <c r="N533">
        <v>2446</v>
      </c>
      <c r="O533">
        <v>3331</v>
      </c>
      <c r="P533">
        <f>MONTH(A533)</f>
        <v>10</v>
      </c>
      <c r="Q533">
        <f t="shared" si="8"/>
        <v>30</v>
      </c>
    </row>
    <row r="534" spans="1:17" x14ac:dyDescent="0.3">
      <c r="A534" s="1">
        <v>40885</v>
      </c>
      <c r="B534">
        <v>4</v>
      </c>
      <c r="C534">
        <v>0</v>
      </c>
      <c r="D534">
        <v>12</v>
      </c>
      <c r="E534">
        <v>0</v>
      </c>
      <c r="F534">
        <v>4</v>
      </c>
      <c r="G534">
        <v>1</v>
      </c>
      <c r="H534">
        <v>1</v>
      </c>
      <c r="I534">
        <v>0.26583299999999999</v>
      </c>
      <c r="J534">
        <v>0.256938</v>
      </c>
      <c r="K534">
        <v>0.57999999999999996</v>
      </c>
      <c r="L534">
        <v>0.24005799999999999</v>
      </c>
      <c r="M534">
        <v>150</v>
      </c>
      <c r="N534">
        <v>3172</v>
      </c>
      <c r="O534">
        <v>3322</v>
      </c>
      <c r="P534">
        <f>MONTH(A534)</f>
        <v>12</v>
      </c>
      <c r="Q534">
        <f t="shared" si="8"/>
        <v>8</v>
      </c>
    </row>
    <row r="535" spans="1:17" x14ac:dyDescent="0.3">
      <c r="A535" s="1">
        <v>40889</v>
      </c>
      <c r="B535">
        <v>4</v>
      </c>
      <c r="C535">
        <v>0</v>
      </c>
      <c r="D535">
        <v>12</v>
      </c>
      <c r="E535">
        <v>0</v>
      </c>
      <c r="F535">
        <v>1</v>
      </c>
      <c r="G535">
        <v>1</v>
      </c>
      <c r="H535">
        <v>1</v>
      </c>
      <c r="I535">
        <v>0.23833299999999999</v>
      </c>
      <c r="J535">
        <v>0.27019599999999999</v>
      </c>
      <c r="K535">
        <v>0.67083300000000001</v>
      </c>
      <c r="L535">
        <v>6.3450000000000006E-2</v>
      </c>
      <c r="M535">
        <v>143</v>
      </c>
      <c r="N535">
        <v>3167</v>
      </c>
      <c r="O535">
        <v>3310</v>
      </c>
      <c r="P535">
        <f>MONTH(A535)</f>
        <v>12</v>
      </c>
      <c r="Q535">
        <f t="shared" si="8"/>
        <v>12</v>
      </c>
    </row>
    <row r="536" spans="1:17" x14ac:dyDescent="0.3">
      <c r="A536" s="1">
        <v>40927</v>
      </c>
      <c r="B536">
        <v>1</v>
      </c>
      <c r="C536">
        <v>1</v>
      </c>
      <c r="D536">
        <v>1</v>
      </c>
      <c r="E536">
        <v>0</v>
      </c>
      <c r="F536">
        <v>4</v>
      </c>
      <c r="G536">
        <v>1</v>
      </c>
      <c r="H536">
        <v>1</v>
      </c>
      <c r="I536">
        <v>0.19</v>
      </c>
      <c r="J536">
        <v>0.19003800000000001</v>
      </c>
      <c r="K536">
        <v>0.4975</v>
      </c>
      <c r="L536">
        <v>0.22015799999999999</v>
      </c>
      <c r="M536">
        <v>130</v>
      </c>
      <c r="N536">
        <v>3162</v>
      </c>
      <c r="O536">
        <v>3292</v>
      </c>
      <c r="P536">
        <f>MONTH(A536)</f>
        <v>1</v>
      </c>
      <c r="Q536">
        <f t="shared" si="8"/>
        <v>19</v>
      </c>
    </row>
    <row r="537" spans="1:17" x14ac:dyDescent="0.3">
      <c r="A537" s="1">
        <v>40747</v>
      </c>
      <c r="B537">
        <v>3</v>
      </c>
      <c r="C537">
        <v>0</v>
      </c>
      <c r="D537">
        <v>7</v>
      </c>
      <c r="E537">
        <v>0</v>
      </c>
      <c r="F537">
        <v>6</v>
      </c>
      <c r="G537">
        <v>0</v>
      </c>
      <c r="H537">
        <v>1</v>
      </c>
      <c r="I537">
        <v>0.84916700000000001</v>
      </c>
      <c r="J537">
        <v>0.80428699999999997</v>
      </c>
      <c r="K537">
        <v>0.5</v>
      </c>
      <c r="L537">
        <v>0.131221</v>
      </c>
      <c r="M537">
        <v>987</v>
      </c>
      <c r="N537">
        <v>2298</v>
      </c>
      <c r="O537">
        <v>3285</v>
      </c>
      <c r="P537">
        <f>MONTH(A537)</f>
        <v>7</v>
      </c>
      <c r="Q537">
        <f t="shared" si="8"/>
        <v>23</v>
      </c>
    </row>
    <row r="538" spans="1:17" x14ac:dyDescent="0.3">
      <c r="A538" s="1">
        <v>40913</v>
      </c>
      <c r="B538">
        <v>1</v>
      </c>
      <c r="C538">
        <v>1</v>
      </c>
      <c r="D538">
        <v>1</v>
      </c>
      <c r="E538">
        <v>0</v>
      </c>
      <c r="F538">
        <v>4</v>
      </c>
      <c r="G538">
        <v>1</v>
      </c>
      <c r="H538">
        <v>1</v>
      </c>
      <c r="I538">
        <v>0.26583299999999999</v>
      </c>
      <c r="J538">
        <v>0.27841199999999999</v>
      </c>
      <c r="K538">
        <v>0.52416700000000005</v>
      </c>
      <c r="L538">
        <v>0.12998699999999999</v>
      </c>
      <c r="M538">
        <v>140</v>
      </c>
      <c r="N538">
        <v>3132</v>
      </c>
      <c r="O538">
        <v>3272</v>
      </c>
      <c r="P538">
        <f>MONTH(A538)</f>
        <v>1</v>
      </c>
      <c r="Q538">
        <f t="shared" si="8"/>
        <v>5</v>
      </c>
    </row>
    <row r="539" spans="1:17" x14ac:dyDescent="0.3">
      <c r="A539" s="1">
        <v>40647</v>
      </c>
      <c r="B539">
        <v>2</v>
      </c>
      <c r="C539">
        <v>0</v>
      </c>
      <c r="D539">
        <v>4</v>
      </c>
      <c r="E539">
        <v>0</v>
      </c>
      <c r="F539">
        <v>4</v>
      </c>
      <c r="G539">
        <v>1</v>
      </c>
      <c r="H539">
        <v>1</v>
      </c>
      <c r="I539">
        <v>0.46750000000000003</v>
      </c>
      <c r="J539">
        <v>0.46274199999999999</v>
      </c>
      <c r="K539">
        <v>0.54041700000000004</v>
      </c>
      <c r="L539">
        <v>0.11070000000000001</v>
      </c>
      <c r="M539">
        <v>529</v>
      </c>
      <c r="N539">
        <v>2738</v>
      </c>
      <c r="O539">
        <v>3267</v>
      </c>
      <c r="P539">
        <f>MONTH(A539)</f>
        <v>4</v>
      </c>
      <c r="Q539">
        <f t="shared" si="8"/>
        <v>14</v>
      </c>
    </row>
    <row r="540" spans="1:17" x14ac:dyDescent="0.3">
      <c r="A540" s="1">
        <v>40636</v>
      </c>
      <c r="B540">
        <v>2</v>
      </c>
      <c r="C540">
        <v>0</v>
      </c>
      <c r="D540">
        <v>4</v>
      </c>
      <c r="E540">
        <v>0</v>
      </c>
      <c r="F540">
        <v>0</v>
      </c>
      <c r="G540">
        <v>0</v>
      </c>
      <c r="H540">
        <v>1</v>
      </c>
      <c r="I540">
        <v>0.37833299999999997</v>
      </c>
      <c r="J540">
        <v>0.37876700000000002</v>
      </c>
      <c r="K540">
        <v>0.48</v>
      </c>
      <c r="L540">
        <v>0.18221300000000001</v>
      </c>
      <c r="M540">
        <v>1651</v>
      </c>
      <c r="N540">
        <v>1598</v>
      </c>
      <c r="O540">
        <v>3249</v>
      </c>
      <c r="P540">
        <f>MONTH(A540)</f>
        <v>4</v>
      </c>
      <c r="Q540">
        <f t="shared" si="8"/>
        <v>3</v>
      </c>
    </row>
    <row r="541" spans="1:17" x14ac:dyDescent="0.3">
      <c r="A541" s="1">
        <v>40937</v>
      </c>
      <c r="B541">
        <v>1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1</v>
      </c>
      <c r="I541">
        <v>0.28249999999999997</v>
      </c>
      <c r="J541">
        <v>0.27272099999999999</v>
      </c>
      <c r="K541">
        <v>0.31125000000000003</v>
      </c>
      <c r="L541">
        <v>0.24005000000000001</v>
      </c>
      <c r="M541">
        <v>558</v>
      </c>
      <c r="N541">
        <v>2685</v>
      </c>
      <c r="O541">
        <v>3243</v>
      </c>
      <c r="P541">
        <f>MONTH(A541)</f>
        <v>1</v>
      </c>
      <c r="Q541">
        <f t="shared" si="8"/>
        <v>29</v>
      </c>
    </row>
    <row r="542" spans="1:17" x14ac:dyDescent="0.3">
      <c r="A542" s="1">
        <v>40620</v>
      </c>
      <c r="B542">
        <v>1</v>
      </c>
      <c r="C542">
        <v>0</v>
      </c>
      <c r="D542">
        <v>3</v>
      </c>
      <c r="E542">
        <v>0</v>
      </c>
      <c r="F542">
        <v>5</v>
      </c>
      <c r="G542">
        <v>1</v>
      </c>
      <c r="H542">
        <v>1</v>
      </c>
      <c r="I542">
        <v>0.54</v>
      </c>
      <c r="J542">
        <v>0.52700899999999995</v>
      </c>
      <c r="K542">
        <v>0.52521700000000004</v>
      </c>
      <c r="L542">
        <v>0.231017</v>
      </c>
      <c r="M542">
        <v>884</v>
      </c>
      <c r="N542">
        <v>2355</v>
      </c>
      <c r="O542">
        <v>3239</v>
      </c>
      <c r="P542">
        <f>MONTH(A542)</f>
        <v>3</v>
      </c>
      <c r="Q542">
        <f t="shared" si="8"/>
        <v>18</v>
      </c>
    </row>
    <row r="543" spans="1:17" x14ac:dyDescent="0.3">
      <c r="A543" s="1">
        <v>41252</v>
      </c>
      <c r="B543">
        <v>4</v>
      </c>
      <c r="C543">
        <v>1</v>
      </c>
      <c r="D543">
        <v>12</v>
      </c>
      <c r="E543">
        <v>0</v>
      </c>
      <c r="F543">
        <v>0</v>
      </c>
      <c r="G543">
        <v>0</v>
      </c>
      <c r="H543">
        <v>2</v>
      </c>
      <c r="I543">
        <v>0.38416699999999998</v>
      </c>
      <c r="J543">
        <v>0.39014599999999999</v>
      </c>
      <c r="K543">
        <v>0.90541700000000003</v>
      </c>
      <c r="L543">
        <v>0.157975</v>
      </c>
      <c r="M543">
        <v>441</v>
      </c>
      <c r="N543">
        <v>2787</v>
      </c>
      <c r="O543">
        <v>3228</v>
      </c>
      <c r="P543">
        <f>MONTH(A543)</f>
        <v>12</v>
      </c>
      <c r="Q543">
        <f t="shared" si="8"/>
        <v>9</v>
      </c>
    </row>
    <row r="544" spans="1:17" x14ac:dyDescent="0.3">
      <c r="A544" s="1">
        <v>40921</v>
      </c>
      <c r="B544">
        <v>1</v>
      </c>
      <c r="C544">
        <v>1</v>
      </c>
      <c r="D544">
        <v>1</v>
      </c>
      <c r="E544">
        <v>0</v>
      </c>
      <c r="F544">
        <v>5</v>
      </c>
      <c r="G544">
        <v>1</v>
      </c>
      <c r="H544">
        <v>1</v>
      </c>
      <c r="I544">
        <v>0.27416699999999999</v>
      </c>
      <c r="J544">
        <v>0.249362</v>
      </c>
      <c r="K544">
        <v>0.50749999999999995</v>
      </c>
      <c r="L544">
        <v>0.378108</v>
      </c>
      <c r="M544">
        <v>174</v>
      </c>
      <c r="N544">
        <v>3040</v>
      </c>
      <c r="O544">
        <v>3214</v>
      </c>
      <c r="P544">
        <f>MONTH(A544)</f>
        <v>1</v>
      </c>
      <c r="Q544">
        <f t="shared" si="8"/>
        <v>13</v>
      </c>
    </row>
    <row r="545" spans="1:17" x14ac:dyDescent="0.3">
      <c r="A545" s="1">
        <v>41022</v>
      </c>
      <c r="B545">
        <v>2</v>
      </c>
      <c r="C545">
        <v>1</v>
      </c>
      <c r="D545">
        <v>4</v>
      </c>
      <c r="E545">
        <v>0</v>
      </c>
      <c r="F545">
        <v>1</v>
      </c>
      <c r="G545">
        <v>1</v>
      </c>
      <c r="H545">
        <v>2</v>
      </c>
      <c r="I545">
        <v>0.32166699999999998</v>
      </c>
      <c r="J545">
        <v>0.30112499999999998</v>
      </c>
      <c r="K545">
        <v>0.76666699999999999</v>
      </c>
      <c r="L545">
        <v>0.30349599999999999</v>
      </c>
      <c r="M545">
        <v>195</v>
      </c>
      <c r="N545">
        <v>3019</v>
      </c>
      <c r="O545">
        <v>3214</v>
      </c>
      <c r="P545">
        <f>MONTH(A545)</f>
        <v>4</v>
      </c>
      <c r="Q545">
        <f t="shared" si="8"/>
        <v>23</v>
      </c>
    </row>
    <row r="546" spans="1:17" x14ac:dyDescent="0.3">
      <c r="A546" s="1">
        <v>40652</v>
      </c>
      <c r="B546">
        <v>2</v>
      </c>
      <c r="C546">
        <v>0</v>
      </c>
      <c r="D546">
        <v>4</v>
      </c>
      <c r="E546">
        <v>0</v>
      </c>
      <c r="F546">
        <v>2</v>
      </c>
      <c r="G546">
        <v>1</v>
      </c>
      <c r="H546">
        <v>2</v>
      </c>
      <c r="I546">
        <v>0.50583299999999998</v>
      </c>
      <c r="J546">
        <v>0.48925800000000003</v>
      </c>
      <c r="K546">
        <v>0.66583300000000001</v>
      </c>
      <c r="L546">
        <v>0.157971</v>
      </c>
      <c r="M546">
        <v>409</v>
      </c>
      <c r="N546">
        <v>2795</v>
      </c>
      <c r="O546">
        <v>3204</v>
      </c>
      <c r="P546">
        <f>MONTH(A546)</f>
        <v>4</v>
      </c>
      <c r="Q546">
        <f t="shared" si="8"/>
        <v>19</v>
      </c>
    </row>
    <row r="547" spans="1:17" x14ac:dyDescent="0.3">
      <c r="A547" s="1">
        <v>40970</v>
      </c>
      <c r="B547">
        <v>1</v>
      </c>
      <c r="C547">
        <v>1</v>
      </c>
      <c r="D547">
        <v>3</v>
      </c>
      <c r="E547">
        <v>0</v>
      </c>
      <c r="F547">
        <v>5</v>
      </c>
      <c r="G547">
        <v>1</v>
      </c>
      <c r="H547">
        <v>2</v>
      </c>
      <c r="I547">
        <v>0.35333300000000001</v>
      </c>
      <c r="J547">
        <v>0.359842</v>
      </c>
      <c r="K547">
        <v>0.65708299999999997</v>
      </c>
      <c r="L547">
        <v>0.14490400000000001</v>
      </c>
      <c r="M547">
        <v>246</v>
      </c>
      <c r="N547">
        <v>2948</v>
      </c>
      <c r="O547">
        <v>3194</v>
      </c>
      <c r="P547">
        <f>MONTH(A547)</f>
        <v>3</v>
      </c>
      <c r="Q547">
        <f t="shared" si="8"/>
        <v>2</v>
      </c>
    </row>
    <row r="548" spans="1:17" x14ac:dyDescent="0.3">
      <c r="A548" s="1">
        <v>40887</v>
      </c>
      <c r="B548">
        <v>4</v>
      </c>
      <c r="C548">
        <v>0</v>
      </c>
      <c r="D548">
        <v>12</v>
      </c>
      <c r="E548">
        <v>0</v>
      </c>
      <c r="F548">
        <v>6</v>
      </c>
      <c r="G548">
        <v>0</v>
      </c>
      <c r="H548">
        <v>1</v>
      </c>
      <c r="I548">
        <v>0.27500000000000002</v>
      </c>
      <c r="J548">
        <v>0.26641199999999998</v>
      </c>
      <c r="K548">
        <v>0.50749999999999995</v>
      </c>
      <c r="L548">
        <v>0.23322100000000001</v>
      </c>
      <c r="M548">
        <v>502</v>
      </c>
      <c r="N548">
        <v>2688</v>
      </c>
      <c r="O548">
        <v>3190</v>
      </c>
      <c r="P548">
        <f>MONTH(A548)</f>
        <v>12</v>
      </c>
      <c r="Q548">
        <f t="shared" si="8"/>
        <v>10</v>
      </c>
    </row>
    <row r="549" spans="1:17" x14ac:dyDescent="0.3">
      <c r="A549" s="1">
        <v>40928</v>
      </c>
      <c r="B549">
        <v>1</v>
      </c>
      <c r="C549">
        <v>1</v>
      </c>
      <c r="D549">
        <v>1</v>
      </c>
      <c r="E549">
        <v>0</v>
      </c>
      <c r="F549">
        <v>5</v>
      </c>
      <c r="G549">
        <v>1</v>
      </c>
      <c r="H549">
        <v>2</v>
      </c>
      <c r="I549">
        <v>0.2175</v>
      </c>
      <c r="J549">
        <v>0.22095799999999999</v>
      </c>
      <c r="K549">
        <v>0.45</v>
      </c>
      <c r="L549">
        <v>0.20275000000000001</v>
      </c>
      <c r="M549">
        <v>115</v>
      </c>
      <c r="N549">
        <v>3048</v>
      </c>
      <c r="O549">
        <v>3163</v>
      </c>
      <c r="P549">
        <f>MONTH(A549)</f>
        <v>1</v>
      </c>
      <c r="Q549">
        <f t="shared" si="8"/>
        <v>20</v>
      </c>
    </row>
    <row r="550" spans="1:17" x14ac:dyDescent="0.3">
      <c r="A550" s="1">
        <v>40640</v>
      </c>
      <c r="B550">
        <v>2</v>
      </c>
      <c r="C550">
        <v>0</v>
      </c>
      <c r="D550">
        <v>4</v>
      </c>
      <c r="E550">
        <v>0</v>
      </c>
      <c r="F550">
        <v>4</v>
      </c>
      <c r="G550">
        <v>1</v>
      </c>
      <c r="H550">
        <v>1</v>
      </c>
      <c r="I550">
        <v>0.4375</v>
      </c>
      <c r="J550">
        <v>0.43369600000000003</v>
      </c>
      <c r="K550">
        <v>0.60291700000000004</v>
      </c>
      <c r="L550">
        <v>0.16231200000000001</v>
      </c>
      <c r="M550">
        <v>571</v>
      </c>
      <c r="N550">
        <v>2570</v>
      </c>
      <c r="O550">
        <v>3141</v>
      </c>
      <c r="P550">
        <f>MONTH(A550)</f>
        <v>4</v>
      </c>
      <c r="Q550">
        <f t="shared" si="8"/>
        <v>7</v>
      </c>
    </row>
    <row r="551" spans="1:17" x14ac:dyDescent="0.3">
      <c r="A551" s="1">
        <v>40959</v>
      </c>
      <c r="B551">
        <v>1</v>
      </c>
      <c r="C551">
        <v>1</v>
      </c>
      <c r="D551">
        <v>2</v>
      </c>
      <c r="E551">
        <v>1</v>
      </c>
      <c r="F551">
        <v>1</v>
      </c>
      <c r="G551">
        <v>0</v>
      </c>
      <c r="H551">
        <v>1</v>
      </c>
      <c r="I551">
        <v>0.28000000000000003</v>
      </c>
      <c r="J551">
        <v>0.273391</v>
      </c>
      <c r="K551">
        <v>0.507826</v>
      </c>
      <c r="L551">
        <v>0.22908300000000001</v>
      </c>
      <c r="M551">
        <v>502</v>
      </c>
      <c r="N551">
        <v>2627</v>
      </c>
      <c r="O551">
        <v>3129</v>
      </c>
      <c r="P551">
        <f>MONTH(A551)</f>
        <v>2</v>
      </c>
      <c r="Q551">
        <f t="shared" si="8"/>
        <v>20</v>
      </c>
    </row>
    <row r="552" spans="1:17" x14ac:dyDescent="0.3">
      <c r="A552" s="1">
        <v>40648</v>
      </c>
      <c r="B552">
        <v>2</v>
      </c>
      <c r="C552">
        <v>0</v>
      </c>
      <c r="D552">
        <v>4</v>
      </c>
      <c r="E552">
        <v>1</v>
      </c>
      <c r="F552">
        <v>5</v>
      </c>
      <c r="G552">
        <v>0</v>
      </c>
      <c r="H552">
        <v>1</v>
      </c>
      <c r="I552">
        <v>0.44666699999999998</v>
      </c>
      <c r="J552">
        <v>0.441913</v>
      </c>
      <c r="K552">
        <v>0.67125000000000001</v>
      </c>
      <c r="L552">
        <v>0.22637499999999999</v>
      </c>
      <c r="M552">
        <v>642</v>
      </c>
      <c r="N552">
        <v>2484</v>
      </c>
      <c r="O552">
        <v>3126</v>
      </c>
      <c r="P552">
        <f>MONTH(A552)</f>
        <v>4</v>
      </c>
      <c r="Q552">
        <f t="shared" si="8"/>
        <v>15</v>
      </c>
    </row>
    <row r="553" spans="1:17" x14ac:dyDescent="0.3">
      <c r="A553" s="1">
        <v>40621</v>
      </c>
      <c r="B553">
        <v>1</v>
      </c>
      <c r="C553">
        <v>0</v>
      </c>
      <c r="D553">
        <v>3</v>
      </c>
      <c r="E553">
        <v>0</v>
      </c>
      <c r="F553">
        <v>6</v>
      </c>
      <c r="G553">
        <v>0</v>
      </c>
      <c r="H553">
        <v>1</v>
      </c>
      <c r="I553">
        <v>0.47249999999999998</v>
      </c>
      <c r="J553">
        <v>0.46652500000000002</v>
      </c>
      <c r="K553">
        <v>0.37916699999999998</v>
      </c>
      <c r="L553">
        <v>0.36816700000000002</v>
      </c>
      <c r="M553">
        <v>1424</v>
      </c>
      <c r="N553">
        <v>1693</v>
      </c>
      <c r="O553">
        <v>3117</v>
      </c>
      <c r="P553">
        <f>MONTH(A553)</f>
        <v>3</v>
      </c>
      <c r="Q553">
        <f t="shared" si="8"/>
        <v>19</v>
      </c>
    </row>
    <row r="554" spans="1:17" x14ac:dyDescent="0.3">
      <c r="A554" s="1">
        <v>40637</v>
      </c>
      <c r="B554">
        <v>2</v>
      </c>
      <c r="C554">
        <v>0</v>
      </c>
      <c r="D554">
        <v>4</v>
      </c>
      <c r="E554">
        <v>0</v>
      </c>
      <c r="F554">
        <v>1</v>
      </c>
      <c r="G554">
        <v>1</v>
      </c>
      <c r="H554">
        <v>1</v>
      </c>
      <c r="I554">
        <v>0.57333299999999998</v>
      </c>
      <c r="J554">
        <v>0.54292899999999999</v>
      </c>
      <c r="K554">
        <v>0.42625000000000002</v>
      </c>
      <c r="L554">
        <v>0.385571</v>
      </c>
      <c r="M554">
        <v>734</v>
      </c>
      <c r="N554">
        <v>2381</v>
      </c>
      <c r="O554">
        <v>3115</v>
      </c>
      <c r="P554">
        <f>MONTH(A554)</f>
        <v>4</v>
      </c>
      <c r="Q554">
        <f t="shared" si="8"/>
        <v>4</v>
      </c>
    </row>
    <row r="555" spans="1:17" x14ac:dyDescent="0.3">
      <c r="A555" s="1">
        <v>41271</v>
      </c>
      <c r="B555">
        <v>1</v>
      </c>
      <c r="C555">
        <v>1</v>
      </c>
      <c r="D555">
        <v>12</v>
      </c>
      <c r="E555">
        <v>0</v>
      </c>
      <c r="F555">
        <v>5</v>
      </c>
      <c r="G555">
        <v>1</v>
      </c>
      <c r="H555">
        <v>2</v>
      </c>
      <c r="I555">
        <v>0.25333299999999997</v>
      </c>
      <c r="J555">
        <v>0.25504599999999999</v>
      </c>
      <c r="K555">
        <v>0.59</v>
      </c>
      <c r="L555">
        <v>0.155471</v>
      </c>
      <c r="M555">
        <v>644</v>
      </c>
      <c r="N555">
        <v>2451</v>
      </c>
      <c r="O555">
        <v>3095</v>
      </c>
      <c r="P555">
        <f>MONTH(A555)</f>
        <v>12</v>
      </c>
      <c r="Q555">
        <f t="shared" si="8"/>
        <v>28</v>
      </c>
    </row>
    <row r="556" spans="1:17" x14ac:dyDescent="0.3">
      <c r="A556" s="1">
        <v>40874</v>
      </c>
      <c r="B556">
        <v>4</v>
      </c>
      <c r="C556">
        <v>0</v>
      </c>
      <c r="D556">
        <v>11</v>
      </c>
      <c r="E556">
        <v>0</v>
      </c>
      <c r="F556">
        <v>0</v>
      </c>
      <c r="G556">
        <v>0</v>
      </c>
      <c r="H556">
        <v>1</v>
      </c>
      <c r="I556">
        <v>0.45916699999999999</v>
      </c>
      <c r="J556">
        <v>0.45579999999999998</v>
      </c>
      <c r="K556">
        <v>0.69833299999999998</v>
      </c>
      <c r="L556">
        <v>0.208954</v>
      </c>
      <c r="M556">
        <v>810</v>
      </c>
      <c r="N556">
        <v>2261</v>
      </c>
      <c r="O556">
        <v>3071</v>
      </c>
      <c r="P556">
        <f>MONTH(A556)</f>
        <v>11</v>
      </c>
      <c r="Q556">
        <f t="shared" si="8"/>
        <v>27</v>
      </c>
    </row>
    <row r="557" spans="1:17" x14ac:dyDescent="0.3">
      <c r="A557" s="1">
        <v>40873</v>
      </c>
      <c r="B557">
        <v>4</v>
      </c>
      <c r="C557">
        <v>0</v>
      </c>
      <c r="D557">
        <v>11</v>
      </c>
      <c r="E557">
        <v>0</v>
      </c>
      <c r="F557">
        <v>6</v>
      </c>
      <c r="G557">
        <v>0</v>
      </c>
      <c r="H557">
        <v>1</v>
      </c>
      <c r="I557">
        <v>0.37583299999999997</v>
      </c>
      <c r="J557">
        <v>0.38508700000000001</v>
      </c>
      <c r="K557">
        <v>0.68166700000000002</v>
      </c>
      <c r="L557">
        <v>6.8420800000000004E-2</v>
      </c>
      <c r="M557">
        <v>1249</v>
      </c>
      <c r="N557">
        <v>1819</v>
      </c>
      <c r="O557">
        <v>3068</v>
      </c>
      <c r="P557">
        <f>MONTH(A557)</f>
        <v>11</v>
      </c>
      <c r="Q557">
        <f t="shared" si="8"/>
        <v>26</v>
      </c>
    </row>
    <row r="558" spans="1:17" x14ac:dyDescent="0.3">
      <c r="A558" s="1">
        <v>40899</v>
      </c>
      <c r="B558">
        <v>1</v>
      </c>
      <c r="C558">
        <v>0</v>
      </c>
      <c r="D558">
        <v>12</v>
      </c>
      <c r="E558">
        <v>0</v>
      </c>
      <c r="F558">
        <v>4</v>
      </c>
      <c r="G558">
        <v>1</v>
      </c>
      <c r="H558">
        <v>2</v>
      </c>
      <c r="I558">
        <v>0.42333300000000001</v>
      </c>
      <c r="J558">
        <v>0.42612100000000003</v>
      </c>
      <c r="K558">
        <v>0.75749999999999995</v>
      </c>
      <c r="L558">
        <v>4.7274999999999998E-2</v>
      </c>
      <c r="M558">
        <v>227</v>
      </c>
      <c r="N558">
        <v>2841</v>
      </c>
      <c r="O558">
        <v>3068</v>
      </c>
      <c r="P558">
        <f>MONTH(A558)</f>
        <v>12</v>
      </c>
      <c r="Q558">
        <f t="shared" si="8"/>
        <v>22</v>
      </c>
    </row>
    <row r="559" spans="1:17" x14ac:dyDescent="0.3">
      <c r="A559" s="1">
        <v>40864</v>
      </c>
      <c r="B559">
        <v>4</v>
      </c>
      <c r="C559">
        <v>0</v>
      </c>
      <c r="D559">
        <v>11</v>
      </c>
      <c r="E559">
        <v>0</v>
      </c>
      <c r="F559">
        <v>4</v>
      </c>
      <c r="G559">
        <v>1</v>
      </c>
      <c r="H559">
        <v>2</v>
      </c>
      <c r="I559">
        <v>0.341667</v>
      </c>
      <c r="J559">
        <v>0.32322099999999998</v>
      </c>
      <c r="K559">
        <v>0.57583300000000004</v>
      </c>
      <c r="L559">
        <v>0.30536200000000002</v>
      </c>
      <c r="M559">
        <v>139</v>
      </c>
      <c r="N559">
        <v>2914</v>
      </c>
      <c r="O559">
        <v>3053</v>
      </c>
      <c r="P559">
        <f>MONTH(A559)</f>
        <v>11</v>
      </c>
      <c r="Q559">
        <f t="shared" si="8"/>
        <v>17</v>
      </c>
    </row>
    <row r="560" spans="1:17" x14ac:dyDescent="0.3">
      <c r="A560" s="1">
        <v>40955</v>
      </c>
      <c r="B560">
        <v>1</v>
      </c>
      <c r="C560">
        <v>1</v>
      </c>
      <c r="D560">
        <v>2</v>
      </c>
      <c r="E560">
        <v>0</v>
      </c>
      <c r="F560">
        <v>4</v>
      </c>
      <c r="G560">
        <v>1</v>
      </c>
      <c r="H560">
        <v>2</v>
      </c>
      <c r="I560">
        <v>0.31666699999999998</v>
      </c>
      <c r="J560">
        <v>0.33016200000000001</v>
      </c>
      <c r="K560">
        <v>0.75291699999999995</v>
      </c>
      <c r="L560">
        <v>9.1425000000000006E-2</v>
      </c>
      <c r="M560">
        <v>74</v>
      </c>
      <c r="N560">
        <v>2931</v>
      </c>
      <c r="O560">
        <v>3005</v>
      </c>
      <c r="P560">
        <f>MONTH(A560)</f>
        <v>2</v>
      </c>
      <c r="Q560">
        <f t="shared" si="8"/>
        <v>16</v>
      </c>
    </row>
    <row r="561" spans="1:17" x14ac:dyDescent="0.3">
      <c r="A561" s="1">
        <v>40907</v>
      </c>
      <c r="B561">
        <v>1</v>
      </c>
      <c r="C561">
        <v>0</v>
      </c>
      <c r="D561">
        <v>12</v>
      </c>
      <c r="E561">
        <v>0</v>
      </c>
      <c r="F561">
        <v>5</v>
      </c>
      <c r="G561">
        <v>1</v>
      </c>
      <c r="H561">
        <v>1</v>
      </c>
      <c r="I561">
        <v>0.31166700000000003</v>
      </c>
      <c r="J561">
        <v>0.31881199999999998</v>
      </c>
      <c r="K561">
        <v>0.63666699999999998</v>
      </c>
      <c r="L561">
        <v>0.13433700000000001</v>
      </c>
      <c r="M561">
        <v>491</v>
      </c>
      <c r="N561">
        <v>2508</v>
      </c>
      <c r="O561">
        <v>2999</v>
      </c>
      <c r="P561">
        <f>MONTH(A561)</f>
        <v>12</v>
      </c>
      <c r="Q561">
        <f t="shared" si="8"/>
        <v>30</v>
      </c>
    </row>
    <row r="562" spans="1:17" x14ac:dyDescent="0.3">
      <c r="A562" s="1">
        <v>40944</v>
      </c>
      <c r="B562">
        <v>1</v>
      </c>
      <c r="C562">
        <v>1</v>
      </c>
      <c r="D562">
        <v>2</v>
      </c>
      <c r="E562">
        <v>0</v>
      </c>
      <c r="F562">
        <v>0</v>
      </c>
      <c r="G562">
        <v>0</v>
      </c>
      <c r="H562">
        <v>2</v>
      </c>
      <c r="I562">
        <v>0.26583299999999999</v>
      </c>
      <c r="J562">
        <v>0.26452100000000001</v>
      </c>
      <c r="K562">
        <v>0.687917</v>
      </c>
      <c r="L562">
        <v>0.17599600000000001</v>
      </c>
      <c r="M562">
        <v>318</v>
      </c>
      <c r="N562">
        <v>2629</v>
      </c>
      <c r="O562">
        <v>2947</v>
      </c>
      <c r="P562">
        <f>MONTH(A562)</f>
        <v>2</v>
      </c>
      <c r="Q562">
        <f t="shared" si="8"/>
        <v>5</v>
      </c>
    </row>
    <row r="563" spans="1:17" x14ac:dyDescent="0.3">
      <c r="A563" s="1">
        <v>40925</v>
      </c>
      <c r="B563">
        <v>1</v>
      </c>
      <c r="C563">
        <v>1</v>
      </c>
      <c r="D563">
        <v>1</v>
      </c>
      <c r="E563">
        <v>0</v>
      </c>
      <c r="F563">
        <v>2</v>
      </c>
      <c r="G563">
        <v>1</v>
      </c>
      <c r="H563">
        <v>2</v>
      </c>
      <c r="I563">
        <v>0.37304300000000001</v>
      </c>
      <c r="J563">
        <v>0.36427799999999999</v>
      </c>
      <c r="K563">
        <v>0.71608700000000003</v>
      </c>
      <c r="L563">
        <v>0.34913</v>
      </c>
      <c r="M563">
        <v>127</v>
      </c>
      <c r="N563">
        <v>2808</v>
      </c>
      <c r="O563">
        <v>2935</v>
      </c>
      <c r="P563">
        <f>MONTH(A563)</f>
        <v>1</v>
      </c>
      <c r="Q563">
        <f t="shared" si="8"/>
        <v>17</v>
      </c>
    </row>
    <row r="564" spans="1:17" x14ac:dyDescent="0.3">
      <c r="A564" s="1">
        <v>40857</v>
      </c>
      <c r="B564">
        <v>4</v>
      </c>
      <c r="C564">
        <v>0</v>
      </c>
      <c r="D564">
        <v>11</v>
      </c>
      <c r="E564">
        <v>0</v>
      </c>
      <c r="F564">
        <v>4</v>
      </c>
      <c r="G564">
        <v>1</v>
      </c>
      <c r="H564">
        <v>2</v>
      </c>
      <c r="I564">
        <v>0.38</v>
      </c>
      <c r="J564">
        <v>0.37372100000000003</v>
      </c>
      <c r="K564">
        <v>0.81333299999999997</v>
      </c>
      <c r="L564">
        <v>0.18906700000000001</v>
      </c>
      <c r="M564">
        <v>190</v>
      </c>
      <c r="N564">
        <v>2743</v>
      </c>
      <c r="O564">
        <v>2933</v>
      </c>
      <c r="P564">
        <f>MONTH(A564)</f>
        <v>11</v>
      </c>
      <c r="Q564">
        <f t="shared" si="8"/>
        <v>10</v>
      </c>
    </row>
    <row r="565" spans="1:17" x14ac:dyDescent="0.3">
      <c r="A565" s="1">
        <v>40592</v>
      </c>
      <c r="B565">
        <v>1</v>
      </c>
      <c r="C565">
        <v>0</v>
      </c>
      <c r="D565">
        <v>2</v>
      </c>
      <c r="E565">
        <v>0</v>
      </c>
      <c r="F565">
        <v>5</v>
      </c>
      <c r="G565">
        <v>1</v>
      </c>
      <c r="H565">
        <v>1</v>
      </c>
      <c r="I565">
        <v>0.52166699999999999</v>
      </c>
      <c r="J565">
        <v>0.51198299999999997</v>
      </c>
      <c r="K565">
        <v>0.51666699999999999</v>
      </c>
      <c r="L565">
        <v>0.26492500000000002</v>
      </c>
      <c r="M565">
        <v>579</v>
      </c>
      <c r="N565">
        <v>2348</v>
      </c>
      <c r="O565">
        <v>2927</v>
      </c>
      <c r="P565">
        <f>MONTH(A565)</f>
        <v>2</v>
      </c>
      <c r="Q565">
        <f t="shared" si="8"/>
        <v>18</v>
      </c>
    </row>
    <row r="566" spans="1:17" x14ac:dyDescent="0.3">
      <c r="A566" s="1">
        <v>40818</v>
      </c>
      <c r="B566">
        <v>4</v>
      </c>
      <c r="C566">
        <v>0</v>
      </c>
      <c r="D566">
        <v>10</v>
      </c>
      <c r="E566">
        <v>0</v>
      </c>
      <c r="F566">
        <v>0</v>
      </c>
      <c r="G566">
        <v>0</v>
      </c>
      <c r="H566">
        <v>2</v>
      </c>
      <c r="I566">
        <v>0.35666700000000001</v>
      </c>
      <c r="J566">
        <v>0.34531699999999999</v>
      </c>
      <c r="K566">
        <v>0.79166700000000001</v>
      </c>
      <c r="L566">
        <v>0.22201299999999999</v>
      </c>
      <c r="M566">
        <v>616</v>
      </c>
      <c r="N566">
        <v>2302</v>
      </c>
      <c r="O566">
        <v>2918</v>
      </c>
      <c r="P566">
        <f>MONTH(A566)</f>
        <v>10</v>
      </c>
      <c r="Q566">
        <f t="shared" si="8"/>
        <v>2</v>
      </c>
    </row>
    <row r="567" spans="1:17" x14ac:dyDescent="0.3">
      <c r="A567" s="1">
        <v>40876</v>
      </c>
      <c r="B567">
        <v>4</v>
      </c>
      <c r="C567">
        <v>0</v>
      </c>
      <c r="D567">
        <v>11</v>
      </c>
      <c r="E567">
        <v>0</v>
      </c>
      <c r="F567">
        <v>2</v>
      </c>
      <c r="G567">
        <v>1</v>
      </c>
      <c r="H567">
        <v>2</v>
      </c>
      <c r="I567">
        <v>0.45833299999999999</v>
      </c>
      <c r="J567">
        <v>0.45137500000000003</v>
      </c>
      <c r="K567">
        <v>0.83083300000000004</v>
      </c>
      <c r="L567">
        <v>0.25809199999999999</v>
      </c>
      <c r="M567">
        <v>96</v>
      </c>
      <c r="N567">
        <v>2818</v>
      </c>
      <c r="O567">
        <v>2914</v>
      </c>
      <c r="P567">
        <f>MONTH(A567)</f>
        <v>11</v>
      </c>
      <c r="Q567">
        <f t="shared" si="8"/>
        <v>29</v>
      </c>
    </row>
    <row r="568" spans="1:17" x14ac:dyDescent="0.3">
      <c r="A568" s="1">
        <v>40829</v>
      </c>
      <c r="B568">
        <v>4</v>
      </c>
      <c r="C568">
        <v>0</v>
      </c>
      <c r="D568">
        <v>10</v>
      </c>
      <c r="E568">
        <v>0</v>
      </c>
      <c r="F568">
        <v>4</v>
      </c>
      <c r="G568">
        <v>1</v>
      </c>
      <c r="H568">
        <v>2</v>
      </c>
      <c r="I568">
        <v>0.589167</v>
      </c>
      <c r="J568">
        <v>0.55180399999999996</v>
      </c>
      <c r="K568">
        <v>0.89666699999999999</v>
      </c>
      <c r="L568">
        <v>0.141787</v>
      </c>
      <c r="M568">
        <v>290</v>
      </c>
      <c r="N568">
        <v>2623</v>
      </c>
      <c r="O568">
        <v>2913</v>
      </c>
      <c r="P568">
        <f>MONTH(A568)</f>
        <v>10</v>
      </c>
      <c r="Q568">
        <f t="shared" si="8"/>
        <v>13</v>
      </c>
    </row>
    <row r="569" spans="1:17" x14ac:dyDescent="0.3">
      <c r="A569" s="1">
        <v>40643</v>
      </c>
      <c r="B569">
        <v>2</v>
      </c>
      <c r="C569">
        <v>0</v>
      </c>
      <c r="D569">
        <v>4</v>
      </c>
      <c r="E569">
        <v>0</v>
      </c>
      <c r="F569">
        <v>0</v>
      </c>
      <c r="G569">
        <v>0</v>
      </c>
      <c r="H569">
        <v>2</v>
      </c>
      <c r="I569">
        <v>0.42666700000000002</v>
      </c>
      <c r="J569">
        <v>0.42673699999999998</v>
      </c>
      <c r="K569">
        <v>0.85750000000000004</v>
      </c>
      <c r="L569">
        <v>0.14676700000000001</v>
      </c>
      <c r="M569">
        <v>1188</v>
      </c>
      <c r="N569">
        <v>1707</v>
      </c>
      <c r="O569">
        <v>2895</v>
      </c>
      <c r="P569">
        <f>MONTH(A569)</f>
        <v>4</v>
      </c>
      <c r="Q569">
        <f t="shared" si="8"/>
        <v>10</v>
      </c>
    </row>
    <row r="570" spans="1:17" x14ac:dyDescent="0.3">
      <c r="A570" s="1">
        <v>41043</v>
      </c>
      <c r="B570">
        <v>2</v>
      </c>
      <c r="C570">
        <v>1</v>
      </c>
      <c r="D570">
        <v>5</v>
      </c>
      <c r="E570">
        <v>0</v>
      </c>
      <c r="F570">
        <v>1</v>
      </c>
      <c r="G570">
        <v>1</v>
      </c>
      <c r="H570">
        <v>2</v>
      </c>
      <c r="I570">
        <v>0.57333299999999998</v>
      </c>
      <c r="J570">
        <v>0.54990000000000006</v>
      </c>
      <c r="K570">
        <v>0.78958300000000003</v>
      </c>
      <c r="L570">
        <v>0.21269199999999999</v>
      </c>
      <c r="M570">
        <v>342</v>
      </c>
      <c r="N570">
        <v>2501</v>
      </c>
      <c r="O570">
        <v>2843</v>
      </c>
      <c r="P570">
        <f>MONTH(A570)</f>
        <v>5</v>
      </c>
      <c r="Q570">
        <f t="shared" si="8"/>
        <v>14</v>
      </c>
    </row>
    <row r="571" spans="1:17" x14ac:dyDescent="0.3">
      <c r="A571" s="1">
        <v>40943</v>
      </c>
      <c r="B571">
        <v>1</v>
      </c>
      <c r="C571">
        <v>1</v>
      </c>
      <c r="D571">
        <v>2</v>
      </c>
      <c r="E571">
        <v>0</v>
      </c>
      <c r="F571">
        <v>6</v>
      </c>
      <c r="G571">
        <v>0</v>
      </c>
      <c r="H571">
        <v>2</v>
      </c>
      <c r="I571">
        <v>0.26416699999999999</v>
      </c>
      <c r="J571">
        <v>0.272725</v>
      </c>
      <c r="K571">
        <v>0.77958300000000003</v>
      </c>
      <c r="L571">
        <v>0.121896</v>
      </c>
      <c r="M571">
        <v>384</v>
      </c>
      <c r="N571">
        <v>2448</v>
      </c>
      <c r="O571">
        <v>2832</v>
      </c>
      <c r="P571">
        <f>MONTH(A571)</f>
        <v>2</v>
      </c>
      <c r="Q571">
        <f t="shared" si="8"/>
        <v>4</v>
      </c>
    </row>
    <row r="572" spans="1:17" x14ac:dyDescent="0.3">
      <c r="A572" s="1">
        <v>40639</v>
      </c>
      <c r="B572">
        <v>2</v>
      </c>
      <c r="C572">
        <v>0</v>
      </c>
      <c r="D572">
        <v>4</v>
      </c>
      <c r="E572">
        <v>0</v>
      </c>
      <c r="F572">
        <v>3</v>
      </c>
      <c r="G572">
        <v>1</v>
      </c>
      <c r="H572">
        <v>1</v>
      </c>
      <c r="I572">
        <v>0.39083299999999999</v>
      </c>
      <c r="J572">
        <v>0.38760800000000001</v>
      </c>
      <c r="K572">
        <v>0.470833</v>
      </c>
      <c r="L572">
        <v>0.26306299999999999</v>
      </c>
      <c r="M572">
        <v>413</v>
      </c>
      <c r="N572">
        <v>2395</v>
      </c>
      <c r="O572">
        <v>2808</v>
      </c>
      <c r="P572">
        <f>MONTH(A572)</f>
        <v>4</v>
      </c>
      <c r="Q572">
        <f t="shared" si="8"/>
        <v>6</v>
      </c>
    </row>
    <row r="573" spans="1:17" x14ac:dyDescent="0.3">
      <c r="A573" s="1">
        <v>40947</v>
      </c>
      <c r="B573">
        <v>1</v>
      </c>
      <c r="C573">
        <v>1</v>
      </c>
      <c r="D573">
        <v>2</v>
      </c>
      <c r="E573">
        <v>0</v>
      </c>
      <c r="F573">
        <v>3</v>
      </c>
      <c r="G573">
        <v>1</v>
      </c>
      <c r="H573">
        <v>2</v>
      </c>
      <c r="I573">
        <v>0.25666699999999998</v>
      </c>
      <c r="J573">
        <v>0.26642100000000002</v>
      </c>
      <c r="K573">
        <v>0.72291700000000003</v>
      </c>
      <c r="L573">
        <v>0.13372100000000001</v>
      </c>
      <c r="M573">
        <v>109</v>
      </c>
      <c r="N573">
        <v>2693</v>
      </c>
      <c r="O573">
        <v>2802</v>
      </c>
      <c r="P573">
        <f>MONTH(A573)</f>
        <v>2</v>
      </c>
      <c r="Q573">
        <f t="shared" si="8"/>
        <v>8</v>
      </c>
    </row>
    <row r="574" spans="1:17" x14ac:dyDescent="0.3">
      <c r="A574" s="1">
        <v>40872</v>
      </c>
      <c r="B574">
        <v>4</v>
      </c>
      <c r="C574">
        <v>0</v>
      </c>
      <c r="D574">
        <v>11</v>
      </c>
      <c r="E574">
        <v>0</v>
      </c>
      <c r="F574">
        <v>5</v>
      </c>
      <c r="G574">
        <v>1</v>
      </c>
      <c r="H574">
        <v>1</v>
      </c>
      <c r="I574">
        <v>0.375</v>
      </c>
      <c r="J574">
        <v>0.38067099999999998</v>
      </c>
      <c r="K574">
        <v>0.64375000000000004</v>
      </c>
      <c r="L574">
        <v>9.8895800000000006E-2</v>
      </c>
      <c r="M574">
        <v>1095</v>
      </c>
      <c r="N574">
        <v>1697</v>
      </c>
      <c r="O574">
        <v>2792</v>
      </c>
      <c r="P574">
        <f>MONTH(A574)</f>
        <v>11</v>
      </c>
      <c r="Q574">
        <f t="shared" si="8"/>
        <v>25</v>
      </c>
    </row>
    <row r="575" spans="1:17" x14ac:dyDescent="0.3">
      <c r="A575" s="1">
        <v>40868</v>
      </c>
      <c r="B575">
        <v>4</v>
      </c>
      <c r="C575">
        <v>0</v>
      </c>
      <c r="D575">
        <v>11</v>
      </c>
      <c r="E575">
        <v>0</v>
      </c>
      <c r="F575">
        <v>1</v>
      </c>
      <c r="G575">
        <v>1</v>
      </c>
      <c r="H575">
        <v>3</v>
      </c>
      <c r="I575">
        <v>0.44750000000000001</v>
      </c>
      <c r="J575">
        <v>0.44506200000000001</v>
      </c>
      <c r="K575">
        <v>0.91</v>
      </c>
      <c r="L575">
        <v>0.13805400000000001</v>
      </c>
      <c r="M575">
        <v>220</v>
      </c>
      <c r="N575">
        <v>2545</v>
      </c>
      <c r="O575">
        <v>2765</v>
      </c>
      <c r="P575">
        <f>MONTH(A575)</f>
        <v>11</v>
      </c>
      <c r="Q575">
        <f t="shared" si="8"/>
        <v>21</v>
      </c>
    </row>
    <row r="576" spans="1:17" x14ac:dyDescent="0.3">
      <c r="A576" s="1">
        <v>40619</v>
      </c>
      <c r="B576">
        <v>1</v>
      </c>
      <c r="C576">
        <v>0</v>
      </c>
      <c r="D576">
        <v>3</v>
      </c>
      <c r="E576">
        <v>0</v>
      </c>
      <c r="F576">
        <v>4</v>
      </c>
      <c r="G576">
        <v>1</v>
      </c>
      <c r="H576">
        <v>1</v>
      </c>
      <c r="I576">
        <v>0.41499999999999998</v>
      </c>
      <c r="J576">
        <v>0.410333</v>
      </c>
      <c r="K576">
        <v>0.60291700000000004</v>
      </c>
      <c r="L576">
        <v>0.20957899999999999</v>
      </c>
      <c r="M576">
        <v>424</v>
      </c>
      <c r="N576">
        <v>2320</v>
      </c>
      <c r="O576">
        <v>2744</v>
      </c>
      <c r="P576">
        <f>MONTH(A576)</f>
        <v>3</v>
      </c>
      <c r="Q576">
        <f t="shared" si="8"/>
        <v>17</v>
      </c>
    </row>
    <row r="577" spans="1:17" x14ac:dyDescent="0.3">
      <c r="A577" s="1">
        <v>40888</v>
      </c>
      <c r="B577">
        <v>4</v>
      </c>
      <c r="C577">
        <v>0</v>
      </c>
      <c r="D577">
        <v>12</v>
      </c>
      <c r="E577">
        <v>0</v>
      </c>
      <c r="F577">
        <v>0</v>
      </c>
      <c r="G577">
        <v>0</v>
      </c>
      <c r="H577">
        <v>1</v>
      </c>
      <c r="I577">
        <v>0.220833</v>
      </c>
      <c r="J577">
        <v>0.25315399999999999</v>
      </c>
      <c r="K577">
        <v>0.49</v>
      </c>
      <c r="L577">
        <v>6.6541699999999995E-2</v>
      </c>
      <c r="M577">
        <v>377</v>
      </c>
      <c r="N577">
        <v>2366</v>
      </c>
      <c r="O577">
        <v>2743</v>
      </c>
      <c r="P577">
        <f>MONTH(A577)</f>
        <v>12</v>
      </c>
      <c r="Q577">
        <f t="shared" si="8"/>
        <v>11</v>
      </c>
    </row>
    <row r="578" spans="1:17" x14ac:dyDescent="0.3">
      <c r="A578" s="1">
        <v>40894</v>
      </c>
      <c r="B578">
        <v>4</v>
      </c>
      <c r="C578">
        <v>0</v>
      </c>
      <c r="D578">
        <v>12</v>
      </c>
      <c r="E578">
        <v>0</v>
      </c>
      <c r="F578">
        <v>6</v>
      </c>
      <c r="G578">
        <v>0</v>
      </c>
      <c r="H578">
        <v>2</v>
      </c>
      <c r="I578">
        <v>0.25833299999999998</v>
      </c>
      <c r="J578">
        <v>0.24937100000000001</v>
      </c>
      <c r="K578">
        <v>0.56083300000000003</v>
      </c>
      <c r="L578">
        <v>0.24316699999999999</v>
      </c>
      <c r="M578">
        <v>275</v>
      </c>
      <c r="N578">
        <v>2464</v>
      </c>
      <c r="O578">
        <v>2739</v>
      </c>
      <c r="P578">
        <f>MONTH(A578)</f>
        <v>12</v>
      </c>
      <c r="Q578">
        <f t="shared" si="8"/>
        <v>17</v>
      </c>
    </row>
    <row r="579" spans="1:17" x14ac:dyDescent="0.3">
      <c r="A579" s="1">
        <v>40964</v>
      </c>
      <c r="B579">
        <v>1</v>
      </c>
      <c r="C579">
        <v>1</v>
      </c>
      <c r="D579">
        <v>2</v>
      </c>
      <c r="E579">
        <v>0</v>
      </c>
      <c r="F579">
        <v>6</v>
      </c>
      <c r="G579">
        <v>0</v>
      </c>
      <c r="H579">
        <v>1</v>
      </c>
      <c r="I579">
        <v>0.29083300000000001</v>
      </c>
      <c r="J579">
        <v>0.25567499999999999</v>
      </c>
      <c r="K579">
        <v>0.39583299999999999</v>
      </c>
      <c r="L579">
        <v>0.42164200000000002</v>
      </c>
      <c r="M579">
        <v>317</v>
      </c>
      <c r="N579">
        <v>2415</v>
      </c>
      <c r="O579">
        <v>2732</v>
      </c>
      <c r="P579">
        <f>MONTH(A579)</f>
        <v>2</v>
      </c>
      <c r="Q579">
        <f t="shared" ref="Q579:Q642" si="9">DAY(A579)</f>
        <v>25</v>
      </c>
    </row>
    <row r="580" spans="1:17" x14ac:dyDescent="0.3">
      <c r="A580" s="1">
        <v>41274</v>
      </c>
      <c r="B580">
        <v>1</v>
      </c>
      <c r="C580">
        <v>1</v>
      </c>
      <c r="D580">
        <v>12</v>
      </c>
      <c r="E580">
        <v>0</v>
      </c>
      <c r="F580">
        <v>1</v>
      </c>
      <c r="G580">
        <v>1</v>
      </c>
      <c r="H580">
        <v>2</v>
      </c>
      <c r="I580">
        <v>0.215833</v>
      </c>
      <c r="J580">
        <v>0.22348699999999999</v>
      </c>
      <c r="K580">
        <v>0.57750000000000001</v>
      </c>
      <c r="L580">
        <v>0.15484600000000001</v>
      </c>
      <c r="M580">
        <v>439</v>
      </c>
      <c r="N580">
        <v>2290</v>
      </c>
      <c r="O580">
        <v>2729</v>
      </c>
      <c r="P580">
        <f>MONTH(A580)</f>
        <v>12</v>
      </c>
      <c r="Q580">
        <f t="shared" si="9"/>
        <v>31</v>
      </c>
    </row>
    <row r="581" spans="1:17" x14ac:dyDescent="0.3">
      <c r="A581" s="1">
        <v>40792</v>
      </c>
      <c r="B581">
        <v>3</v>
      </c>
      <c r="C581">
        <v>0</v>
      </c>
      <c r="D581">
        <v>9</v>
      </c>
      <c r="E581">
        <v>0</v>
      </c>
      <c r="F581">
        <v>2</v>
      </c>
      <c r="G581">
        <v>1</v>
      </c>
      <c r="H581">
        <v>3</v>
      </c>
      <c r="I581">
        <v>0.54</v>
      </c>
      <c r="J581">
        <v>0.51519999999999999</v>
      </c>
      <c r="K581">
        <v>0.886957</v>
      </c>
      <c r="L581">
        <v>0.343943</v>
      </c>
      <c r="M581">
        <v>204</v>
      </c>
      <c r="N581">
        <v>2506</v>
      </c>
      <c r="O581">
        <v>2710</v>
      </c>
      <c r="P581">
        <f>MONTH(A581)</f>
        <v>9</v>
      </c>
      <c r="Q581">
        <f t="shared" si="9"/>
        <v>6</v>
      </c>
    </row>
    <row r="582" spans="1:17" x14ac:dyDescent="0.3">
      <c r="A582" s="1">
        <v>40624</v>
      </c>
      <c r="B582">
        <v>2</v>
      </c>
      <c r="C582">
        <v>0</v>
      </c>
      <c r="D582">
        <v>3</v>
      </c>
      <c r="E582">
        <v>0</v>
      </c>
      <c r="F582">
        <v>2</v>
      </c>
      <c r="G582">
        <v>1</v>
      </c>
      <c r="H582">
        <v>1</v>
      </c>
      <c r="I582">
        <v>0.44166699999999998</v>
      </c>
      <c r="J582">
        <v>0.44064199999999998</v>
      </c>
      <c r="K582">
        <v>0.624583</v>
      </c>
      <c r="L582">
        <v>0.22575000000000001</v>
      </c>
      <c r="M582">
        <v>460</v>
      </c>
      <c r="N582">
        <v>2243</v>
      </c>
      <c r="O582">
        <v>2703</v>
      </c>
      <c r="P582">
        <f>MONTH(A582)</f>
        <v>3</v>
      </c>
      <c r="Q582">
        <f t="shared" si="9"/>
        <v>22</v>
      </c>
    </row>
    <row r="583" spans="1:17" x14ac:dyDescent="0.3">
      <c r="A583" s="1">
        <v>40958</v>
      </c>
      <c r="B583">
        <v>1</v>
      </c>
      <c r="C583">
        <v>1</v>
      </c>
      <c r="D583">
        <v>2</v>
      </c>
      <c r="E583">
        <v>0</v>
      </c>
      <c r="F583">
        <v>0</v>
      </c>
      <c r="G583">
        <v>0</v>
      </c>
      <c r="H583">
        <v>2</v>
      </c>
      <c r="I583">
        <v>0.28000000000000003</v>
      </c>
      <c r="J583">
        <v>0.26578800000000002</v>
      </c>
      <c r="K583">
        <v>0.51583299999999999</v>
      </c>
      <c r="L583">
        <v>0.253112</v>
      </c>
      <c r="M583">
        <v>618</v>
      </c>
      <c r="N583">
        <v>2071</v>
      </c>
      <c r="O583">
        <v>2689</v>
      </c>
      <c r="P583">
        <f>MONTH(A583)</f>
        <v>2</v>
      </c>
      <c r="Q583">
        <f t="shared" si="9"/>
        <v>19</v>
      </c>
    </row>
    <row r="584" spans="1:17" x14ac:dyDescent="0.3">
      <c r="A584" s="1">
        <v>40898</v>
      </c>
      <c r="B584">
        <v>1</v>
      </c>
      <c r="C584">
        <v>0</v>
      </c>
      <c r="D584">
        <v>12</v>
      </c>
      <c r="E584">
        <v>0</v>
      </c>
      <c r="F584">
        <v>3</v>
      </c>
      <c r="G584">
        <v>1</v>
      </c>
      <c r="H584">
        <v>2</v>
      </c>
      <c r="I584">
        <v>0.42833300000000002</v>
      </c>
      <c r="J584">
        <v>0.42801699999999998</v>
      </c>
      <c r="K584">
        <v>0.85833300000000001</v>
      </c>
      <c r="L584">
        <v>0.22140000000000001</v>
      </c>
      <c r="M584">
        <v>107</v>
      </c>
      <c r="N584">
        <v>2553</v>
      </c>
      <c r="O584">
        <v>2660</v>
      </c>
      <c r="P584">
        <f>MONTH(A584)</f>
        <v>12</v>
      </c>
      <c r="Q584">
        <f t="shared" si="9"/>
        <v>21</v>
      </c>
    </row>
    <row r="585" spans="1:17" x14ac:dyDescent="0.3">
      <c r="A585" s="1">
        <v>40843</v>
      </c>
      <c r="B585">
        <v>4</v>
      </c>
      <c r="C585">
        <v>0</v>
      </c>
      <c r="D585">
        <v>10</v>
      </c>
      <c r="E585">
        <v>0</v>
      </c>
      <c r="F585">
        <v>4</v>
      </c>
      <c r="G585">
        <v>1</v>
      </c>
      <c r="H585">
        <v>2</v>
      </c>
      <c r="I585">
        <v>0.47</v>
      </c>
      <c r="J585">
        <v>0.45704600000000001</v>
      </c>
      <c r="K585">
        <v>0.812917</v>
      </c>
      <c r="L585">
        <v>0.19776299999999999</v>
      </c>
      <c r="M585">
        <v>240</v>
      </c>
      <c r="N585">
        <v>2419</v>
      </c>
      <c r="O585">
        <v>2659</v>
      </c>
      <c r="P585">
        <f>MONTH(A585)</f>
        <v>10</v>
      </c>
      <c r="Q585">
        <f t="shared" si="9"/>
        <v>27</v>
      </c>
    </row>
    <row r="586" spans="1:17" x14ac:dyDescent="0.3">
      <c r="A586" s="1">
        <v>40667</v>
      </c>
      <c r="B586">
        <v>2</v>
      </c>
      <c r="C586">
        <v>0</v>
      </c>
      <c r="D586">
        <v>5</v>
      </c>
      <c r="E586">
        <v>0</v>
      </c>
      <c r="F586">
        <v>3</v>
      </c>
      <c r="G586">
        <v>1</v>
      </c>
      <c r="H586">
        <v>2</v>
      </c>
      <c r="I586">
        <v>0.41416700000000001</v>
      </c>
      <c r="J586">
        <v>0.40465000000000001</v>
      </c>
      <c r="K586">
        <v>0.73708300000000004</v>
      </c>
      <c r="L586">
        <v>0.32899600000000001</v>
      </c>
      <c r="M586">
        <v>255</v>
      </c>
      <c r="N586">
        <v>2378</v>
      </c>
      <c r="O586">
        <v>2633</v>
      </c>
      <c r="P586">
        <f>MONTH(A586)</f>
        <v>5</v>
      </c>
      <c r="Q586">
        <f t="shared" si="9"/>
        <v>4</v>
      </c>
    </row>
    <row r="587" spans="1:17" x14ac:dyDescent="0.3">
      <c r="A587" s="1">
        <v>40883</v>
      </c>
      <c r="B587">
        <v>4</v>
      </c>
      <c r="C587">
        <v>0</v>
      </c>
      <c r="D587">
        <v>12</v>
      </c>
      <c r="E587">
        <v>0</v>
      </c>
      <c r="F587">
        <v>2</v>
      </c>
      <c r="G587">
        <v>1</v>
      </c>
      <c r="H587">
        <v>3</v>
      </c>
      <c r="I587">
        <v>0.46250000000000002</v>
      </c>
      <c r="J587">
        <v>0.45639999999999997</v>
      </c>
      <c r="K587">
        <v>0.94958299999999995</v>
      </c>
      <c r="L587">
        <v>0.23258300000000001</v>
      </c>
      <c r="M587">
        <v>126</v>
      </c>
      <c r="N587">
        <v>2468</v>
      </c>
      <c r="O587">
        <v>2594</v>
      </c>
      <c r="P587">
        <f>MONTH(A587)</f>
        <v>12</v>
      </c>
      <c r="Q587">
        <f t="shared" si="9"/>
        <v>6</v>
      </c>
    </row>
    <row r="588" spans="1:17" x14ac:dyDescent="0.3">
      <c r="A588" s="1">
        <v>40870</v>
      </c>
      <c r="B588">
        <v>4</v>
      </c>
      <c r="C588">
        <v>0</v>
      </c>
      <c r="D588">
        <v>11</v>
      </c>
      <c r="E588">
        <v>0</v>
      </c>
      <c r="F588">
        <v>3</v>
      </c>
      <c r="G588">
        <v>1</v>
      </c>
      <c r="H588">
        <v>2</v>
      </c>
      <c r="I588">
        <v>0.44083299999999997</v>
      </c>
      <c r="J588">
        <v>0.430537</v>
      </c>
      <c r="K588">
        <v>0.75791699999999995</v>
      </c>
      <c r="L588">
        <v>0.33582499999999998</v>
      </c>
      <c r="M588">
        <v>112</v>
      </c>
      <c r="N588">
        <v>2454</v>
      </c>
      <c r="O588">
        <v>2566</v>
      </c>
      <c r="P588">
        <f>MONTH(A588)</f>
        <v>11</v>
      </c>
      <c r="Q588">
        <f t="shared" si="9"/>
        <v>23</v>
      </c>
    </row>
    <row r="589" spans="1:17" x14ac:dyDescent="0.3">
      <c r="A589" s="1">
        <v>40628</v>
      </c>
      <c r="B589">
        <v>2</v>
      </c>
      <c r="C589">
        <v>0</v>
      </c>
      <c r="D589">
        <v>3</v>
      </c>
      <c r="E589">
        <v>0</v>
      </c>
      <c r="F589">
        <v>6</v>
      </c>
      <c r="G589">
        <v>0</v>
      </c>
      <c r="H589">
        <v>1</v>
      </c>
      <c r="I589">
        <v>0.26583299999999999</v>
      </c>
      <c r="J589">
        <v>0.25757099999999999</v>
      </c>
      <c r="K589">
        <v>0.39416699999999999</v>
      </c>
      <c r="L589">
        <v>0.20957100000000001</v>
      </c>
      <c r="M589">
        <v>981</v>
      </c>
      <c r="N589">
        <v>1515</v>
      </c>
      <c r="O589">
        <v>2496</v>
      </c>
      <c r="P589">
        <f>MONTH(A589)</f>
        <v>3</v>
      </c>
      <c r="Q589">
        <f t="shared" si="9"/>
        <v>26</v>
      </c>
    </row>
    <row r="590" spans="1:17" x14ac:dyDescent="0.3">
      <c r="A590" s="1">
        <v>40922</v>
      </c>
      <c r="B590">
        <v>1</v>
      </c>
      <c r="C590">
        <v>1</v>
      </c>
      <c r="D590">
        <v>1</v>
      </c>
      <c r="E590">
        <v>0</v>
      </c>
      <c r="F590">
        <v>6</v>
      </c>
      <c r="G590">
        <v>0</v>
      </c>
      <c r="H590">
        <v>1</v>
      </c>
      <c r="I590">
        <v>0.18</v>
      </c>
      <c r="J590">
        <v>0.183087</v>
      </c>
      <c r="K590">
        <v>0.45750000000000002</v>
      </c>
      <c r="L590">
        <v>0.18718299999999999</v>
      </c>
      <c r="M590">
        <v>333</v>
      </c>
      <c r="N590">
        <v>2160</v>
      </c>
      <c r="O590">
        <v>2493</v>
      </c>
      <c r="P590">
        <f>MONTH(A590)</f>
        <v>1</v>
      </c>
      <c r="Q590">
        <f t="shared" si="9"/>
        <v>14</v>
      </c>
    </row>
    <row r="591" spans="1:17" x14ac:dyDescent="0.3">
      <c r="A591" s="1">
        <v>40908</v>
      </c>
      <c r="B591">
        <v>1</v>
      </c>
      <c r="C591">
        <v>0</v>
      </c>
      <c r="D591">
        <v>12</v>
      </c>
      <c r="E591">
        <v>0</v>
      </c>
      <c r="F591">
        <v>6</v>
      </c>
      <c r="G591">
        <v>0</v>
      </c>
      <c r="H591">
        <v>1</v>
      </c>
      <c r="I591">
        <v>0.41</v>
      </c>
      <c r="J591">
        <v>0.41412100000000002</v>
      </c>
      <c r="K591">
        <v>0.61583299999999996</v>
      </c>
      <c r="L591">
        <v>0.22015399999999999</v>
      </c>
      <c r="M591">
        <v>665</v>
      </c>
      <c r="N591">
        <v>1820</v>
      </c>
      <c r="O591">
        <v>2485</v>
      </c>
      <c r="P591">
        <f>MONTH(A591)</f>
        <v>12</v>
      </c>
      <c r="Q591">
        <f t="shared" si="9"/>
        <v>31</v>
      </c>
    </row>
    <row r="592" spans="1:17" x14ac:dyDescent="0.3">
      <c r="A592" s="1">
        <v>40591</v>
      </c>
      <c r="B592">
        <v>1</v>
      </c>
      <c r="C592">
        <v>0</v>
      </c>
      <c r="D592">
        <v>2</v>
      </c>
      <c r="E592">
        <v>0</v>
      </c>
      <c r="F592">
        <v>4</v>
      </c>
      <c r="G592">
        <v>1</v>
      </c>
      <c r="H592">
        <v>1</v>
      </c>
      <c r="I592">
        <v>0.43583300000000003</v>
      </c>
      <c r="J592">
        <v>0.42865799999999998</v>
      </c>
      <c r="K592">
        <v>0.505</v>
      </c>
      <c r="L592">
        <v>0.230104</v>
      </c>
      <c r="M592">
        <v>259</v>
      </c>
      <c r="N592">
        <v>2216</v>
      </c>
      <c r="O592">
        <v>2475</v>
      </c>
      <c r="P592">
        <f>MONTH(A592)</f>
        <v>2</v>
      </c>
      <c r="Q592">
        <f t="shared" si="9"/>
        <v>17</v>
      </c>
    </row>
    <row r="593" spans="1:17" x14ac:dyDescent="0.3">
      <c r="A593" s="1">
        <v>40622</v>
      </c>
      <c r="B593">
        <v>1</v>
      </c>
      <c r="C593">
        <v>0</v>
      </c>
      <c r="D593">
        <v>3</v>
      </c>
      <c r="E593">
        <v>0</v>
      </c>
      <c r="F593">
        <v>0</v>
      </c>
      <c r="G593">
        <v>0</v>
      </c>
      <c r="H593">
        <v>1</v>
      </c>
      <c r="I593">
        <v>0.33250000000000002</v>
      </c>
      <c r="J593">
        <v>0.32574999999999998</v>
      </c>
      <c r="K593">
        <v>0.47375</v>
      </c>
      <c r="L593">
        <v>0.20772099999999999</v>
      </c>
      <c r="M593">
        <v>1047</v>
      </c>
      <c r="N593">
        <v>1424</v>
      </c>
      <c r="O593">
        <v>2471</v>
      </c>
      <c r="P593">
        <f>MONTH(A593)</f>
        <v>3</v>
      </c>
      <c r="Q593">
        <f t="shared" si="9"/>
        <v>20</v>
      </c>
    </row>
    <row r="594" spans="1:17" x14ac:dyDescent="0.3">
      <c r="A594" s="1">
        <v>40642</v>
      </c>
      <c r="B594">
        <v>2</v>
      </c>
      <c r="C594">
        <v>0</v>
      </c>
      <c r="D594">
        <v>4</v>
      </c>
      <c r="E594">
        <v>0</v>
      </c>
      <c r="F594">
        <v>6</v>
      </c>
      <c r="G594">
        <v>0</v>
      </c>
      <c r="H594">
        <v>2</v>
      </c>
      <c r="I594">
        <v>0.34250000000000003</v>
      </c>
      <c r="J594">
        <v>0.34152900000000003</v>
      </c>
      <c r="K594">
        <v>0.87749999999999995</v>
      </c>
      <c r="L594">
        <v>0.13308300000000001</v>
      </c>
      <c r="M594">
        <v>879</v>
      </c>
      <c r="N594">
        <v>1576</v>
      </c>
      <c r="O594">
        <v>2455</v>
      </c>
      <c r="P594">
        <f>MONTH(A594)</f>
        <v>4</v>
      </c>
      <c r="Q594">
        <f t="shared" si="9"/>
        <v>9</v>
      </c>
    </row>
    <row r="595" spans="1:17" x14ac:dyDescent="0.3">
      <c r="A595" s="1">
        <v>40931</v>
      </c>
      <c r="B595">
        <v>1</v>
      </c>
      <c r="C595">
        <v>1</v>
      </c>
      <c r="D595">
        <v>1</v>
      </c>
      <c r="E595">
        <v>0</v>
      </c>
      <c r="F595">
        <v>1</v>
      </c>
      <c r="G595">
        <v>1</v>
      </c>
      <c r="H595">
        <v>2</v>
      </c>
      <c r="I595">
        <v>0.218333</v>
      </c>
      <c r="J595">
        <v>0.243058</v>
      </c>
      <c r="K595">
        <v>0.91125</v>
      </c>
      <c r="L595">
        <v>0.110708</v>
      </c>
      <c r="M595">
        <v>145</v>
      </c>
      <c r="N595">
        <v>2287</v>
      </c>
      <c r="O595">
        <v>2432</v>
      </c>
      <c r="P595">
        <f>MONTH(A595)</f>
        <v>1</v>
      </c>
      <c r="Q595">
        <f t="shared" si="9"/>
        <v>23</v>
      </c>
    </row>
    <row r="596" spans="1:17" x14ac:dyDescent="0.3">
      <c r="A596" s="1">
        <v>40895</v>
      </c>
      <c r="B596">
        <v>4</v>
      </c>
      <c r="C596">
        <v>0</v>
      </c>
      <c r="D596">
        <v>12</v>
      </c>
      <c r="E596">
        <v>0</v>
      </c>
      <c r="F596">
        <v>0</v>
      </c>
      <c r="G596">
        <v>0</v>
      </c>
      <c r="H596">
        <v>1</v>
      </c>
      <c r="I596">
        <v>0.23833299999999999</v>
      </c>
      <c r="J596">
        <v>0.24557899999999999</v>
      </c>
      <c r="K596">
        <v>0.58625000000000005</v>
      </c>
      <c r="L596">
        <v>0.16977900000000001</v>
      </c>
      <c r="M596">
        <v>220</v>
      </c>
      <c r="N596">
        <v>2211</v>
      </c>
      <c r="O596">
        <v>2431</v>
      </c>
      <c r="P596">
        <f>MONTH(A596)</f>
        <v>12</v>
      </c>
      <c r="Q596">
        <f t="shared" si="9"/>
        <v>18</v>
      </c>
    </row>
    <row r="597" spans="1:17" x14ac:dyDescent="0.3">
      <c r="A597" s="1">
        <v>40817</v>
      </c>
      <c r="B597">
        <v>4</v>
      </c>
      <c r="C597">
        <v>0</v>
      </c>
      <c r="D597">
        <v>10</v>
      </c>
      <c r="E597">
        <v>0</v>
      </c>
      <c r="F597">
        <v>6</v>
      </c>
      <c r="G597">
        <v>0</v>
      </c>
      <c r="H597">
        <v>2</v>
      </c>
      <c r="I597">
        <v>0.41</v>
      </c>
      <c r="J597">
        <v>0.41286299999999998</v>
      </c>
      <c r="K597">
        <v>0.75375000000000003</v>
      </c>
      <c r="L597">
        <v>0.292296</v>
      </c>
      <c r="M597">
        <v>480</v>
      </c>
      <c r="N597">
        <v>1949</v>
      </c>
      <c r="O597">
        <v>2429</v>
      </c>
      <c r="P597">
        <f>MONTH(A597)</f>
        <v>10</v>
      </c>
      <c r="Q597">
        <f t="shared" si="9"/>
        <v>1</v>
      </c>
    </row>
    <row r="598" spans="1:17" x14ac:dyDescent="0.3">
      <c r="A598" s="1">
        <v>40631</v>
      </c>
      <c r="B598">
        <v>2</v>
      </c>
      <c r="C598">
        <v>0</v>
      </c>
      <c r="D598">
        <v>3</v>
      </c>
      <c r="E598">
        <v>0</v>
      </c>
      <c r="F598">
        <v>2</v>
      </c>
      <c r="G598">
        <v>1</v>
      </c>
      <c r="H598">
        <v>1</v>
      </c>
      <c r="I598">
        <v>0.30249999999999999</v>
      </c>
      <c r="J598">
        <v>0.292908</v>
      </c>
      <c r="K598">
        <v>0.31416699999999997</v>
      </c>
      <c r="L598">
        <v>0.226996</v>
      </c>
      <c r="M598">
        <v>317</v>
      </c>
      <c r="N598">
        <v>2108</v>
      </c>
      <c r="O598">
        <v>2425</v>
      </c>
      <c r="P598">
        <f>MONTH(A598)</f>
        <v>3</v>
      </c>
      <c r="Q598">
        <f t="shared" si="9"/>
        <v>29</v>
      </c>
    </row>
    <row r="599" spans="1:17" x14ac:dyDescent="0.3">
      <c r="A599" s="1">
        <v>41235</v>
      </c>
      <c r="B599">
        <v>4</v>
      </c>
      <c r="C599">
        <v>1</v>
      </c>
      <c r="D599">
        <v>11</v>
      </c>
      <c r="E599">
        <v>1</v>
      </c>
      <c r="F599">
        <v>4</v>
      </c>
      <c r="G599">
        <v>0</v>
      </c>
      <c r="H599">
        <v>1</v>
      </c>
      <c r="I599">
        <v>0.34</v>
      </c>
      <c r="J599">
        <v>0.35037099999999999</v>
      </c>
      <c r="K599">
        <v>0.58041699999999996</v>
      </c>
      <c r="L599">
        <v>5.2870800000000003E-2</v>
      </c>
      <c r="M599">
        <v>955</v>
      </c>
      <c r="N599">
        <v>1470</v>
      </c>
      <c r="O599">
        <v>2425</v>
      </c>
      <c r="P599">
        <f>MONTH(A599)</f>
        <v>11</v>
      </c>
      <c r="Q599">
        <f t="shared" si="9"/>
        <v>22</v>
      </c>
    </row>
    <row r="600" spans="1:17" x14ac:dyDescent="0.3">
      <c r="A600" s="1">
        <v>40835</v>
      </c>
      <c r="B600">
        <v>4</v>
      </c>
      <c r="C600">
        <v>0</v>
      </c>
      <c r="D600">
        <v>10</v>
      </c>
      <c r="E600">
        <v>0</v>
      </c>
      <c r="F600">
        <v>3</v>
      </c>
      <c r="G600">
        <v>1</v>
      </c>
      <c r="H600">
        <v>3</v>
      </c>
      <c r="I600">
        <v>0.54173899999999997</v>
      </c>
      <c r="J600">
        <v>0.51384799999999997</v>
      </c>
      <c r="K600">
        <v>0.89521700000000004</v>
      </c>
      <c r="L600">
        <v>0.243339</v>
      </c>
      <c r="M600">
        <v>254</v>
      </c>
      <c r="N600">
        <v>2170</v>
      </c>
      <c r="O600">
        <v>2424</v>
      </c>
      <c r="P600">
        <f>MONTH(A600)</f>
        <v>10</v>
      </c>
      <c r="Q600">
        <f t="shared" si="9"/>
        <v>19</v>
      </c>
    </row>
    <row r="601" spans="1:17" x14ac:dyDescent="0.3">
      <c r="A601" s="1">
        <v>41238</v>
      </c>
      <c r="B601">
        <v>4</v>
      </c>
      <c r="C601">
        <v>1</v>
      </c>
      <c r="D601">
        <v>11</v>
      </c>
      <c r="E601">
        <v>0</v>
      </c>
      <c r="F601">
        <v>0</v>
      </c>
      <c r="G601">
        <v>0</v>
      </c>
      <c r="H601">
        <v>1</v>
      </c>
      <c r="I601">
        <v>0.245833</v>
      </c>
      <c r="J601">
        <v>0.25758300000000001</v>
      </c>
      <c r="K601">
        <v>0.468333</v>
      </c>
      <c r="L601">
        <v>0.15049999999999999</v>
      </c>
      <c r="M601">
        <v>309</v>
      </c>
      <c r="N601">
        <v>2115</v>
      </c>
      <c r="O601">
        <v>2424</v>
      </c>
      <c r="P601">
        <f>MONTH(A601)</f>
        <v>11</v>
      </c>
      <c r="Q601">
        <f t="shared" si="9"/>
        <v>25</v>
      </c>
    </row>
    <row r="602" spans="1:17" x14ac:dyDescent="0.3">
      <c r="A602" s="1">
        <v>40906</v>
      </c>
      <c r="B602">
        <v>1</v>
      </c>
      <c r="C602">
        <v>0</v>
      </c>
      <c r="D602">
        <v>12</v>
      </c>
      <c r="E602">
        <v>0</v>
      </c>
      <c r="F602">
        <v>4</v>
      </c>
      <c r="G602">
        <v>1</v>
      </c>
      <c r="H602">
        <v>1</v>
      </c>
      <c r="I602">
        <v>0.248333</v>
      </c>
      <c r="J602">
        <v>0.26389200000000002</v>
      </c>
      <c r="K602">
        <v>0.57416699999999998</v>
      </c>
      <c r="L602">
        <v>0.119412</v>
      </c>
      <c r="M602">
        <v>254</v>
      </c>
      <c r="N602">
        <v>2169</v>
      </c>
      <c r="O602">
        <v>2423</v>
      </c>
      <c r="P602">
        <f>MONTH(A602)</f>
        <v>12</v>
      </c>
      <c r="Q602">
        <f t="shared" si="9"/>
        <v>29</v>
      </c>
    </row>
    <row r="603" spans="1:17" x14ac:dyDescent="0.3">
      <c r="A603" s="1">
        <v>40615</v>
      </c>
      <c r="B603">
        <v>1</v>
      </c>
      <c r="C603">
        <v>0</v>
      </c>
      <c r="D603">
        <v>3</v>
      </c>
      <c r="E603">
        <v>0</v>
      </c>
      <c r="F603">
        <v>0</v>
      </c>
      <c r="G603">
        <v>0</v>
      </c>
      <c r="H603">
        <v>1</v>
      </c>
      <c r="I603">
        <v>0.38434800000000002</v>
      </c>
      <c r="J603">
        <v>0.38009100000000001</v>
      </c>
      <c r="K603">
        <v>0.52739100000000005</v>
      </c>
      <c r="L603">
        <v>0.27060400000000001</v>
      </c>
      <c r="M603">
        <v>982</v>
      </c>
      <c r="N603">
        <v>1435</v>
      </c>
      <c r="O603">
        <v>2417</v>
      </c>
      <c r="P603">
        <f>MONTH(A603)</f>
        <v>3</v>
      </c>
      <c r="Q603">
        <f t="shared" si="9"/>
        <v>13</v>
      </c>
    </row>
    <row r="604" spans="1:17" x14ac:dyDescent="0.3">
      <c r="A604" s="1">
        <v>40828</v>
      </c>
      <c r="B604">
        <v>4</v>
      </c>
      <c r="C604">
        <v>0</v>
      </c>
      <c r="D604">
        <v>10</v>
      </c>
      <c r="E604">
        <v>0</v>
      </c>
      <c r="F604">
        <v>3</v>
      </c>
      <c r="G604">
        <v>1</v>
      </c>
      <c r="H604">
        <v>3</v>
      </c>
      <c r="I604">
        <v>0.54333299999999995</v>
      </c>
      <c r="J604">
        <v>0.51771699999999998</v>
      </c>
      <c r="K604">
        <v>0.90625</v>
      </c>
      <c r="L604">
        <v>0.24815000000000001</v>
      </c>
      <c r="M604">
        <v>217</v>
      </c>
      <c r="N604">
        <v>2199</v>
      </c>
      <c r="O604">
        <v>2416</v>
      </c>
      <c r="P604">
        <f>MONTH(A604)</f>
        <v>10</v>
      </c>
      <c r="Q604">
        <f t="shared" si="9"/>
        <v>12</v>
      </c>
    </row>
    <row r="605" spans="1:17" x14ac:dyDescent="0.3">
      <c r="A605" s="1">
        <v>40601</v>
      </c>
      <c r="B605">
        <v>1</v>
      </c>
      <c r="C605">
        <v>0</v>
      </c>
      <c r="D605">
        <v>2</v>
      </c>
      <c r="E605">
        <v>0</v>
      </c>
      <c r="F605">
        <v>0</v>
      </c>
      <c r="G605">
        <v>0</v>
      </c>
      <c r="H605">
        <v>1</v>
      </c>
      <c r="I605">
        <v>0.34347800000000001</v>
      </c>
      <c r="J605">
        <v>0.351109</v>
      </c>
      <c r="K605">
        <v>0.68</v>
      </c>
      <c r="L605">
        <v>0.125248</v>
      </c>
      <c r="M605">
        <v>694</v>
      </c>
      <c r="N605">
        <v>1708</v>
      </c>
      <c r="O605">
        <v>2402</v>
      </c>
      <c r="P605">
        <f>MONTH(A605)</f>
        <v>2</v>
      </c>
      <c r="Q605">
        <f t="shared" si="9"/>
        <v>27</v>
      </c>
    </row>
    <row r="606" spans="1:17" x14ac:dyDescent="0.3">
      <c r="A606" s="1">
        <v>40809</v>
      </c>
      <c r="B606">
        <v>4</v>
      </c>
      <c r="C606">
        <v>0</v>
      </c>
      <c r="D606">
        <v>9</v>
      </c>
      <c r="E606">
        <v>0</v>
      </c>
      <c r="F606">
        <v>5</v>
      </c>
      <c r="G606">
        <v>1</v>
      </c>
      <c r="H606">
        <v>2</v>
      </c>
      <c r="I606">
        <v>0.60916700000000001</v>
      </c>
      <c r="J606">
        <v>0.52212499999999995</v>
      </c>
      <c r="K606">
        <v>0.97250000000000003</v>
      </c>
      <c r="L606">
        <v>7.8366699999999997E-2</v>
      </c>
      <c r="M606">
        <v>258</v>
      </c>
      <c r="N606">
        <v>2137</v>
      </c>
      <c r="O606">
        <v>2395</v>
      </c>
      <c r="P606">
        <f>MONTH(A606)</f>
        <v>9</v>
      </c>
      <c r="Q606">
        <f t="shared" si="9"/>
        <v>23</v>
      </c>
    </row>
    <row r="607" spans="1:17" x14ac:dyDescent="0.3">
      <c r="A607" s="1">
        <v>40917</v>
      </c>
      <c r="B607">
        <v>1</v>
      </c>
      <c r="C607">
        <v>1</v>
      </c>
      <c r="D607">
        <v>1</v>
      </c>
      <c r="E607">
        <v>0</v>
      </c>
      <c r="F607">
        <v>1</v>
      </c>
      <c r="G607">
        <v>1</v>
      </c>
      <c r="H607">
        <v>2</v>
      </c>
      <c r="I607">
        <v>0.22416700000000001</v>
      </c>
      <c r="J607">
        <v>0.247479</v>
      </c>
      <c r="K607">
        <v>0.70166700000000004</v>
      </c>
      <c r="L607">
        <v>9.8900000000000002E-2</v>
      </c>
      <c r="M607">
        <v>106</v>
      </c>
      <c r="N607">
        <v>2270</v>
      </c>
      <c r="O607">
        <v>2376</v>
      </c>
      <c r="P607">
        <f>MONTH(A607)</f>
        <v>1</v>
      </c>
      <c r="Q607">
        <f t="shared" si="9"/>
        <v>9</v>
      </c>
    </row>
    <row r="608" spans="1:17" x14ac:dyDescent="0.3">
      <c r="A608" s="1">
        <v>40912</v>
      </c>
      <c r="B608">
        <v>1</v>
      </c>
      <c r="C608">
        <v>1</v>
      </c>
      <c r="D608">
        <v>1</v>
      </c>
      <c r="E608">
        <v>0</v>
      </c>
      <c r="F608">
        <v>3</v>
      </c>
      <c r="G608">
        <v>1</v>
      </c>
      <c r="H608">
        <v>2</v>
      </c>
      <c r="I608">
        <v>0.1075</v>
      </c>
      <c r="J608">
        <v>0.119337</v>
      </c>
      <c r="K608">
        <v>0.41458299999999998</v>
      </c>
      <c r="L608">
        <v>0.1847</v>
      </c>
      <c r="M608">
        <v>95</v>
      </c>
      <c r="N608">
        <v>2273</v>
      </c>
      <c r="O608">
        <v>2368</v>
      </c>
      <c r="P608">
        <f>MONTH(A608)</f>
        <v>1</v>
      </c>
      <c r="Q608">
        <f t="shared" si="9"/>
        <v>4</v>
      </c>
    </row>
    <row r="609" spans="1:17" x14ac:dyDescent="0.3">
      <c r="A609" s="1">
        <v>40923</v>
      </c>
      <c r="B609">
        <v>1</v>
      </c>
      <c r="C609">
        <v>1</v>
      </c>
      <c r="D609">
        <v>1</v>
      </c>
      <c r="E609">
        <v>0</v>
      </c>
      <c r="F609">
        <v>0</v>
      </c>
      <c r="G609">
        <v>0</v>
      </c>
      <c r="H609">
        <v>1</v>
      </c>
      <c r="I609">
        <v>0.16666700000000001</v>
      </c>
      <c r="J609">
        <v>0.16162499999999999</v>
      </c>
      <c r="K609">
        <v>0.41916700000000001</v>
      </c>
      <c r="L609">
        <v>0.25125799999999998</v>
      </c>
      <c r="M609">
        <v>284</v>
      </c>
      <c r="N609">
        <v>2027</v>
      </c>
      <c r="O609">
        <v>2311</v>
      </c>
      <c r="P609">
        <f>MONTH(A609)</f>
        <v>1</v>
      </c>
      <c r="Q609">
        <f t="shared" si="9"/>
        <v>15</v>
      </c>
    </row>
    <row r="610" spans="1:17" x14ac:dyDescent="0.3">
      <c r="A610" s="1">
        <v>40905</v>
      </c>
      <c r="B610">
        <v>1</v>
      </c>
      <c r="C610">
        <v>0</v>
      </c>
      <c r="D610">
        <v>12</v>
      </c>
      <c r="E610">
        <v>0</v>
      </c>
      <c r="F610">
        <v>3</v>
      </c>
      <c r="G610">
        <v>1</v>
      </c>
      <c r="H610">
        <v>1</v>
      </c>
      <c r="I610">
        <v>0.29913000000000001</v>
      </c>
      <c r="J610">
        <v>0.279974</v>
      </c>
      <c r="K610">
        <v>0.50391300000000006</v>
      </c>
      <c r="L610">
        <v>0.29396099999999997</v>
      </c>
      <c r="M610">
        <v>255</v>
      </c>
      <c r="N610">
        <v>2047</v>
      </c>
      <c r="O610">
        <v>2302</v>
      </c>
      <c r="P610">
        <f>MONTH(A610)</f>
        <v>12</v>
      </c>
      <c r="Q610">
        <f t="shared" si="9"/>
        <v>28</v>
      </c>
    </row>
    <row r="611" spans="1:17" x14ac:dyDescent="0.3">
      <c r="A611" s="1">
        <v>40924</v>
      </c>
      <c r="B611">
        <v>1</v>
      </c>
      <c r="C611">
        <v>1</v>
      </c>
      <c r="D611">
        <v>1</v>
      </c>
      <c r="E611">
        <v>1</v>
      </c>
      <c r="F611">
        <v>1</v>
      </c>
      <c r="G611">
        <v>0</v>
      </c>
      <c r="H611">
        <v>1</v>
      </c>
      <c r="I611">
        <v>0.19</v>
      </c>
      <c r="J611">
        <v>0.190663</v>
      </c>
      <c r="K611">
        <v>0.52249999999999996</v>
      </c>
      <c r="L611">
        <v>0.23135800000000001</v>
      </c>
      <c r="M611">
        <v>217</v>
      </c>
      <c r="N611">
        <v>2081</v>
      </c>
      <c r="O611">
        <v>2298</v>
      </c>
      <c r="P611">
        <f>MONTH(A611)</f>
        <v>1</v>
      </c>
      <c r="Q611">
        <f t="shared" si="9"/>
        <v>16</v>
      </c>
    </row>
    <row r="612" spans="1:17" x14ac:dyDescent="0.3">
      <c r="A612" s="1">
        <v>40909</v>
      </c>
      <c r="B612">
        <v>1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1</v>
      </c>
      <c r="I612">
        <v>0.37</v>
      </c>
      <c r="J612">
        <v>0.37562099999999998</v>
      </c>
      <c r="K612">
        <v>0.6925</v>
      </c>
      <c r="L612">
        <v>0.192167</v>
      </c>
      <c r="M612">
        <v>686</v>
      </c>
      <c r="N612">
        <v>1608</v>
      </c>
      <c r="O612">
        <v>2294</v>
      </c>
      <c r="P612">
        <f>MONTH(A612)</f>
        <v>1</v>
      </c>
      <c r="Q612">
        <f t="shared" si="9"/>
        <v>1</v>
      </c>
    </row>
    <row r="613" spans="1:17" x14ac:dyDescent="0.3">
      <c r="A613" s="1">
        <v>41237</v>
      </c>
      <c r="B613">
        <v>4</v>
      </c>
      <c r="C613">
        <v>1</v>
      </c>
      <c r="D613">
        <v>11</v>
      </c>
      <c r="E613">
        <v>0</v>
      </c>
      <c r="F613">
        <v>6</v>
      </c>
      <c r="G613">
        <v>0</v>
      </c>
      <c r="H613">
        <v>1</v>
      </c>
      <c r="I613">
        <v>0.278333</v>
      </c>
      <c r="J613">
        <v>0.24874199999999999</v>
      </c>
      <c r="K613">
        <v>0.40458300000000003</v>
      </c>
      <c r="L613">
        <v>0.37687100000000001</v>
      </c>
      <c r="M613">
        <v>532</v>
      </c>
      <c r="N613">
        <v>1745</v>
      </c>
      <c r="O613">
        <v>2277</v>
      </c>
      <c r="P613">
        <f>MONTH(A613)</f>
        <v>11</v>
      </c>
      <c r="Q613">
        <f t="shared" si="9"/>
        <v>24</v>
      </c>
    </row>
    <row r="614" spans="1:17" x14ac:dyDescent="0.3">
      <c r="A614" s="1">
        <v>40635</v>
      </c>
      <c r="B614">
        <v>2</v>
      </c>
      <c r="C614">
        <v>0</v>
      </c>
      <c r="D614">
        <v>4</v>
      </c>
      <c r="E614">
        <v>0</v>
      </c>
      <c r="F614">
        <v>6</v>
      </c>
      <c r="G614">
        <v>0</v>
      </c>
      <c r="H614">
        <v>2</v>
      </c>
      <c r="I614">
        <v>0.315</v>
      </c>
      <c r="J614">
        <v>0.315637</v>
      </c>
      <c r="K614">
        <v>0.65375000000000005</v>
      </c>
      <c r="L614">
        <v>0.19714599999999999</v>
      </c>
      <c r="M614">
        <v>898</v>
      </c>
      <c r="N614">
        <v>1354</v>
      </c>
      <c r="O614">
        <v>2252</v>
      </c>
      <c r="P614">
        <f>MONTH(A614)</f>
        <v>4</v>
      </c>
      <c r="Q614">
        <f t="shared" si="9"/>
        <v>2</v>
      </c>
    </row>
    <row r="615" spans="1:17" x14ac:dyDescent="0.3">
      <c r="A615" s="1">
        <v>40911</v>
      </c>
      <c r="B615">
        <v>1</v>
      </c>
      <c r="C615">
        <v>1</v>
      </c>
      <c r="D615">
        <v>1</v>
      </c>
      <c r="E615">
        <v>0</v>
      </c>
      <c r="F615">
        <v>2</v>
      </c>
      <c r="G615">
        <v>1</v>
      </c>
      <c r="H615">
        <v>1</v>
      </c>
      <c r="I615">
        <v>0.15</v>
      </c>
      <c r="J615">
        <v>0.126275</v>
      </c>
      <c r="K615">
        <v>0.44124999999999998</v>
      </c>
      <c r="L615">
        <v>0.36567100000000002</v>
      </c>
      <c r="M615">
        <v>89</v>
      </c>
      <c r="N615">
        <v>2147</v>
      </c>
      <c r="O615">
        <v>2236</v>
      </c>
      <c r="P615">
        <f>MONTH(A615)</f>
        <v>1</v>
      </c>
      <c r="Q615">
        <f t="shared" si="9"/>
        <v>3</v>
      </c>
    </row>
    <row r="616" spans="1:17" x14ac:dyDescent="0.3">
      <c r="A616" s="1">
        <v>40634</v>
      </c>
      <c r="B616">
        <v>2</v>
      </c>
      <c r="C616">
        <v>0</v>
      </c>
      <c r="D616">
        <v>4</v>
      </c>
      <c r="E616">
        <v>0</v>
      </c>
      <c r="F616">
        <v>5</v>
      </c>
      <c r="G616">
        <v>1</v>
      </c>
      <c r="H616">
        <v>2</v>
      </c>
      <c r="I616">
        <v>0.3</v>
      </c>
      <c r="J616">
        <v>0.28345399999999998</v>
      </c>
      <c r="K616">
        <v>0.68625000000000003</v>
      </c>
      <c r="L616">
        <v>0.25870799999999999</v>
      </c>
      <c r="M616">
        <v>307</v>
      </c>
      <c r="N616">
        <v>1920</v>
      </c>
      <c r="O616">
        <v>2227</v>
      </c>
      <c r="P616">
        <f>MONTH(A616)</f>
        <v>4</v>
      </c>
      <c r="Q616">
        <f t="shared" si="9"/>
        <v>1</v>
      </c>
    </row>
    <row r="617" spans="1:17" x14ac:dyDescent="0.3">
      <c r="A617" s="1">
        <v>40627</v>
      </c>
      <c r="B617">
        <v>2</v>
      </c>
      <c r="C617">
        <v>0</v>
      </c>
      <c r="D617">
        <v>3</v>
      </c>
      <c r="E617">
        <v>0</v>
      </c>
      <c r="F617">
        <v>5</v>
      </c>
      <c r="G617">
        <v>1</v>
      </c>
      <c r="H617">
        <v>1</v>
      </c>
      <c r="I617">
        <v>0.26416699999999999</v>
      </c>
      <c r="J617">
        <v>0.25631199999999998</v>
      </c>
      <c r="K617">
        <v>0.495</v>
      </c>
      <c r="L617">
        <v>0.23072500000000001</v>
      </c>
      <c r="M617">
        <v>300</v>
      </c>
      <c r="N617">
        <v>1910</v>
      </c>
      <c r="O617">
        <v>2210</v>
      </c>
      <c r="P617">
        <f>MONTH(A617)</f>
        <v>3</v>
      </c>
      <c r="Q617">
        <f t="shared" si="9"/>
        <v>25</v>
      </c>
    </row>
    <row r="618" spans="1:17" x14ac:dyDescent="0.3">
      <c r="A618" s="1">
        <v>40900</v>
      </c>
      <c r="B618">
        <v>1</v>
      </c>
      <c r="C618">
        <v>0</v>
      </c>
      <c r="D618">
        <v>12</v>
      </c>
      <c r="E618">
        <v>0</v>
      </c>
      <c r="F618">
        <v>5</v>
      </c>
      <c r="G618">
        <v>1</v>
      </c>
      <c r="H618">
        <v>1</v>
      </c>
      <c r="I618">
        <v>0.37333300000000003</v>
      </c>
      <c r="J618">
        <v>0.37751299999999999</v>
      </c>
      <c r="K618">
        <v>0.68625000000000003</v>
      </c>
      <c r="L618">
        <v>0.27424599999999999</v>
      </c>
      <c r="M618">
        <v>163</v>
      </c>
      <c r="N618">
        <v>2046</v>
      </c>
      <c r="O618">
        <v>2209</v>
      </c>
      <c r="P618">
        <f>MONTH(A618)</f>
        <v>12</v>
      </c>
      <c r="Q618">
        <f t="shared" si="9"/>
        <v>23</v>
      </c>
    </row>
    <row r="619" spans="1:17" x14ac:dyDescent="0.3">
      <c r="A619" s="1">
        <v>40618</v>
      </c>
      <c r="B619">
        <v>1</v>
      </c>
      <c r="C619">
        <v>0</v>
      </c>
      <c r="D619">
        <v>3</v>
      </c>
      <c r="E619">
        <v>0</v>
      </c>
      <c r="F619">
        <v>3</v>
      </c>
      <c r="G619">
        <v>1</v>
      </c>
      <c r="H619">
        <v>2</v>
      </c>
      <c r="I619">
        <v>0.36521700000000001</v>
      </c>
      <c r="J619">
        <v>0.36692999999999998</v>
      </c>
      <c r="K619">
        <v>0.77652200000000005</v>
      </c>
      <c r="L619">
        <v>0.20311699999999999</v>
      </c>
      <c r="M619">
        <v>321</v>
      </c>
      <c r="N619">
        <v>1871</v>
      </c>
      <c r="O619">
        <v>2192</v>
      </c>
      <c r="P619">
        <f>MONTH(A619)</f>
        <v>3</v>
      </c>
      <c r="Q619">
        <f t="shared" si="9"/>
        <v>16</v>
      </c>
    </row>
    <row r="620" spans="1:17" x14ac:dyDescent="0.3">
      <c r="A620" s="1">
        <v>40919</v>
      </c>
      <c r="B620">
        <v>1</v>
      </c>
      <c r="C620">
        <v>1</v>
      </c>
      <c r="D620">
        <v>1</v>
      </c>
      <c r="E620">
        <v>0</v>
      </c>
      <c r="F620">
        <v>3</v>
      </c>
      <c r="G620">
        <v>1</v>
      </c>
      <c r="H620">
        <v>2</v>
      </c>
      <c r="I620">
        <v>0.27416699999999999</v>
      </c>
      <c r="J620">
        <v>0.28282099999999999</v>
      </c>
      <c r="K620">
        <v>0.84750000000000003</v>
      </c>
      <c r="L620">
        <v>0.131221</v>
      </c>
      <c r="M620">
        <v>92</v>
      </c>
      <c r="N620">
        <v>2085</v>
      </c>
      <c r="O620">
        <v>2177</v>
      </c>
      <c r="P620">
        <f>MONTH(A620)</f>
        <v>1</v>
      </c>
      <c r="Q620">
        <f t="shared" si="9"/>
        <v>11</v>
      </c>
    </row>
    <row r="621" spans="1:17" x14ac:dyDescent="0.3">
      <c r="A621" s="1">
        <v>40950</v>
      </c>
      <c r="B621">
        <v>1</v>
      </c>
      <c r="C621">
        <v>1</v>
      </c>
      <c r="D621">
        <v>2</v>
      </c>
      <c r="E621">
        <v>0</v>
      </c>
      <c r="F621">
        <v>6</v>
      </c>
      <c r="G621">
        <v>0</v>
      </c>
      <c r="H621">
        <v>3</v>
      </c>
      <c r="I621">
        <v>0.22416700000000001</v>
      </c>
      <c r="J621">
        <v>0.210867</v>
      </c>
      <c r="K621">
        <v>0.73124999999999996</v>
      </c>
      <c r="L621">
        <v>0.289796</v>
      </c>
      <c r="M621">
        <v>192</v>
      </c>
      <c r="N621">
        <v>1977</v>
      </c>
      <c r="O621">
        <v>2169</v>
      </c>
      <c r="P621">
        <f>MONTH(A621)</f>
        <v>2</v>
      </c>
      <c r="Q621">
        <f t="shared" si="9"/>
        <v>11</v>
      </c>
    </row>
    <row r="622" spans="1:17" x14ac:dyDescent="0.3">
      <c r="A622" s="1">
        <v>40646</v>
      </c>
      <c r="B622">
        <v>2</v>
      </c>
      <c r="C622">
        <v>0</v>
      </c>
      <c r="D622">
        <v>4</v>
      </c>
      <c r="E622">
        <v>0</v>
      </c>
      <c r="F622">
        <v>3</v>
      </c>
      <c r="G622">
        <v>1</v>
      </c>
      <c r="H622">
        <v>2</v>
      </c>
      <c r="I622">
        <v>0.41249999999999998</v>
      </c>
      <c r="J622">
        <v>0.41728300000000002</v>
      </c>
      <c r="K622">
        <v>0.81916699999999998</v>
      </c>
      <c r="L622">
        <v>0.25061699999999998</v>
      </c>
      <c r="M622">
        <v>209</v>
      </c>
      <c r="N622">
        <v>1953</v>
      </c>
      <c r="O622">
        <v>2162</v>
      </c>
      <c r="P622">
        <f>MONTH(A622)</f>
        <v>4</v>
      </c>
      <c r="Q622">
        <f t="shared" si="9"/>
        <v>13</v>
      </c>
    </row>
    <row r="623" spans="1:17" x14ac:dyDescent="0.3">
      <c r="A623" s="1">
        <v>40604</v>
      </c>
      <c r="B623">
        <v>1</v>
      </c>
      <c r="C623">
        <v>0</v>
      </c>
      <c r="D623">
        <v>3</v>
      </c>
      <c r="E623">
        <v>0</v>
      </c>
      <c r="F623">
        <v>3</v>
      </c>
      <c r="G623">
        <v>1</v>
      </c>
      <c r="H623">
        <v>1</v>
      </c>
      <c r="I623">
        <v>0.33500000000000002</v>
      </c>
      <c r="J623">
        <v>0.32007099999999999</v>
      </c>
      <c r="K623">
        <v>0.44958300000000001</v>
      </c>
      <c r="L623">
        <v>0.30783300000000002</v>
      </c>
      <c r="M623">
        <v>231</v>
      </c>
      <c r="N623">
        <v>1903</v>
      </c>
      <c r="O623">
        <v>2134</v>
      </c>
      <c r="P623">
        <f>MONTH(A623)</f>
        <v>3</v>
      </c>
      <c r="Q623">
        <f t="shared" si="9"/>
        <v>2</v>
      </c>
    </row>
    <row r="624" spans="1:17" x14ac:dyDescent="0.3">
      <c r="A624" s="1">
        <v>40610</v>
      </c>
      <c r="B624">
        <v>1</v>
      </c>
      <c r="C624">
        <v>0</v>
      </c>
      <c r="D624">
        <v>3</v>
      </c>
      <c r="E624">
        <v>0</v>
      </c>
      <c r="F624">
        <v>2</v>
      </c>
      <c r="G624">
        <v>1</v>
      </c>
      <c r="H624">
        <v>1</v>
      </c>
      <c r="I624">
        <v>0.29249999999999998</v>
      </c>
      <c r="J624">
        <v>0.3024</v>
      </c>
      <c r="K624">
        <v>0.42083300000000001</v>
      </c>
      <c r="L624">
        <v>0.12064999999999999</v>
      </c>
      <c r="M624">
        <v>316</v>
      </c>
      <c r="N624">
        <v>1817</v>
      </c>
      <c r="O624">
        <v>2133</v>
      </c>
      <c r="P624">
        <f>MONTH(A624)</f>
        <v>3</v>
      </c>
      <c r="Q624">
        <f t="shared" si="9"/>
        <v>8</v>
      </c>
    </row>
    <row r="625" spans="1:17" x14ac:dyDescent="0.3">
      <c r="A625" s="1">
        <v>40614</v>
      </c>
      <c r="B625">
        <v>1</v>
      </c>
      <c r="C625">
        <v>0</v>
      </c>
      <c r="D625">
        <v>3</v>
      </c>
      <c r="E625">
        <v>0</v>
      </c>
      <c r="F625">
        <v>6</v>
      </c>
      <c r="G625">
        <v>0</v>
      </c>
      <c r="H625">
        <v>1</v>
      </c>
      <c r="I625">
        <v>0.32916699999999999</v>
      </c>
      <c r="J625">
        <v>0.32574999999999998</v>
      </c>
      <c r="K625">
        <v>0.59458299999999997</v>
      </c>
      <c r="L625">
        <v>0.220775</v>
      </c>
      <c r="M625">
        <v>724</v>
      </c>
      <c r="N625">
        <v>1408</v>
      </c>
      <c r="O625">
        <v>2132</v>
      </c>
      <c r="P625">
        <f>MONTH(A625)</f>
        <v>3</v>
      </c>
      <c r="Q625">
        <f t="shared" si="9"/>
        <v>12</v>
      </c>
    </row>
    <row r="626" spans="1:17" x14ac:dyDescent="0.3">
      <c r="A626" s="1">
        <v>40625</v>
      </c>
      <c r="B626">
        <v>2</v>
      </c>
      <c r="C626">
        <v>0</v>
      </c>
      <c r="D626">
        <v>3</v>
      </c>
      <c r="E626">
        <v>0</v>
      </c>
      <c r="F626">
        <v>3</v>
      </c>
      <c r="G626">
        <v>1</v>
      </c>
      <c r="H626">
        <v>2</v>
      </c>
      <c r="I626">
        <v>0.34695700000000002</v>
      </c>
      <c r="J626">
        <v>0.33793899999999999</v>
      </c>
      <c r="K626">
        <v>0.83956500000000001</v>
      </c>
      <c r="L626">
        <v>0.234261</v>
      </c>
      <c r="M626">
        <v>203</v>
      </c>
      <c r="N626">
        <v>1918</v>
      </c>
      <c r="O626">
        <v>2121</v>
      </c>
      <c r="P626">
        <f>MONTH(A626)</f>
        <v>3</v>
      </c>
      <c r="Q626">
        <f t="shared" si="9"/>
        <v>23</v>
      </c>
    </row>
    <row r="627" spans="1:17" x14ac:dyDescent="0.3">
      <c r="A627" s="1">
        <v>40590</v>
      </c>
      <c r="B627">
        <v>1</v>
      </c>
      <c r="C627">
        <v>0</v>
      </c>
      <c r="D627">
        <v>2</v>
      </c>
      <c r="E627">
        <v>0</v>
      </c>
      <c r="F627">
        <v>3</v>
      </c>
      <c r="G627">
        <v>1</v>
      </c>
      <c r="H627">
        <v>1</v>
      </c>
      <c r="I627">
        <v>0.31826100000000002</v>
      </c>
      <c r="J627">
        <v>0.31619999999999998</v>
      </c>
      <c r="K627">
        <v>0.42347800000000002</v>
      </c>
      <c r="L627">
        <v>0.25179099999999999</v>
      </c>
      <c r="M627">
        <v>218</v>
      </c>
      <c r="N627">
        <v>1897</v>
      </c>
      <c r="O627">
        <v>2115</v>
      </c>
      <c r="P627">
        <f>MONTH(A627)</f>
        <v>2</v>
      </c>
      <c r="Q627">
        <f t="shared" si="9"/>
        <v>16</v>
      </c>
    </row>
    <row r="628" spans="1:17" x14ac:dyDescent="0.3">
      <c r="A628" s="1">
        <v>41270</v>
      </c>
      <c r="B628">
        <v>1</v>
      </c>
      <c r="C628">
        <v>1</v>
      </c>
      <c r="D628">
        <v>12</v>
      </c>
      <c r="E628">
        <v>0</v>
      </c>
      <c r="F628">
        <v>4</v>
      </c>
      <c r="G628">
        <v>1</v>
      </c>
      <c r="H628">
        <v>2</v>
      </c>
      <c r="I628">
        <v>0.25416699999999998</v>
      </c>
      <c r="J628">
        <v>0.22664200000000001</v>
      </c>
      <c r="K628">
        <v>0.65291699999999997</v>
      </c>
      <c r="L628">
        <v>0.35013300000000003</v>
      </c>
      <c r="M628">
        <v>247</v>
      </c>
      <c r="N628">
        <v>1867</v>
      </c>
      <c r="O628">
        <v>2114</v>
      </c>
      <c r="P628">
        <f>MONTH(A628)</f>
        <v>12</v>
      </c>
      <c r="Q628">
        <f t="shared" si="9"/>
        <v>27</v>
      </c>
    </row>
    <row r="629" spans="1:17" x14ac:dyDescent="0.3">
      <c r="A629" s="1">
        <v>40607</v>
      </c>
      <c r="B629">
        <v>1</v>
      </c>
      <c r="C629">
        <v>0</v>
      </c>
      <c r="D629">
        <v>3</v>
      </c>
      <c r="E629">
        <v>0</v>
      </c>
      <c r="F629">
        <v>6</v>
      </c>
      <c r="G629">
        <v>0</v>
      </c>
      <c r="H629">
        <v>2</v>
      </c>
      <c r="I629">
        <v>0.38416699999999998</v>
      </c>
      <c r="J629">
        <v>0.37877899999999998</v>
      </c>
      <c r="K629">
        <v>0.78916699999999995</v>
      </c>
      <c r="L629">
        <v>0.25187100000000001</v>
      </c>
      <c r="M629">
        <v>640</v>
      </c>
      <c r="N629">
        <v>1437</v>
      </c>
      <c r="O629">
        <v>2077</v>
      </c>
      <c r="P629">
        <f>MONTH(A629)</f>
        <v>3</v>
      </c>
      <c r="Q629">
        <f t="shared" si="9"/>
        <v>5</v>
      </c>
    </row>
    <row r="630" spans="1:17" x14ac:dyDescent="0.3">
      <c r="A630" s="1">
        <v>40623</v>
      </c>
      <c r="B630">
        <v>2</v>
      </c>
      <c r="C630">
        <v>0</v>
      </c>
      <c r="D630">
        <v>3</v>
      </c>
      <c r="E630">
        <v>0</v>
      </c>
      <c r="F630">
        <v>1</v>
      </c>
      <c r="G630">
        <v>1</v>
      </c>
      <c r="H630">
        <v>2</v>
      </c>
      <c r="I630">
        <v>0.43043500000000001</v>
      </c>
      <c r="J630">
        <v>0.40973500000000002</v>
      </c>
      <c r="K630">
        <v>0.73739100000000002</v>
      </c>
      <c r="L630">
        <v>0.28878300000000001</v>
      </c>
      <c r="M630">
        <v>401</v>
      </c>
      <c r="N630">
        <v>1676</v>
      </c>
      <c r="O630">
        <v>2077</v>
      </c>
      <c r="P630">
        <f>MONTH(A630)</f>
        <v>3</v>
      </c>
      <c r="Q630">
        <f t="shared" si="9"/>
        <v>21</v>
      </c>
    </row>
    <row r="631" spans="1:17" x14ac:dyDescent="0.3">
      <c r="A631" s="1">
        <v>40617</v>
      </c>
      <c r="B631">
        <v>1</v>
      </c>
      <c r="C631">
        <v>0</v>
      </c>
      <c r="D631">
        <v>3</v>
      </c>
      <c r="E631">
        <v>0</v>
      </c>
      <c r="F631">
        <v>2</v>
      </c>
      <c r="G631">
        <v>1</v>
      </c>
      <c r="H631">
        <v>2</v>
      </c>
      <c r="I631">
        <v>0.31739099999999998</v>
      </c>
      <c r="J631">
        <v>0.31817800000000002</v>
      </c>
      <c r="K631">
        <v>0.65565200000000001</v>
      </c>
      <c r="L631">
        <v>0.184309</v>
      </c>
      <c r="M631">
        <v>289</v>
      </c>
      <c r="N631">
        <v>1767</v>
      </c>
      <c r="O631">
        <v>2056</v>
      </c>
      <c r="P631">
        <f>MONTH(A631)</f>
        <v>3</v>
      </c>
      <c r="Q631">
        <f t="shared" si="9"/>
        <v>15</v>
      </c>
    </row>
    <row r="632" spans="1:17" x14ac:dyDescent="0.3">
      <c r="A632" s="1">
        <v>40616</v>
      </c>
      <c r="B632">
        <v>1</v>
      </c>
      <c r="C632">
        <v>0</v>
      </c>
      <c r="D632">
        <v>3</v>
      </c>
      <c r="E632">
        <v>0</v>
      </c>
      <c r="F632">
        <v>1</v>
      </c>
      <c r="G632">
        <v>1</v>
      </c>
      <c r="H632">
        <v>1</v>
      </c>
      <c r="I632">
        <v>0.32521699999999998</v>
      </c>
      <c r="J632">
        <v>0.33200000000000002</v>
      </c>
      <c r="K632">
        <v>0.49695699999999998</v>
      </c>
      <c r="L632">
        <v>0.13692599999999999</v>
      </c>
      <c r="M632">
        <v>359</v>
      </c>
      <c r="N632">
        <v>1687</v>
      </c>
      <c r="O632">
        <v>2046</v>
      </c>
      <c r="P632">
        <f>MONTH(A632)</f>
        <v>3</v>
      </c>
      <c r="Q632">
        <f t="shared" si="9"/>
        <v>14</v>
      </c>
    </row>
    <row r="633" spans="1:17" x14ac:dyDescent="0.3">
      <c r="A633" s="1">
        <v>40645</v>
      </c>
      <c r="B633">
        <v>2</v>
      </c>
      <c r="C633">
        <v>0</v>
      </c>
      <c r="D633">
        <v>4</v>
      </c>
      <c r="E633">
        <v>0</v>
      </c>
      <c r="F633">
        <v>2</v>
      </c>
      <c r="G633">
        <v>1</v>
      </c>
      <c r="H633">
        <v>2</v>
      </c>
      <c r="I633">
        <v>0.50249999999999995</v>
      </c>
      <c r="J633">
        <v>0.49305399999999999</v>
      </c>
      <c r="K633">
        <v>0.73916700000000002</v>
      </c>
      <c r="L633">
        <v>0.27487899999999998</v>
      </c>
      <c r="M633">
        <v>257</v>
      </c>
      <c r="N633">
        <v>1777</v>
      </c>
      <c r="O633">
        <v>2034</v>
      </c>
      <c r="P633">
        <f>MONTH(A633)</f>
        <v>4</v>
      </c>
      <c r="Q633">
        <f t="shared" si="9"/>
        <v>12</v>
      </c>
    </row>
    <row r="634" spans="1:17" x14ac:dyDescent="0.3">
      <c r="A634" s="1">
        <v>40630</v>
      </c>
      <c r="B634">
        <v>2</v>
      </c>
      <c r="C634">
        <v>0</v>
      </c>
      <c r="D634">
        <v>3</v>
      </c>
      <c r="E634">
        <v>0</v>
      </c>
      <c r="F634">
        <v>1</v>
      </c>
      <c r="G634">
        <v>1</v>
      </c>
      <c r="H634">
        <v>1</v>
      </c>
      <c r="I634">
        <v>0.26434800000000003</v>
      </c>
      <c r="J634">
        <v>0.25757400000000003</v>
      </c>
      <c r="K634">
        <v>0.302174</v>
      </c>
      <c r="L634">
        <v>0.212204</v>
      </c>
      <c r="M634">
        <v>222</v>
      </c>
      <c r="N634">
        <v>1806</v>
      </c>
      <c r="O634">
        <v>2028</v>
      </c>
      <c r="P634">
        <f>MONTH(A634)</f>
        <v>3</v>
      </c>
      <c r="Q634">
        <f t="shared" si="9"/>
        <v>28</v>
      </c>
    </row>
    <row r="635" spans="1:17" x14ac:dyDescent="0.3">
      <c r="A635" s="1">
        <v>40793</v>
      </c>
      <c r="B635">
        <v>3</v>
      </c>
      <c r="C635">
        <v>0</v>
      </c>
      <c r="D635">
        <v>9</v>
      </c>
      <c r="E635">
        <v>0</v>
      </c>
      <c r="F635">
        <v>3</v>
      </c>
      <c r="G635">
        <v>1</v>
      </c>
      <c r="H635">
        <v>3</v>
      </c>
      <c r="I635">
        <v>0.59916700000000001</v>
      </c>
      <c r="J635">
        <v>0.54422899999999996</v>
      </c>
      <c r="K635">
        <v>0.91708299999999998</v>
      </c>
      <c r="L635">
        <v>9.7020800000000004E-2</v>
      </c>
      <c r="M635">
        <v>118</v>
      </c>
      <c r="N635">
        <v>1878</v>
      </c>
      <c r="O635">
        <v>1996</v>
      </c>
      <c r="P635">
        <f>MONTH(A635)</f>
        <v>9</v>
      </c>
      <c r="Q635">
        <f t="shared" si="9"/>
        <v>7</v>
      </c>
    </row>
    <row r="636" spans="1:17" x14ac:dyDescent="0.3">
      <c r="A636" s="1">
        <v>40568</v>
      </c>
      <c r="B636">
        <v>1</v>
      </c>
      <c r="C636">
        <v>0</v>
      </c>
      <c r="D636">
        <v>1</v>
      </c>
      <c r="E636">
        <v>0</v>
      </c>
      <c r="F636">
        <v>2</v>
      </c>
      <c r="G636">
        <v>1</v>
      </c>
      <c r="H636">
        <v>2</v>
      </c>
      <c r="I636">
        <v>0.22347800000000001</v>
      </c>
      <c r="J636">
        <v>0.23452600000000001</v>
      </c>
      <c r="K636">
        <v>0.61695699999999998</v>
      </c>
      <c r="L636">
        <v>0.12979599999999999</v>
      </c>
      <c r="M636">
        <v>186</v>
      </c>
      <c r="N636">
        <v>1799</v>
      </c>
      <c r="O636">
        <v>1985</v>
      </c>
      <c r="P636">
        <f>MONTH(A636)</f>
        <v>1</v>
      </c>
      <c r="Q636">
        <f t="shared" si="9"/>
        <v>25</v>
      </c>
    </row>
    <row r="637" spans="1:17" x14ac:dyDescent="0.3">
      <c r="A637" s="1">
        <v>40613</v>
      </c>
      <c r="B637">
        <v>1</v>
      </c>
      <c r="C637">
        <v>0</v>
      </c>
      <c r="D637">
        <v>3</v>
      </c>
      <c r="E637">
        <v>0</v>
      </c>
      <c r="F637">
        <v>5</v>
      </c>
      <c r="G637">
        <v>1</v>
      </c>
      <c r="H637">
        <v>2</v>
      </c>
      <c r="I637">
        <v>0.31652200000000003</v>
      </c>
      <c r="J637">
        <v>0.30499999999999999</v>
      </c>
      <c r="K637">
        <v>0.64956499999999995</v>
      </c>
      <c r="L637">
        <v>0.23297000000000001</v>
      </c>
      <c r="M637">
        <v>247</v>
      </c>
      <c r="N637">
        <v>1730</v>
      </c>
      <c r="O637">
        <v>1977</v>
      </c>
      <c r="P637">
        <f>MONTH(A637)</f>
        <v>3</v>
      </c>
      <c r="Q637">
        <f t="shared" si="9"/>
        <v>11</v>
      </c>
    </row>
    <row r="638" spans="1:17" x14ac:dyDescent="0.3">
      <c r="A638" s="1">
        <v>40930</v>
      </c>
      <c r="B638">
        <v>1</v>
      </c>
      <c r="C638">
        <v>1</v>
      </c>
      <c r="D638">
        <v>1</v>
      </c>
      <c r="E638">
        <v>0</v>
      </c>
      <c r="F638">
        <v>0</v>
      </c>
      <c r="G638">
        <v>0</v>
      </c>
      <c r="H638">
        <v>2</v>
      </c>
      <c r="I638">
        <v>0.16250000000000001</v>
      </c>
      <c r="J638">
        <v>0.16225000000000001</v>
      </c>
      <c r="K638">
        <v>0.79625000000000001</v>
      </c>
      <c r="L638">
        <v>0.19963800000000001</v>
      </c>
      <c r="M638">
        <v>196</v>
      </c>
      <c r="N638">
        <v>1781</v>
      </c>
      <c r="O638">
        <v>1977</v>
      </c>
      <c r="P638">
        <f>MONTH(A638)</f>
        <v>1</v>
      </c>
      <c r="Q638">
        <f t="shared" si="9"/>
        <v>22</v>
      </c>
    </row>
    <row r="639" spans="1:17" x14ac:dyDescent="0.3">
      <c r="A639" s="1">
        <v>40600</v>
      </c>
      <c r="B639">
        <v>1</v>
      </c>
      <c r="C639">
        <v>0</v>
      </c>
      <c r="D639">
        <v>2</v>
      </c>
      <c r="E639">
        <v>0</v>
      </c>
      <c r="F639">
        <v>6</v>
      </c>
      <c r="G639">
        <v>0</v>
      </c>
      <c r="H639">
        <v>1</v>
      </c>
      <c r="I639">
        <v>0.28249999999999997</v>
      </c>
      <c r="J639">
        <v>0.282192</v>
      </c>
      <c r="K639">
        <v>0.53791699999999998</v>
      </c>
      <c r="L639">
        <v>0.18657099999999999</v>
      </c>
      <c r="M639">
        <v>424</v>
      </c>
      <c r="N639">
        <v>1545</v>
      </c>
      <c r="O639">
        <v>1969</v>
      </c>
      <c r="P639">
        <f>MONTH(A639)</f>
        <v>2</v>
      </c>
      <c r="Q639">
        <f t="shared" si="9"/>
        <v>26</v>
      </c>
    </row>
    <row r="640" spans="1:17" x14ac:dyDescent="0.3">
      <c r="A640" s="1">
        <v>40910</v>
      </c>
      <c r="B640">
        <v>1</v>
      </c>
      <c r="C640">
        <v>1</v>
      </c>
      <c r="D640">
        <v>1</v>
      </c>
      <c r="E640">
        <v>1</v>
      </c>
      <c r="F640">
        <v>1</v>
      </c>
      <c r="G640">
        <v>0</v>
      </c>
      <c r="H640">
        <v>1</v>
      </c>
      <c r="I640">
        <v>0.27304299999999998</v>
      </c>
      <c r="J640">
        <v>0.25230399999999997</v>
      </c>
      <c r="K640">
        <v>0.38130399999999998</v>
      </c>
      <c r="L640">
        <v>0.32966499999999999</v>
      </c>
      <c r="M640">
        <v>244</v>
      </c>
      <c r="N640">
        <v>1707</v>
      </c>
      <c r="O640">
        <v>1951</v>
      </c>
      <c r="P640">
        <f>MONTH(A640)</f>
        <v>1</v>
      </c>
      <c r="Q640">
        <f t="shared" si="9"/>
        <v>2</v>
      </c>
    </row>
    <row r="641" spans="1:17" x14ac:dyDescent="0.3">
      <c r="A641" s="1">
        <v>40606</v>
      </c>
      <c r="B641">
        <v>1</v>
      </c>
      <c r="C641">
        <v>0</v>
      </c>
      <c r="D641">
        <v>3</v>
      </c>
      <c r="E641">
        <v>0</v>
      </c>
      <c r="F641">
        <v>5</v>
      </c>
      <c r="G641">
        <v>1</v>
      </c>
      <c r="H641">
        <v>2</v>
      </c>
      <c r="I641">
        <v>0.26166699999999998</v>
      </c>
      <c r="J641">
        <v>0.25567899999999999</v>
      </c>
      <c r="K641">
        <v>0.61041699999999999</v>
      </c>
      <c r="L641">
        <v>0.203346</v>
      </c>
      <c r="M641">
        <v>214</v>
      </c>
      <c r="N641">
        <v>1730</v>
      </c>
      <c r="O641">
        <v>1944</v>
      </c>
      <c r="P641">
        <f>MONTH(A641)</f>
        <v>3</v>
      </c>
      <c r="Q641">
        <f t="shared" si="9"/>
        <v>4</v>
      </c>
    </row>
    <row r="642" spans="1:17" x14ac:dyDescent="0.3">
      <c r="A642" s="1">
        <v>40563</v>
      </c>
      <c r="B642">
        <v>1</v>
      </c>
      <c r="C642">
        <v>0</v>
      </c>
      <c r="D642">
        <v>1</v>
      </c>
      <c r="E642">
        <v>0</v>
      </c>
      <c r="F642">
        <v>4</v>
      </c>
      <c r="G642">
        <v>1</v>
      </c>
      <c r="H642">
        <v>2</v>
      </c>
      <c r="I642">
        <v>0.26166699999999998</v>
      </c>
      <c r="J642">
        <v>0.25505</v>
      </c>
      <c r="K642">
        <v>0.53833299999999995</v>
      </c>
      <c r="L642">
        <v>0.19590399999999999</v>
      </c>
      <c r="M642">
        <v>83</v>
      </c>
      <c r="N642">
        <v>1844</v>
      </c>
      <c r="O642">
        <v>1927</v>
      </c>
      <c r="P642">
        <f>MONTH(A642)</f>
        <v>1</v>
      </c>
      <c r="Q642">
        <f t="shared" si="9"/>
        <v>20</v>
      </c>
    </row>
    <row r="643" spans="1:17" x14ac:dyDescent="0.3">
      <c r="A643" s="1">
        <v>40597</v>
      </c>
      <c r="B643">
        <v>1</v>
      </c>
      <c r="C643">
        <v>0</v>
      </c>
      <c r="D643">
        <v>2</v>
      </c>
      <c r="E643">
        <v>0</v>
      </c>
      <c r="F643">
        <v>3</v>
      </c>
      <c r="G643">
        <v>1</v>
      </c>
      <c r="H643">
        <v>1</v>
      </c>
      <c r="I643">
        <v>0.22173899999999999</v>
      </c>
      <c r="J643">
        <v>0.24571699999999999</v>
      </c>
      <c r="K643">
        <v>0.423043</v>
      </c>
      <c r="L643">
        <v>9.4113000000000002E-2</v>
      </c>
      <c r="M643">
        <v>139</v>
      </c>
      <c r="N643">
        <v>1778</v>
      </c>
      <c r="O643">
        <v>1917</v>
      </c>
      <c r="P643">
        <f>MONTH(A643)</f>
        <v>2</v>
      </c>
      <c r="Q643">
        <f t="shared" ref="Q643:Q706" si="10">DAY(A643)</f>
        <v>23</v>
      </c>
    </row>
    <row r="644" spans="1:17" x14ac:dyDescent="0.3">
      <c r="A644" s="1">
        <v>40588</v>
      </c>
      <c r="B644">
        <v>1</v>
      </c>
      <c r="C644">
        <v>0</v>
      </c>
      <c r="D644">
        <v>2</v>
      </c>
      <c r="E644">
        <v>0</v>
      </c>
      <c r="F644">
        <v>1</v>
      </c>
      <c r="G644">
        <v>1</v>
      </c>
      <c r="H644">
        <v>1</v>
      </c>
      <c r="I644">
        <v>0.41499999999999998</v>
      </c>
      <c r="J644">
        <v>0.39834999999999998</v>
      </c>
      <c r="K644">
        <v>0.37583299999999997</v>
      </c>
      <c r="L644">
        <v>0.417908</v>
      </c>
      <c r="M644">
        <v>208</v>
      </c>
      <c r="N644">
        <v>1705</v>
      </c>
      <c r="O644">
        <v>1913</v>
      </c>
      <c r="P644">
        <f>MONTH(A644)</f>
        <v>2</v>
      </c>
      <c r="Q644">
        <f t="shared" si="10"/>
        <v>14</v>
      </c>
    </row>
    <row r="645" spans="1:17" x14ac:dyDescent="0.3">
      <c r="A645" s="1">
        <v>40611</v>
      </c>
      <c r="B645">
        <v>1</v>
      </c>
      <c r="C645">
        <v>0</v>
      </c>
      <c r="D645">
        <v>3</v>
      </c>
      <c r="E645">
        <v>0</v>
      </c>
      <c r="F645">
        <v>3</v>
      </c>
      <c r="G645">
        <v>1</v>
      </c>
      <c r="H645">
        <v>2</v>
      </c>
      <c r="I645">
        <v>0.29583300000000001</v>
      </c>
      <c r="J645">
        <v>0.28660799999999997</v>
      </c>
      <c r="K645">
        <v>0.77541700000000002</v>
      </c>
      <c r="L645">
        <v>0.22015000000000001</v>
      </c>
      <c r="M645">
        <v>191</v>
      </c>
      <c r="N645">
        <v>1700</v>
      </c>
      <c r="O645">
        <v>1891</v>
      </c>
      <c r="P645">
        <f>MONTH(A645)</f>
        <v>3</v>
      </c>
      <c r="Q645">
        <f t="shared" si="10"/>
        <v>9</v>
      </c>
    </row>
    <row r="646" spans="1:17" x14ac:dyDescent="0.3">
      <c r="A646" s="1">
        <v>40609</v>
      </c>
      <c r="B646">
        <v>1</v>
      </c>
      <c r="C646">
        <v>0</v>
      </c>
      <c r="D646">
        <v>3</v>
      </c>
      <c r="E646">
        <v>0</v>
      </c>
      <c r="F646">
        <v>1</v>
      </c>
      <c r="G646">
        <v>1</v>
      </c>
      <c r="H646">
        <v>1</v>
      </c>
      <c r="I646">
        <v>0.261739</v>
      </c>
      <c r="J646">
        <v>0.23846100000000001</v>
      </c>
      <c r="K646">
        <v>0.55130400000000002</v>
      </c>
      <c r="L646">
        <v>0.34135199999999999</v>
      </c>
      <c r="M646">
        <v>244</v>
      </c>
      <c r="N646">
        <v>1628</v>
      </c>
      <c r="O646">
        <v>1872</v>
      </c>
      <c r="P646">
        <f>MONTH(A646)</f>
        <v>3</v>
      </c>
      <c r="Q646">
        <f t="shared" si="10"/>
        <v>7</v>
      </c>
    </row>
    <row r="647" spans="1:17" x14ac:dyDescent="0.3">
      <c r="A647" s="1">
        <v>40626</v>
      </c>
      <c r="B647">
        <v>2</v>
      </c>
      <c r="C647">
        <v>0</v>
      </c>
      <c r="D647">
        <v>3</v>
      </c>
      <c r="E647">
        <v>0</v>
      </c>
      <c r="F647">
        <v>4</v>
      </c>
      <c r="G647">
        <v>1</v>
      </c>
      <c r="H647">
        <v>2</v>
      </c>
      <c r="I647">
        <v>0.28499999999999998</v>
      </c>
      <c r="J647">
        <v>0.27083299999999999</v>
      </c>
      <c r="K647">
        <v>0.80583300000000002</v>
      </c>
      <c r="L647">
        <v>0.243787</v>
      </c>
      <c r="M647">
        <v>166</v>
      </c>
      <c r="N647">
        <v>1699</v>
      </c>
      <c r="O647">
        <v>1865</v>
      </c>
      <c r="P647">
        <f>MONTH(A647)</f>
        <v>3</v>
      </c>
      <c r="Q647">
        <f t="shared" si="10"/>
        <v>24</v>
      </c>
    </row>
    <row r="648" spans="1:17" x14ac:dyDescent="0.3">
      <c r="A648" s="1">
        <v>40603</v>
      </c>
      <c r="B648">
        <v>1</v>
      </c>
      <c r="C648">
        <v>0</v>
      </c>
      <c r="D648">
        <v>3</v>
      </c>
      <c r="E648">
        <v>0</v>
      </c>
      <c r="F648">
        <v>2</v>
      </c>
      <c r="G648">
        <v>1</v>
      </c>
      <c r="H648">
        <v>1</v>
      </c>
      <c r="I648">
        <v>0.26666699999999999</v>
      </c>
      <c r="J648">
        <v>0.26387899999999997</v>
      </c>
      <c r="K648">
        <v>0.53500000000000003</v>
      </c>
      <c r="L648">
        <v>0.21642500000000001</v>
      </c>
      <c r="M648">
        <v>137</v>
      </c>
      <c r="N648">
        <v>1714</v>
      </c>
      <c r="O648">
        <v>1851</v>
      </c>
      <c r="P648">
        <f>MONTH(A648)</f>
        <v>3</v>
      </c>
      <c r="Q648">
        <f t="shared" si="10"/>
        <v>1</v>
      </c>
    </row>
    <row r="649" spans="1:17" x14ac:dyDescent="0.3">
      <c r="A649" s="1">
        <v>40794</v>
      </c>
      <c r="B649">
        <v>3</v>
      </c>
      <c r="C649">
        <v>0</v>
      </c>
      <c r="D649">
        <v>9</v>
      </c>
      <c r="E649">
        <v>0</v>
      </c>
      <c r="F649">
        <v>4</v>
      </c>
      <c r="G649">
        <v>1</v>
      </c>
      <c r="H649">
        <v>3</v>
      </c>
      <c r="I649">
        <v>0.63391299999999995</v>
      </c>
      <c r="J649">
        <v>0.55536099999999999</v>
      </c>
      <c r="K649">
        <v>0.93956499999999998</v>
      </c>
      <c r="L649">
        <v>0.192748</v>
      </c>
      <c r="M649">
        <v>153</v>
      </c>
      <c r="N649">
        <v>1689</v>
      </c>
      <c r="O649">
        <v>1842</v>
      </c>
      <c r="P649">
        <f>MONTH(A649)</f>
        <v>9</v>
      </c>
      <c r="Q649">
        <f t="shared" si="10"/>
        <v>8</v>
      </c>
    </row>
    <row r="650" spans="1:17" x14ac:dyDescent="0.3">
      <c r="A650" s="1">
        <v>40968</v>
      </c>
      <c r="B650">
        <v>1</v>
      </c>
      <c r="C650">
        <v>1</v>
      </c>
      <c r="D650">
        <v>2</v>
      </c>
      <c r="E650">
        <v>0</v>
      </c>
      <c r="F650">
        <v>3</v>
      </c>
      <c r="G650">
        <v>1</v>
      </c>
      <c r="H650">
        <v>2</v>
      </c>
      <c r="I650">
        <v>0.34434799999999999</v>
      </c>
      <c r="J650">
        <v>0.34847</v>
      </c>
      <c r="K650">
        <v>0.80478300000000003</v>
      </c>
      <c r="L650">
        <v>0.179117</v>
      </c>
      <c r="M650">
        <v>65</v>
      </c>
      <c r="N650">
        <v>1769</v>
      </c>
      <c r="O650">
        <v>1834</v>
      </c>
      <c r="P650">
        <f>MONTH(A650)</f>
        <v>2</v>
      </c>
      <c r="Q650">
        <f t="shared" si="10"/>
        <v>29</v>
      </c>
    </row>
    <row r="651" spans="1:17" x14ac:dyDescent="0.3">
      <c r="A651" s="1">
        <v>40863</v>
      </c>
      <c r="B651">
        <v>4</v>
      </c>
      <c r="C651">
        <v>0</v>
      </c>
      <c r="D651">
        <v>11</v>
      </c>
      <c r="E651">
        <v>0</v>
      </c>
      <c r="F651">
        <v>3</v>
      </c>
      <c r="G651">
        <v>1</v>
      </c>
      <c r="H651">
        <v>3</v>
      </c>
      <c r="I651">
        <v>0.45666699999999999</v>
      </c>
      <c r="J651">
        <v>0.451988</v>
      </c>
      <c r="K651">
        <v>0.93</v>
      </c>
      <c r="L651">
        <v>0.13682900000000001</v>
      </c>
      <c r="M651">
        <v>145</v>
      </c>
      <c r="N651">
        <v>1672</v>
      </c>
      <c r="O651">
        <v>1817</v>
      </c>
      <c r="P651">
        <f>MONTH(A651)</f>
        <v>11</v>
      </c>
      <c r="Q651">
        <f t="shared" si="10"/>
        <v>16</v>
      </c>
    </row>
    <row r="652" spans="1:17" x14ac:dyDescent="0.3">
      <c r="A652" s="1">
        <v>40589</v>
      </c>
      <c r="B652">
        <v>1</v>
      </c>
      <c r="C652">
        <v>0</v>
      </c>
      <c r="D652">
        <v>2</v>
      </c>
      <c r="E652">
        <v>0</v>
      </c>
      <c r="F652">
        <v>2</v>
      </c>
      <c r="G652">
        <v>1</v>
      </c>
      <c r="H652">
        <v>1</v>
      </c>
      <c r="I652">
        <v>0.26608700000000002</v>
      </c>
      <c r="J652">
        <v>0.254274</v>
      </c>
      <c r="K652">
        <v>0.31434800000000002</v>
      </c>
      <c r="L652">
        <v>0.29137400000000002</v>
      </c>
      <c r="M652">
        <v>140</v>
      </c>
      <c r="N652">
        <v>1675</v>
      </c>
      <c r="O652">
        <v>1815</v>
      </c>
      <c r="P652">
        <f>MONTH(A652)</f>
        <v>2</v>
      </c>
      <c r="Q652">
        <f t="shared" si="10"/>
        <v>15</v>
      </c>
    </row>
    <row r="653" spans="1:17" x14ac:dyDescent="0.3">
      <c r="A653" s="1">
        <v>40594</v>
      </c>
      <c r="B653">
        <v>1</v>
      </c>
      <c r="C653">
        <v>0</v>
      </c>
      <c r="D653">
        <v>2</v>
      </c>
      <c r="E653">
        <v>0</v>
      </c>
      <c r="F653">
        <v>0</v>
      </c>
      <c r="G653">
        <v>0</v>
      </c>
      <c r="H653">
        <v>1</v>
      </c>
      <c r="I653">
        <v>0.285217</v>
      </c>
      <c r="J653">
        <v>0.27733000000000002</v>
      </c>
      <c r="K653">
        <v>0.40782600000000002</v>
      </c>
      <c r="L653">
        <v>0.22323499999999999</v>
      </c>
      <c r="M653">
        <v>639</v>
      </c>
      <c r="N653">
        <v>1173</v>
      </c>
      <c r="O653">
        <v>1812</v>
      </c>
      <c r="P653">
        <f>MONTH(A653)</f>
        <v>2</v>
      </c>
      <c r="Q653">
        <f t="shared" si="10"/>
        <v>20</v>
      </c>
    </row>
    <row r="654" spans="1:17" x14ac:dyDescent="0.3">
      <c r="A654" s="1">
        <v>40598</v>
      </c>
      <c r="B654">
        <v>1</v>
      </c>
      <c r="C654">
        <v>0</v>
      </c>
      <c r="D654">
        <v>2</v>
      </c>
      <c r="E654">
        <v>0</v>
      </c>
      <c r="F654">
        <v>4</v>
      </c>
      <c r="G654">
        <v>1</v>
      </c>
      <c r="H654">
        <v>2</v>
      </c>
      <c r="I654">
        <v>0.29565200000000003</v>
      </c>
      <c r="J654">
        <v>0.28919099999999998</v>
      </c>
      <c r="K654">
        <v>0.69739099999999998</v>
      </c>
      <c r="L654">
        <v>0.250496</v>
      </c>
      <c r="M654">
        <v>100</v>
      </c>
      <c r="N654">
        <v>1707</v>
      </c>
      <c r="O654">
        <v>1807</v>
      </c>
      <c r="P654">
        <f>MONTH(A654)</f>
        <v>2</v>
      </c>
      <c r="Q654">
        <f t="shared" si="10"/>
        <v>24</v>
      </c>
    </row>
    <row r="655" spans="1:17" x14ac:dyDescent="0.3">
      <c r="A655" s="1">
        <v>41273</v>
      </c>
      <c r="B655">
        <v>1</v>
      </c>
      <c r="C655">
        <v>1</v>
      </c>
      <c r="D655">
        <v>12</v>
      </c>
      <c r="E655">
        <v>0</v>
      </c>
      <c r="F655">
        <v>0</v>
      </c>
      <c r="G655">
        <v>0</v>
      </c>
      <c r="H655">
        <v>1</v>
      </c>
      <c r="I655">
        <v>0.25583299999999998</v>
      </c>
      <c r="J655">
        <v>0.23169999999999999</v>
      </c>
      <c r="K655">
        <v>0.48333300000000001</v>
      </c>
      <c r="L655">
        <v>0.35075400000000001</v>
      </c>
      <c r="M655">
        <v>364</v>
      </c>
      <c r="N655">
        <v>1432</v>
      </c>
      <c r="O655">
        <v>1796</v>
      </c>
      <c r="P655">
        <f>MONTH(A655)</f>
        <v>12</v>
      </c>
      <c r="Q655">
        <f t="shared" si="10"/>
        <v>30</v>
      </c>
    </row>
    <row r="656" spans="1:17" x14ac:dyDescent="0.3">
      <c r="A656" s="1">
        <v>40638</v>
      </c>
      <c r="B656">
        <v>2</v>
      </c>
      <c r="C656">
        <v>0</v>
      </c>
      <c r="D656">
        <v>4</v>
      </c>
      <c r="E656">
        <v>0</v>
      </c>
      <c r="F656">
        <v>2</v>
      </c>
      <c r="G656">
        <v>1</v>
      </c>
      <c r="H656">
        <v>2</v>
      </c>
      <c r="I656">
        <v>0.41416700000000001</v>
      </c>
      <c r="J656">
        <v>0.39834999999999998</v>
      </c>
      <c r="K656">
        <v>0.64208299999999996</v>
      </c>
      <c r="L656">
        <v>0.388067</v>
      </c>
      <c r="M656">
        <v>167</v>
      </c>
      <c r="N656">
        <v>1628</v>
      </c>
      <c r="O656">
        <v>1795</v>
      </c>
      <c r="P656">
        <f>MONTH(A656)</f>
        <v>4</v>
      </c>
      <c r="Q656">
        <f t="shared" si="10"/>
        <v>5</v>
      </c>
    </row>
    <row r="657" spans="1:17" x14ac:dyDescent="0.3">
      <c r="A657" s="1">
        <v>41266</v>
      </c>
      <c r="B657">
        <v>1</v>
      </c>
      <c r="C657">
        <v>1</v>
      </c>
      <c r="D657">
        <v>12</v>
      </c>
      <c r="E657">
        <v>0</v>
      </c>
      <c r="F657">
        <v>0</v>
      </c>
      <c r="G657">
        <v>0</v>
      </c>
      <c r="H657">
        <v>1</v>
      </c>
      <c r="I657">
        <v>0.245833</v>
      </c>
      <c r="J657">
        <v>0.25947100000000001</v>
      </c>
      <c r="K657">
        <v>0.51541700000000001</v>
      </c>
      <c r="L657">
        <v>0.13308300000000001</v>
      </c>
      <c r="M657">
        <v>408</v>
      </c>
      <c r="N657">
        <v>1379</v>
      </c>
      <c r="O657">
        <v>1787</v>
      </c>
      <c r="P657">
        <f>MONTH(A657)</f>
        <v>12</v>
      </c>
      <c r="Q657">
        <f t="shared" si="10"/>
        <v>23</v>
      </c>
    </row>
    <row r="658" spans="1:17" x14ac:dyDescent="0.3">
      <c r="A658" s="1">
        <v>41265</v>
      </c>
      <c r="B658">
        <v>1</v>
      </c>
      <c r="C658">
        <v>1</v>
      </c>
      <c r="D658">
        <v>12</v>
      </c>
      <c r="E658">
        <v>0</v>
      </c>
      <c r="F658">
        <v>6</v>
      </c>
      <c r="G658">
        <v>0</v>
      </c>
      <c r="H658">
        <v>1</v>
      </c>
      <c r="I658">
        <v>0.26583299999999999</v>
      </c>
      <c r="J658">
        <v>0.23611299999999999</v>
      </c>
      <c r="K658">
        <v>0.44124999999999998</v>
      </c>
      <c r="L658">
        <v>0.40734599999999999</v>
      </c>
      <c r="M658">
        <v>205</v>
      </c>
      <c r="N658">
        <v>1544</v>
      </c>
      <c r="O658">
        <v>1749</v>
      </c>
      <c r="P658">
        <f>MONTH(A658)</f>
        <v>12</v>
      </c>
      <c r="Q658">
        <f t="shared" si="10"/>
        <v>22</v>
      </c>
    </row>
    <row r="659" spans="1:17" x14ac:dyDescent="0.3">
      <c r="A659" s="1">
        <v>40585</v>
      </c>
      <c r="B659">
        <v>1</v>
      </c>
      <c r="C659">
        <v>0</v>
      </c>
      <c r="D659">
        <v>2</v>
      </c>
      <c r="E659">
        <v>0</v>
      </c>
      <c r="F659">
        <v>5</v>
      </c>
      <c r="G659">
        <v>1</v>
      </c>
      <c r="H659">
        <v>1</v>
      </c>
      <c r="I659">
        <v>0.18909100000000001</v>
      </c>
      <c r="J659">
        <v>0.213509</v>
      </c>
      <c r="K659">
        <v>0.50636400000000004</v>
      </c>
      <c r="L659">
        <v>0.10854999999999999</v>
      </c>
      <c r="M659">
        <v>149</v>
      </c>
      <c r="N659">
        <v>1597</v>
      </c>
      <c r="O659">
        <v>1746</v>
      </c>
      <c r="P659">
        <f>MONTH(A659)</f>
        <v>2</v>
      </c>
      <c r="Q659">
        <f t="shared" si="10"/>
        <v>11</v>
      </c>
    </row>
    <row r="660" spans="1:17" x14ac:dyDescent="0.3">
      <c r="A660" s="1">
        <v>40581</v>
      </c>
      <c r="B660">
        <v>1</v>
      </c>
      <c r="C660">
        <v>0</v>
      </c>
      <c r="D660">
        <v>2</v>
      </c>
      <c r="E660">
        <v>0</v>
      </c>
      <c r="F660">
        <v>1</v>
      </c>
      <c r="G660">
        <v>1</v>
      </c>
      <c r="H660">
        <v>1</v>
      </c>
      <c r="I660">
        <v>0.27166699999999999</v>
      </c>
      <c r="J660">
        <v>0.30365799999999998</v>
      </c>
      <c r="K660">
        <v>0.73833300000000002</v>
      </c>
      <c r="L660">
        <v>4.5408299999999999E-2</v>
      </c>
      <c r="M660">
        <v>120</v>
      </c>
      <c r="N660">
        <v>1592</v>
      </c>
      <c r="O660">
        <v>1712</v>
      </c>
      <c r="P660">
        <f>MONTH(A660)</f>
        <v>2</v>
      </c>
      <c r="Q660">
        <f t="shared" si="10"/>
        <v>7</v>
      </c>
    </row>
    <row r="661" spans="1:17" x14ac:dyDescent="0.3">
      <c r="A661" s="1">
        <v>40578</v>
      </c>
      <c r="B661">
        <v>1</v>
      </c>
      <c r="C661">
        <v>0</v>
      </c>
      <c r="D661">
        <v>2</v>
      </c>
      <c r="E661">
        <v>0</v>
      </c>
      <c r="F661">
        <v>5</v>
      </c>
      <c r="G661">
        <v>1</v>
      </c>
      <c r="H661">
        <v>2</v>
      </c>
      <c r="I661">
        <v>0.21130399999999999</v>
      </c>
      <c r="J661">
        <v>0.22858700000000001</v>
      </c>
      <c r="K661">
        <v>0.58521699999999999</v>
      </c>
      <c r="L661">
        <v>0.12783900000000001</v>
      </c>
      <c r="M661">
        <v>88</v>
      </c>
      <c r="N661">
        <v>1620</v>
      </c>
      <c r="O661">
        <v>1708</v>
      </c>
      <c r="P661">
        <f>MONTH(A661)</f>
        <v>2</v>
      </c>
      <c r="Q661">
        <f t="shared" si="10"/>
        <v>4</v>
      </c>
    </row>
    <row r="662" spans="1:17" x14ac:dyDescent="0.3">
      <c r="A662" s="1">
        <v>40629</v>
      </c>
      <c r="B662">
        <v>2</v>
      </c>
      <c r="C662">
        <v>0</v>
      </c>
      <c r="D662">
        <v>3</v>
      </c>
      <c r="E662">
        <v>0</v>
      </c>
      <c r="F662">
        <v>0</v>
      </c>
      <c r="G662">
        <v>0</v>
      </c>
      <c r="H662">
        <v>2</v>
      </c>
      <c r="I662">
        <v>0.25304300000000002</v>
      </c>
      <c r="J662">
        <v>0.25033899999999998</v>
      </c>
      <c r="K662">
        <v>0.49391299999999999</v>
      </c>
      <c r="L662">
        <v>0.18429999999999999</v>
      </c>
      <c r="M662">
        <v>472</v>
      </c>
      <c r="N662">
        <v>1221</v>
      </c>
      <c r="O662">
        <v>1693</v>
      </c>
      <c r="P662">
        <f>MONTH(A662)</f>
        <v>3</v>
      </c>
      <c r="Q662">
        <f t="shared" si="10"/>
        <v>27</v>
      </c>
    </row>
    <row r="663" spans="1:17" x14ac:dyDescent="0.3">
      <c r="A663" s="1">
        <v>40605</v>
      </c>
      <c r="B663">
        <v>1</v>
      </c>
      <c r="C663">
        <v>0</v>
      </c>
      <c r="D663">
        <v>3</v>
      </c>
      <c r="E663">
        <v>0</v>
      </c>
      <c r="F663">
        <v>4</v>
      </c>
      <c r="G663">
        <v>1</v>
      </c>
      <c r="H663">
        <v>1</v>
      </c>
      <c r="I663">
        <v>0.19833300000000001</v>
      </c>
      <c r="J663">
        <v>0.20013300000000001</v>
      </c>
      <c r="K663">
        <v>0.31833299999999998</v>
      </c>
      <c r="L663">
        <v>0.22575400000000001</v>
      </c>
      <c r="M663">
        <v>123</v>
      </c>
      <c r="N663">
        <v>1562</v>
      </c>
      <c r="O663">
        <v>1685</v>
      </c>
      <c r="P663">
        <f>MONTH(A663)</f>
        <v>3</v>
      </c>
      <c r="Q663">
        <f t="shared" si="10"/>
        <v>3</v>
      </c>
    </row>
    <row r="664" spans="1:17" x14ac:dyDescent="0.3">
      <c r="A664" s="1">
        <v>40633</v>
      </c>
      <c r="B664">
        <v>2</v>
      </c>
      <c r="C664">
        <v>0</v>
      </c>
      <c r="D664">
        <v>3</v>
      </c>
      <c r="E664">
        <v>0</v>
      </c>
      <c r="F664">
        <v>4</v>
      </c>
      <c r="G664">
        <v>1</v>
      </c>
      <c r="H664">
        <v>3</v>
      </c>
      <c r="I664">
        <v>0.26833299999999999</v>
      </c>
      <c r="J664">
        <v>0.257575</v>
      </c>
      <c r="K664">
        <v>0.91833299999999995</v>
      </c>
      <c r="L664">
        <v>0.21764600000000001</v>
      </c>
      <c r="M664">
        <v>179</v>
      </c>
      <c r="N664">
        <v>1506</v>
      </c>
      <c r="O664">
        <v>1685</v>
      </c>
      <c r="P664">
        <f>MONTH(A664)</f>
        <v>3</v>
      </c>
      <c r="Q664">
        <f t="shared" si="10"/>
        <v>31</v>
      </c>
    </row>
    <row r="665" spans="1:17" x14ac:dyDescent="0.3">
      <c r="A665" s="1">
        <v>40655</v>
      </c>
      <c r="B665">
        <v>2</v>
      </c>
      <c r="C665">
        <v>0</v>
      </c>
      <c r="D665">
        <v>4</v>
      </c>
      <c r="E665">
        <v>0</v>
      </c>
      <c r="F665">
        <v>5</v>
      </c>
      <c r="G665">
        <v>1</v>
      </c>
      <c r="H665">
        <v>2</v>
      </c>
      <c r="I665">
        <v>0.33666699999999999</v>
      </c>
      <c r="J665">
        <v>0.32195400000000002</v>
      </c>
      <c r="K665">
        <v>0.72958299999999998</v>
      </c>
      <c r="L665">
        <v>0.21952099999999999</v>
      </c>
      <c r="M665">
        <v>177</v>
      </c>
      <c r="N665">
        <v>1506</v>
      </c>
      <c r="O665">
        <v>1683</v>
      </c>
      <c r="P665">
        <f>MONTH(A665)</f>
        <v>4</v>
      </c>
      <c r="Q665">
        <f t="shared" si="10"/>
        <v>22</v>
      </c>
    </row>
    <row r="666" spans="1:17" x14ac:dyDescent="0.3">
      <c r="A666" s="1">
        <v>40562</v>
      </c>
      <c r="B666">
        <v>1</v>
      </c>
      <c r="C666">
        <v>0</v>
      </c>
      <c r="D666">
        <v>1</v>
      </c>
      <c r="E666">
        <v>0</v>
      </c>
      <c r="F666">
        <v>3</v>
      </c>
      <c r="G666">
        <v>1</v>
      </c>
      <c r="H666">
        <v>2</v>
      </c>
      <c r="I666">
        <v>0.29217399999999999</v>
      </c>
      <c r="J666">
        <v>0.29842200000000002</v>
      </c>
      <c r="K666">
        <v>0.74173900000000004</v>
      </c>
      <c r="L666">
        <v>0.208317</v>
      </c>
      <c r="M666">
        <v>78</v>
      </c>
      <c r="N666">
        <v>1572</v>
      </c>
      <c r="O666">
        <v>1650</v>
      </c>
      <c r="P666">
        <f>MONTH(A666)</f>
        <v>1</v>
      </c>
      <c r="Q666">
        <f t="shared" si="10"/>
        <v>19</v>
      </c>
    </row>
    <row r="667" spans="1:17" x14ac:dyDescent="0.3">
      <c r="A667" s="1">
        <v>40593</v>
      </c>
      <c r="B667">
        <v>1</v>
      </c>
      <c r="C667">
        <v>0</v>
      </c>
      <c r="D667">
        <v>2</v>
      </c>
      <c r="E667">
        <v>0</v>
      </c>
      <c r="F667">
        <v>6</v>
      </c>
      <c r="G667">
        <v>0</v>
      </c>
      <c r="H667">
        <v>1</v>
      </c>
      <c r="I667">
        <v>0.39916699999999999</v>
      </c>
      <c r="J667">
        <v>0.39140399999999997</v>
      </c>
      <c r="K667">
        <v>0.187917</v>
      </c>
      <c r="L667">
        <v>0.507463</v>
      </c>
      <c r="M667">
        <v>532</v>
      </c>
      <c r="N667">
        <v>1103</v>
      </c>
      <c r="O667">
        <v>1635</v>
      </c>
      <c r="P667">
        <f>MONTH(A667)</f>
        <v>2</v>
      </c>
      <c r="Q667">
        <f t="shared" si="10"/>
        <v>19</v>
      </c>
    </row>
    <row r="668" spans="1:17" x14ac:dyDescent="0.3">
      <c r="A668" s="1">
        <v>40580</v>
      </c>
      <c r="B668">
        <v>1</v>
      </c>
      <c r="C668">
        <v>0</v>
      </c>
      <c r="D668">
        <v>2</v>
      </c>
      <c r="E668">
        <v>0</v>
      </c>
      <c r="F668">
        <v>0</v>
      </c>
      <c r="G668">
        <v>0</v>
      </c>
      <c r="H668">
        <v>1</v>
      </c>
      <c r="I668">
        <v>0.285833</v>
      </c>
      <c r="J668">
        <v>0.29167100000000001</v>
      </c>
      <c r="K668">
        <v>0.56833299999999998</v>
      </c>
      <c r="L668">
        <v>0.14180000000000001</v>
      </c>
      <c r="M668">
        <v>354</v>
      </c>
      <c r="N668">
        <v>1269</v>
      </c>
      <c r="O668">
        <v>1623</v>
      </c>
      <c r="P668">
        <f>MONTH(A668)</f>
        <v>2</v>
      </c>
      <c r="Q668">
        <f t="shared" si="10"/>
        <v>6</v>
      </c>
    </row>
    <row r="669" spans="1:17" x14ac:dyDescent="0.3">
      <c r="A669" s="1">
        <v>40869</v>
      </c>
      <c r="B669">
        <v>4</v>
      </c>
      <c r="C669">
        <v>0</v>
      </c>
      <c r="D669">
        <v>11</v>
      </c>
      <c r="E669">
        <v>0</v>
      </c>
      <c r="F669">
        <v>2</v>
      </c>
      <c r="G669">
        <v>1</v>
      </c>
      <c r="H669">
        <v>3</v>
      </c>
      <c r="I669">
        <v>0.41666700000000001</v>
      </c>
      <c r="J669">
        <v>0.42169600000000002</v>
      </c>
      <c r="K669">
        <v>0.96250000000000002</v>
      </c>
      <c r="L669">
        <v>0.11879199999999999</v>
      </c>
      <c r="M669">
        <v>69</v>
      </c>
      <c r="N669">
        <v>1538</v>
      </c>
      <c r="O669">
        <v>1607</v>
      </c>
      <c r="P669">
        <f>MONTH(A669)</f>
        <v>11</v>
      </c>
      <c r="Q669">
        <f t="shared" si="10"/>
        <v>22</v>
      </c>
    </row>
    <row r="670" spans="1:17" x14ac:dyDescent="0.3">
      <c r="A670" s="1">
        <v>40549</v>
      </c>
      <c r="B670">
        <v>1</v>
      </c>
      <c r="C670">
        <v>0</v>
      </c>
      <c r="D670">
        <v>1</v>
      </c>
      <c r="E670">
        <v>0</v>
      </c>
      <c r="F670">
        <v>4</v>
      </c>
      <c r="G670">
        <v>1</v>
      </c>
      <c r="H670">
        <v>1</v>
      </c>
      <c r="I670">
        <v>0.204348</v>
      </c>
      <c r="J670">
        <v>0.233209</v>
      </c>
      <c r="K670">
        <v>0.51826099999999997</v>
      </c>
      <c r="L670">
        <v>8.9565199999999998E-2</v>
      </c>
      <c r="M670">
        <v>88</v>
      </c>
      <c r="N670">
        <v>1518</v>
      </c>
      <c r="O670">
        <v>1606</v>
      </c>
      <c r="P670">
        <f>MONTH(A670)</f>
        <v>1</v>
      </c>
      <c r="Q670">
        <f t="shared" si="10"/>
        <v>6</v>
      </c>
    </row>
    <row r="671" spans="1:17" x14ac:dyDescent="0.3">
      <c r="A671" s="1">
        <v>40583</v>
      </c>
      <c r="B671">
        <v>1</v>
      </c>
      <c r="C671">
        <v>0</v>
      </c>
      <c r="D671">
        <v>2</v>
      </c>
      <c r="E671">
        <v>0</v>
      </c>
      <c r="F671">
        <v>3</v>
      </c>
      <c r="G671">
        <v>1</v>
      </c>
      <c r="H671">
        <v>2</v>
      </c>
      <c r="I671">
        <v>0.13478299999999999</v>
      </c>
      <c r="J671">
        <v>0.14428299999999999</v>
      </c>
      <c r="K671">
        <v>0.49478299999999997</v>
      </c>
      <c r="L671">
        <v>0.18883900000000001</v>
      </c>
      <c r="M671">
        <v>53</v>
      </c>
      <c r="N671">
        <v>1552</v>
      </c>
      <c r="O671">
        <v>1605</v>
      </c>
      <c r="P671">
        <f>MONTH(A671)</f>
        <v>2</v>
      </c>
      <c r="Q671">
        <f t="shared" si="10"/>
        <v>9</v>
      </c>
    </row>
    <row r="672" spans="1:17" x14ac:dyDescent="0.3">
      <c r="A672" s="1">
        <v>40548</v>
      </c>
      <c r="B672">
        <v>1</v>
      </c>
      <c r="C672">
        <v>0</v>
      </c>
      <c r="D672">
        <v>1</v>
      </c>
      <c r="E672">
        <v>0</v>
      </c>
      <c r="F672">
        <v>3</v>
      </c>
      <c r="G672">
        <v>1</v>
      </c>
      <c r="H672">
        <v>1</v>
      </c>
      <c r="I672">
        <v>0.22695699999999999</v>
      </c>
      <c r="J672">
        <v>0.22927</v>
      </c>
      <c r="K672">
        <v>0.43695699999999998</v>
      </c>
      <c r="L672">
        <v>0.18690000000000001</v>
      </c>
      <c r="M672">
        <v>82</v>
      </c>
      <c r="N672">
        <v>1518</v>
      </c>
      <c r="O672">
        <v>1600</v>
      </c>
      <c r="P672">
        <f>MONTH(A672)</f>
        <v>1</v>
      </c>
      <c r="Q672">
        <f t="shared" si="10"/>
        <v>5</v>
      </c>
    </row>
    <row r="673" spans="1:17" x14ac:dyDescent="0.3">
      <c r="A673" s="1">
        <v>40587</v>
      </c>
      <c r="B673">
        <v>1</v>
      </c>
      <c r="C673">
        <v>0</v>
      </c>
      <c r="D673">
        <v>2</v>
      </c>
      <c r="E673">
        <v>0</v>
      </c>
      <c r="F673">
        <v>0</v>
      </c>
      <c r="G673">
        <v>0</v>
      </c>
      <c r="H673">
        <v>1</v>
      </c>
      <c r="I673">
        <v>0.31652200000000003</v>
      </c>
      <c r="J673">
        <v>0.32411299999999998</v>
      </c>
      <c r="K673">
        <v>0.45739099999999999</v>
      </c>
      <c r="L673">
        <v>0.26088299999999998</v>
      </c>
      <c r="M673">
        <v>397</v>
      </c>
      <c r="N673">
        <v>1192</v>
      </c>
      <c r="O673">
        <v>1589</v>
      </c>
      <c r="P673">
        <f>MONTH(A673)</f>
        <v>2</v>
      </c>
      <c r="Q673">
        <f t="shared" si="10"/>
        <v>13</v>
      </c>
    </row>
    <row r="674" spans="1:17" x14ac:dyDescent="0.3">
      <c r="A674" s="1">
        <v>40547</v>
      </c>
      <c r="B674">
        <v>1</v>
      </c>
      <c r="C674">
        <v>0</v>
      </c>
      <c r="D674">
        <v>1</v>
      </c>
      <c r="E674">
        <v>0</v>
      </c>
      <c r="F674">
        <v>2</v>
      </c>
      <c r="G674">
        <v>1</v>
      </c>
      <c r="H674">
        <v>1</v>
      </c>
      <c r="I674">
        <v>0.2</v>
      </c>
      <c r="J674">
        <v>0.212122</v>
      </c>
      <c r="K674">
        <v>0.59043500000000004</v>
      </c>
      <c r="L674">
        <v>0.16029599999999999</v>
      </c>
      <c r="M674">
        <v>108</v>
      </c>
      <c r="N674">
        <v>1454</v>
      </c>
      <c r="O674">
        <v>1562</v>
      </c>
      <c r="P674">
        <f>MONTH(A674)</f>
        <v>1</v>
      </c>
      <c r="Q674">
        <f t="shared" si="10"/>
        <v>4</v>
      </c>
    </row>
    <row r="675" spans="1:17" x14ac:dyDescent="0.3">
      <c r="A675" s="1">
        <v>40577</v>
      </c>
      <c r="B675">
        <v>1</v>
      </c>
      <c r="C675">
        <v>0</v>
      </c>
      <c r="D675">
        <v>2</v>
      </c>
      <c r="E675">
        <v>0</v>
      </c>
      <c r="F675">
        <v>4</v>
      </c>
      <c r="G675">
        <v>1</v>
      </c>
      <c r="H675">
        <v>1</v>
      </c>
      <c r="I675">
        <v>0.18695700000000001</v>
      </c>
      <c r="J675">
        <v>0.17787800000000001</v>
      </c>
      <c r="K675">
        <v>0.43782599999999999</v>
      </c>
      <c r="L675">
        <v>0.277752</v>
      </c>
      <c r="M675">
        <v>61</v>
      </c>
      <c r="N675">
        <v>1489</v>
      </c>
      <c r="O675">
        <v>1550</v>
      </c>
      <c r="P675">
        <f>MONTH(A675)</f>
        <v>2</v>
      </c>
      <c r="Q675">
        <f t="shared" si="10"/>
        <v>3</v>
      </c>
    </row>
    <row r="676" spans="1:17" x14ac:dyDescent="0.3">
      <c r="A676" s="1">
        <v>40564</v>
      </c>
      <c r="B676">
        <v>1</v>
      </c>
      <c r="C676">
        <v>0</v>
      </c>
      <c r="D676">
        <v>1</v>
      </c>
      <c r="E676">
        <v>0</v>
      </c>
      <c r="F676">
        <v>5</v>
      </c>
      <c r="G676">
        <v>1</v>
      </c>
      <c r="H676">
        <v>1</v>
      </c>
      <c r="I676">
        <v>0.17749999999999999</v>
      </c>
      <c r="J676">
        <v>0.157833</v>
      </c>
      <c r="K676">
        <v>0.45708300000000002</v>
      </c>
      <c r="L676">
        <v>0.353242</v>
      </c>
      <c r="M676">
        <v>75</v>
      </c>
      <c r="N676">
        <v>1468</v>
      </c>
      <c r="O676">
        <v>1543</v>
      </c>
      <c r="P676">
        <f>MONTH(A676)</f>
        <v>1</v>
      </c>
      <c r="Q676">
        <f t="shared" si="10"/>
        <v>21</v>
      </c>
    </row>
    <row r="677" spans="1:17" x14ac:dyDescent="0.3">
      <c r="A677" s="1">
        <v>40584</v>
      </c>
      <c r="B677">
        <v>1</v>
      </c>
      <c r="C677">
        <v>0</v>
      </c>
      <c r="D677">
        <v>2</v>
      </c>
      <c r="E677">
        <v>0</v>
      </c>
      <c r="F677">
        <v>4</v>
      </c>
      <c r="G677">
        <v>1</v>
      </c>
      <c r="H677">
        <v>1</v>
      </c>
      <c r="I677">
        <v>0.144348</v>
      </c>
      <c r="J677">
        <v>0.14954799999999999</v>
      </c>
      <c r="K677">
        <v>0.43739099999999997</v>
      </c>
      <c r="L677">
        <v>0.22193499999999999</v>
      </c>
      <c r="M677">
        <v>47</v>
      </c>
      <c r="N677">
        <v>1491</v>
      </c>
      <c r="O677">
        <v>1538</v>
      </c>
      <c r="P677">
        <f>MONTH(A677)</f>
        <v>2</v>
      </c>
      <c r="Q677">
        <f t="shared" si="10"/>
        <v>10</v>
      </c>
    </row>
    <row r="678" spans="1:17" x14ac:dyDescent="0.3">
      <c r="A678" s="1">
        <v>40632</v>
      </c>
      <c r="B678">
        <v>2</v>
      </c>
      <c r="C678">
        <v>0</v>
      </c>
      <c r="D678">
        <v>3</v>
      </c>
      <c r="E678">
        <v>0</v>
      </c>
      <c r="F678">
        <v>3</v>
      </c>
      <c r="G678">
        <v>1</v>
      </c>
      <c r="H678">
        <v>2</v>
      </c>
      <c r="I678">
        <v>0.3</v>
      </c>
      <c r="J678">
        <v>0.29735</v>
      </c>
      <c r="K678">
        <v>0.64666699999999999</v>
      </c>
      <c r="L678">
        <v>0.17288799999999999</v>
      </c>
      <c r="M678">
        <v>168</v>
      </c>
      <c r="N678">
        <v>1368</v>
      </c>
      <c r="O678">
        <v>1536</v>
      </c>
      <c r="P678">
        <f>MONTH(A678)</f>
        <v>3</v>
      </c>
      <c r="Q678">
        <f t="shared" si="10"/>
        <v>30</v>
      </c>
    </row>
    <row r="679" spans="1:17" x14ac:dyDescent="0.3">
      <c r="A679" s="1">
        <v>40582</v>
      </c>
      <c r="B679">
        <v>1</v>
      </c>
      <c r="C679">
        <v>0</v>
      </c>
      <c r="D679">
        <v>2</v>
      </c>
      <c r="E679">
        <v>0</v>
      </c>
      <c r="F679">
        <v>2</v>
      </c>
      <c r="G679">
        <v>1</v>
      </c>
      <c r="H679">
        <v>1</v>
      </c>
      <c r="I679">
        <v>0.220833</v>
      </c>
      <c r="J679">
        <v>0.19824600000000001</v>
      </c>
      <c r="K679">
        <v>0.53791699999999998</v>
      </c>
      <c r="L679">
        <v>0.36194999999999999</v>
      </c>
      <c r="M679">
        <v>64</v>
      </c>
      <c r="N679">
        <v>1466</v>
      </c>
      <c r="O679">
        <v>1530</v>
      </c>
      <c r="P679">
        <f>MONTH(A679)</f>
        <v>2</v>
      </c>
      <c r="Q679">
        <f t="shared" si="10"/>
        <v>8</v>
      </c>
    </row>
    <row r="680" spans="1:17" x14ac:dyDescent="0.3">
      <c r="A680" s="1">
        <v>40951</v>
      </c>
      <c r="B680">
        <v>1</v>
      </c>
      <c r="C680">
        <v>1</v>
      </c>
      <c r="D680">
        <v>2</v>
      </c>
      <c r="E680">
        <v>0</v>
      </c>
      <c r="F680">
        <v>0</v>
      </c>
      <c r="G680">
        <v>0</v>
      </c>
      <c r="H680">
        <v>1</v>
      </c>
      <c r="I680">
        <v>0.1275</v>
      </c>
      <c r="J680">
        <v>0.101658</v>
      </c>
      <c r="K680">
        <v>0.46458300000000002</v>
      </c>
      <c r="L680">
        <v>0.40921200000000002</v>
      </c>
      <c r="M680">
        <v>73</v>
      </c>
      <c r="N680">
        <v>1456</v>
      </c>
      <c r="O680">
        <v>1529</v>
      </c>
      <c r="P680">
        <f>MONTH(A680)</f>
        <v>2</v>
      </c>
      <c r="Q680">
        <f t="shared" si="10"/>
        <v>12</v>
      </c>
    </row>
    <row r="681" spans="1:17" x14ac:dyDescent="0.3">
      <c r="A681" s="1">
        <v>40576</v>
      </c>
      <c r="B681">
        <v>1</v>
      </c>
      <c r="C681">
        <v>0</v>
      </c>
      <c r="D681">
        <v>2</v>
      </c>
      <c r="E681">
        <v>0</v>
      </c>
      <c r="F681">
        <v>3</v>
      </c>
      <c r="G681">
        <v>1</v>
      </c>
      <c r="H681">
        <v>2</v>
      </c>
      <c r="I681">
        <v>0.26</v>
      </c>
      <c r="J681">
        <v>0.254417</v>
      </c>
      <c r="K681">
        <v>0.77541700000000002</v>
      </c>
      <c r="L681">
        <v>0.26430799999999999</v>
      </c>
      <c r="M681">
        <v>72</v>
      </c>
      <c r="N681">
        <v>1454</v>
      </c>
      <c r="O681">
        <v>1526</v>
      </c>
      <c r="P681">
        <f>MONTH(A681)</f>
        <v>2</v>
      </c>
      <c r="Q681">
        <f t="shared" si="10"/>
        <v>2</v>
      </c>
    </row>
    <row r="682" spans="1:17" x14ac:dyDescent="0.3">
      <c r="A682" s="1">
        <v>40550</v>
      </c>
      <c r="B682">
        <v>1</v>
      </c>
      <c r="C682">
        <v>0</v>
      </c>
      <c r="D682">
        <v>1</v>
      </c>
      <c r="E682">
        <v>0</v>
      </c>
      <c r="F682">
        <v>5</v>
      </c>
      <c r="G682">
        <v>1</v>
      </c>
      <c r="H682">
        <v>2</v>
      </c>
      <c r="I682">
        <v>0.196522</v>
      </c>
      <c r="J682">
        <v>0.208839</v>
      </c>
      <c r="K682">
        <v>0.49869599999999997</v>
      </c>
      <c r="L682">
        <v>0.16872599999999999</v>
      </c>
      <c r="M682">
        <v>148</v>
      </c>
      <c r="N682">
        <v>1362</v>
      </c>
      <c r="O682">
        <v>1510</v>
      </c>
      <c r="P682">
        <f>MONTH(A682)</f>
        <v>1</v>
      </c>
      <c r="Q682">
        <f t="shared" si="10"/>
        <v>7</v>
      </c>
    </row>
    <row r="683" spans="1:17" x14ac:dyDescent="0.3">
      <c r="A683" s="1">
        <v>40574</v>
      </c>
      <c r="B683">
        <v>1</v>
      </c>
      <c r="C683">
        <v>0</v>
      </c>
      <c r="D683">
        <v>1</v>
      </c>
      <c r="E683">
        <v>0</v>
      </c>
      <c r="F683">
        <v>1</v>
      </c>
      <c r="G683">
        <v>1</v>
      </c>
      <c r="H683">
        <v>2</v>
      </c>
      <c r="I683">
        <v>0.18083299999999999</v>
      </c>
      <c r="J683">
        <v>0.18625</v>
      </c>
      <c r="K683">
        <v>0.60375000000000001</v>
      </c>
      <c r="L683">
        <v>0.187192</v>
      </c>
      <c r="M683">
        <v>42</v>
      </c>
      <c r="N683">
        <v>1459</v>
      </c>
      <c r="O683">
        <v>1501</v>
      </c>
      <c r="P683">
        <f>MONTH(A683)</f>
        <v>1</v>
      </c>
      <c r="Q683">
        <f t="shared" si="10"/>
        <v>31</v>
      </c>
    </row>
    <row r="684" spans="1:17" x14ac:dyDescent="0.3">
      <c r="A684" s="1">
        <v>40871</v>
      </c>
      <c r="B684">
        <v>4</v>
      </c>
      <c r="C684">
        <v>0</v>
      </c>
      <c r="D684">
        <v>11</v>
      </c>
      <c r="E684">
        <v>1</v>
      </c>
      <c r="F684">
        <v>4</v>
      </c>
      <c r="G684">
        <v>0</v>
      </c>
      <c r="H684">
        <v>1</v>
      </c>
      <c r="I684">
        <v>0.37333300000000003</v>
      </c>
      <c r="J684">
        <v>0.372471</v>
      </c>
      <c r="K684">
        <v>0.54916699999999996</v>
      </c>
      <c r="L684">
        <v>0.16730400000000001</v>
      </c>
      <c r="M684">
        <v>560</v>
      </c>
      <c r="N684">
        <v>935</v>
      </c>
      <c r="O684">
        <v>1495</v>
      </c>
      <c r="P684">
        <f>MONTH(A684)</f>
        <v>11</v>
      </c>
      <c r="Q684">
        <f t="shared" si="10"/>
        <v>24</v>
      </c>
    </row>
    <row r="685" spans="1:17" x14ac:dyDescent="0.3">
      <c r="A685" s="1">
        <v>40586</v>
      </c>
      <c r="B685">
        <v>1</v>
      </c>
      <c r="C685">
        <v>0</v>
      </c>
      <c r="D685">
        <v>2</v>
      </c>
      <c r="E685">
        <v>0</v>
      </c>
      <c r="F685">
        <v>6</v>
      </c>
      <c r="G685">
        <v>0</v>
      </c>
      <c r="H685">
        <v>1</v>
      </c>
      <c r="I685">
        <v>0.2225</v>
      </c>
      <c r="J685">
        <v>0.23295399999999999</v>
      </c>
      <c r="K685">
        <v>0.54416699999999996</v>
      </c>
      <c r="L685">
        <v>0.20336699999999999</v>
      </c>
      <c r="M685">
        <v>288</v>
      </c>
      <c r="N685">
        <v>1184</v>
      </c>
      <c r="O685">
        <v>1472</v>
      </c>
      <c r="P685">
        <f>MONTH(A685)</f>
        <v>2</v>
      </c>
      <c r="Q685">
        <f t="shared" si="10"/>
        <v>12</v>
      </c>
    </row>
    <row r="686" spans="1:17" x14ac:dyDescent="0.3">
      <c r="A686" s="1">
        <v>40641</v>
      </c>
      <c r="B686">
        <v>2</v>
      </c>
      <c r="C686">
        <v>0</v>
      </c>
      <c r="D686">
        <v>4</v>
      </c>
      <c r="E686">
        <v>0</v>
      </c>
      <c r="F686">
        <v>5</v>
      </c>
      <c r="G686">
        <v>1</v>
      </c>
      <c r="H686">
        <v>2</v>
      </c>
      <c r="I686">
        <v>0.33583299999999999</v>
      </c>
      <c r="J686">
        <v>0.32447900000000002</v>
      </c>
      <c r="K686">
        <v>0.83625000000000005</v>
      </c>
      <c r="L686">
        <v>0.226992</v>
      </c>
      <c r="M686">
        <v>172</v>
      </c>
      <c r="N686">
        <v>1299</v>
      </c>
      <c r="O686">
        <v>1471</v>
      </c>
      <c r="P686">
        <f>MONTH(A686)</f>
        <v>4</v>
      </c>
      <c r="Q686">
        <f t="shared" si="10"/>
        <v>8</v>
      </c>
    </row>
    <row r="687" spans="1:17" x14ac:dyDescent="0.3">
      <c r="A687" s="1">
        <v>40599</v>
      </c>
      <c r="B687">
        <v>1</v>
      </c>
      <c r="C687">
        <v>0</v>
      </c>
      <c r="D687">
        <v>2</v>
      </c>
      <c r="E687">
        <v>0</v>
      </c>
      <c r="F687">
        <v>5</v>
      </c>
      <c r="G687">
        <v>1</v>
      </c>
      <c r="H687">
        <v>2</v>
      </c>
      <c r="I687">
        <v>0.36434800000000001</v>
      </c>
      <c r="J687">
        <v>0.35046100000000002</v>
      </c>
      <c r="K687">
        <v>0.71217399999999997</v>
      </c>
      <c r="L687">
        <v>0.34653899999999999</v>
      </c>
      <c r="M687">
        <v>120</v>
      </c>
      <c r="N687">
        <v>1341</v>
      </c>
      <c r="O687">
        <v>1461</v>
      </c>
      <c r="P687">
        <f>MONTH(A687)</f>
        <v>2</v>
      </c>
      <c r="Q687">
        <f t="shared" si="10"/>
        <v>25</v>
      </c>
    </row>
    <row r="688" spans="1:17" x14ac:dyDescent="0.3">
      <c r="A688" s="1">
        <v>40596</v>
      </c>
      <c r="B688">
        <v>1</v>
      </c>
      <c r="C688">
        <v>0</v>
      </c>
      <c r="D688">
        <v>2</v>
      </c>
      <c r="E688">
        <v>0</v>
      </c>
      <c r="F688">
        <v>2</v>
      </c>
      <c r="G688">
        <v>1</v>
      </c>
      <c r="H688">
        <v>1</v>
      </c>
      <c r="I688">
        <v>0.182222</v>
      </c>
      <c r="J688">
        <v>0.186033</v>
      </c>
      <c r="K688">
        <v>0.57777800000000001</v>
      </c>
      <c r="L688">
        <v>0.195683</v>
      </c>
      <c r="M688">
        <v>74</v>
      </c>
      <c r="N688">
        <v>1376</v>
      </c>
      <c r="O688">
        <v>1450</v>
      </c>
      <c r="P688">
        <f>MONTH(A688)</f>
        <v>2</v>
      </c>
      <c r="Q688">
        <f t="shared" si="10"/>
        <v>22</v>
      </c>
    </row>
    <row r="689" spans="1:17" x14ac:dyDescent="0.3">
      <c r="A689" s="1">
        <v>40602</v>
      </c>
      <c r="B689">
        <v>1</v>
      </c>
      <c r="C689">
        <v>0</v>
      </c>
      <c r="D689">
        <v>2</v>
      </c>
      <c r="E689">
        <v>0</v>
      </c>
      <c r="F689">
        <v>1</v>
      </c>
      <c r="G689">
        <v>1</v>
      </c>
      <c r="H689">
        <v>2</v>
      </c>
      <c r="I689">
        <v>0.407273</v>
      </c>
      <c r="J689">
        <v>0.40011799999999997</v>
      </c>
      <c r="K689">
        <v>0.87636400000000003</v>
      </c>
      <c r="L689">
        <v>0.289686</v>
      </c>
      <c r="M689">
        <v>81</v>
      </c>
      <c r="N689">
        <v>1365</v>
      </c>
      <c r="O689">
        <v>1446</v>
      </c>
      <c r="P689">
        <f>MONTH(A689)</f>
        <v>2</v>
      </c>
      <c r="Q689">
        <f t="shared" si="10"/>
        <v>28</v>
      </c>
    </row>
    <row r="690" spans="1:17" x14ac:dyDescent="0.3">
      <c r="A690" s="1">
        <v>40557</v>
      </c>
      <c r="B690">
        <v>1</v>
      </c>
      <c r="C690">
        <v>0</v>
      </c>
      <c r="D690">
        <v>1</v>
      </c>
      <c r="E690">
        <v>0</v>
      </c>
      <c r="F690">
        <v>5</v>
      </c>
      <c r="G690">
        <v>1</v>
      </c>
      <c r="H690">
        <v>1</v>
      </c>
      <c r="I690">
        <v>0.16087000000000001</v>
      </c>
      <c r="J690">
        <v>0.188413</v>
      </c>
      <c r="K690">
        <v>0.53782600000000003</v>
      </c>
      <c r="L690">
        <v>0.12654799999999999</v>
      </c>
      <c r="M690">
        <v>54</v>
      </c>
      <c r="N690">
        <v>1367</v>
      </c>
      <c r="O690">
        <v>1421</v>
      </c>
      <c r="P690">
        <f>MONTH(A690)</f>
        <v>1</v>
      </c>
      <c r="Q690">
        <f t="shared" si="10"/>
        <v>14</v>
      </c>
    </row>
    <row r="691" spans="1:17" x14ac:dyDescent="0.3">
      <c r="A691" s="1">
        <v>40567</v>
      </c>
      <c r="B691">
        <v>1</v>
      </c>
      <c r="C691">
        <v>0</v>
      </c>
      <c r="D691">
        <v>1</v>
      </c>
      <c r="E691">
        <v>0</v>
      </c>
      <c r="F691">
        <v>1</v>
      </c>
      <c r="G691">
        <v>1</v>
      </c>
      <c r="H691">
        <v>1</v>
      </c>
      <c r="I691">
        <v>9.73913E-2</v>
      </c>
      <c r="J691">
        <v>0.11792999999999999</v>
      </c>
      <c r="K691">
        <v>0.49173899999999998</v>
      </c>
      <c r="L691">
        <v>0.15833</v>
      </c>
      <c r="M691">
        <v>86</v>
      </c>
      <c r="N691">
        <v>1330</v>
      </c>
      <c r="O691">
        <v>1416</v>
      </c>
      <c r="P691">
        <f>MONTH(A691)</f>
        <v>1</v>
      </c>
      <c r="Q691">
        <f t="shared" si="10"/>
        <v>24</v>
      </c>
    </row>
    <row r="692" spans="1:17" x14ac:dyDescent="0.3">
      <c r="A692" s="1">
        <v>40556</v>
      </c>
      <c r="B692">
        <v>1</v>
      </c>
      <c r="C692">
        <v>0</v>
      </c>
      <c r="D692">
        <v>1</v>
      </c>
      <c r="E692">
        <v>0</v>
      </c>
      <c r="F692">
        <v>4</v>
      </c>
      <c r="G692">
        <v>1</v>
      </c>
      <c r="H692">
        <v>1</v>
      </c>
      <c r="I692">
        <v>0.16500000000000001</v>
      </c>
      <c r="J692">
        <v>0.15088299999999999</v>
      </c>
      <c r="K692">
        <v>0.47041699999999997</v>
      </c>
      <c r="L692">
        <v>0.30099999999999999</v>
      </c>
      <c r="M692">
        <v>38</v>
      </c>
      <c r="N692">
        <v>1368</v>
      </c>
      <c r="O692">
        <v>1406</v>
      </c>
      <c r="P692">
        <f>MONTH(A692)</f>
        <v>1</v>
      </c>
      <c r="Q692">
        <f t="shared" si="10"/>
        <v>13</v>
      </c>
    </row>
    <row r="693" spans="1:17" x14ac:dyDescent="0.3">
      <c r="A693" s="1">
        <v>40575</v>
      </c>
      <c r="B693">
        <v>1</v>
      </c>
      <c r="C693">
        <v>0</v>
      </c>
      <c r="D693">
        <v>2</v>
      </c>
      <c r="E693">
        <v>0</v>
      </c>
      <c r="F693">
        <v>2</v>
      </c>
      <c r="G693">
        <v>1</v>
      </c>
      <c r="H693">
        <v>2</v>
      </c>
      <c r="I693">
        <v>0.19217400000000001</v>
      </c>
      <c r="J693">
        <v>0.23452999999999999</v>
      </c>
      <c r="K693">
        <v>0.829565</v>
      </c>
      <c r="L693">
        <v>5.3213000000000003E-2</v>
      </c>
      <c r="M693">
        <v>47</v>
      </c>
      <c r="N693">
        <v>1313</v>
      </c>
      <c r="O693">
        <v>1360</v>
      </c>
      <c r="P693">
        <f>MONTH(A693)</f>
        <v>2</v>
      </c>
      <c r="Q693">
        <f t="shared" si="10"/>
        <v>1</v>
      </c>
    </row>
    <row r="694" spans="1:17" x14ac:dyDescent="0.3">
      <c r="A694" s="1">
        <v>40546</v>
      </c>
      <c r="B694">
        <v>1</v>
      </c>
      <c r="C694">
        <v>0</v>
      </c>
      <c r="D694">
        <v>1</v>
      </c>
      <c r="E694">
        <v>0</v>
      </c>
      <c r="F694">
        <v>1</v>
      </c>
      <c r="G694">
        <v>1</v>
      </c>
      <c r="H694">
        <v>1</v>
      </c>
      <c r="I694">
        <v>0.19636400000000001</v>
      </c>
      <c r="J694">
        <v>0.18940499999999999</v>
      </c>
      <c r="K694">
        <v>0.43727300000000002</v>
      </c>
      <c r="L694">
        <v>0.248309</v>
      </c>
      <c r="M694">
        <v>120</v>
      </c>
      <c r="N694">
        <v>1229</v>
      </c>
      <c r="O694">
        <v>1349</v>
      </c>
      <c r="P694">
        <f>MONTH(A694)</f>
        <v>1</v>
      </c>
      <c r="Q694">
        <f t="shared" si="10"/>
        <v>3</v>
      </c>
    </row>
    <row r="695" spans="1:17" x14ac:dyDescent="0.3">
      <c r="A695" s="1">
        <v>41272</v>
      </c>
      <c r="B695">
        <v>1</v>
      </c>
      <c r="C695">
        <v>1</v>
      </c>
      <c r="D695">
        <v>12</v>
      </c>
      <c r="E695">
        <v>0</v>
      </c>
      <c r="F695">
        <v>6</v>
      </c>
      <c r="G695">
        <v>0</v>
      </c>
      <c r="H695">
        <v>2</v>
      </c>
      <c r="I695">
        <v>0.25333299999999997</v>
      </c>
      <c r="J695">
        <v>0.2424</v>
      </c>
      <c r="K695">
        <v>0.75291699999999995</v>
      </c>
      <c r="L695">
        <v>0.12438299999999999</v>
      </c>
      <c r="M695">
        <v>159</v>
      </c>
      <c r="N695">
        <v>1182</v>
      </c>
      <c r="O695">
        <v>1341</v>
      </c>
      <c r="P695">
        <f>MONTH(A695)</f>
        <v>12</v>
      </c>
      <c r="Q695">
        <f t="shared" si="10"/>
        <v>29</v>
      </c>
    </row>
    <row r="696" spans="1:17" x14ac:dyDescent="0.3">
      <c r="A696" s="1">
        <v>40553</v>
      </c>
      <c r="B696">
        <v>1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1</v>
      </c>
      <c r="I696">
        <v>0.15083299999999999</v>
      </c>
      <c r="J696">
        <v>0.15088799999999999</v>
      </c>
      <c r="K696">
        <v>0.48291699999999999</v>
      </c>
      <c r="L696">
        <v>0.22326699999999999</v>
      </c>
      <c r="M696">
        <v>41</v>
      </c>
      <c r="N696">
        <v>1280</v>
      </c>
      <c r="O696">
        <v>1321</v>
      </c>
      <c r="P696">
        <f>MONTH(A696)</f>
        <v>1</v>
      </c>
      <c r="Q696">
        <f t="shared" si="10"/>
        <v>10</v>
      </c>
    </row>
    <row r="697" spans="1:17" x14ac:dyDescent="0.3">
      <c r="A697" s="1">
        <v>40903</v>
      </c>
      <c r="B697">
        <v>1</v>
      </c>
      <c r="C697">
        <v>0</v>
      </c>
      <c r="D697">
        <v>12</v>
      </c>
      <c r="E697">
        <v>1</v>
      </c>
      <c r="F697">
        <v>1</v>
      </c>
      <c r="G697">
        <v>0</v>
      </c>
      <c r="H697">
        <v>1</v>
      </c>
      <c r="I697">
        <v>0.321739</v>
      </c>
      <c r="J697">
        <v>0.31553500000000001</v>
      </c>
      <c r="K697">
        <v>0.50695699999999999</v>
      </c>
      <c r="L697">
        <v>0.23946500000000001</v>
      </c>
      <c r="M697">
        <v>430</v>
      </c>
      <c r="N697">
        <v>887</v>
      </c>
      <c r="O697">
        <v>1317</v>
      </c>
      <c r="P697">
        <f>MONTH(A697)</f>
        <v>12</v>
      </c>
      <c r="Q697">
        <f t="shared" si="10"/>
        <v>26</v>
      </c>
    </row>
    <row r="698" spans="1:17" x14ac:dyDescent="0.3">
      <c r="A698" s="1">
        <v>40929</v>
      </c>
      <c r="B698">
        <v>1</v>
      </c>
      <c r="C698">
        <v>1</v>
      </c>
      <c r="D698">
        <v>1</v>
      </c>
      <c r="E698">
        <v>0</v>
      </c>
      <c r="F698">
        <v>6</v>
      </c>
      <c r="G698">
        <v>0</v>
      </c>
      <c r="H698">
        <v>2</v>
      </c>
      <c r="I698">
        <v>0.17333299999999999</v>
      </c>
      <c r="J698">
        <v>0.174875</v>
      </c>
      <c r="K698">
        <v>0.83125000000000004</v>
      </c>
      <c r="L698">
        <v>0.22264200000000001</v>
      </c>
      <c r="M698">
        <v>67</v>
      </c>
      <c r="N698">
        <v>1234</v>
      </c>
      <c r="O698">
        <v>1301</v>
      </c>
      <c r="P698">
        <f>MONTH(A698)</f>
        <v>1</v>
      </c>
      <c r="Q698">
        <f t="shared" si="10"/>
        <v>21</v>
      </c>
    </row>
    <row r="699" spans="1:17" x14ac:dyDescent="0.3">
      <c r="A699" s="1">
        <v>40554</v>
      </c>
      <c r="B699">
        <v>1</v>
      </c>
      <c r="C699">
        <v>0</v>
      </c>
      <c r="D699">
        <v>1</v>
      </c>
      <c r="E699">
        <v>0</v>
      </c>
      <c r="F699">
        <v>2</v>
      </c>
      <c r="G699">
        <v>1</v>
      </c>
      <c r="H699">
        <v>2</v>
      </c>
      <c r="I699">
        <v>0.16909099999999999</v>
      </c>
      <c r="J699">
        <v>0.191464</v>
      </c>
      <c r="K699">
        <v>0.68636399999999997</v>
      </c>
      <c r="L699">
        <v>0.122132</v>
      </c>
      <c r="M699">
        <v>43</v>
      </c>
      <c r="N699">
        <v>1220</v>
      </c>
      <c r="O699">
        <v>1263</v>
      </c>
      <c r="P699">
        <f>MONTH(A699)</f>
        <v>1</v>
      </c>
      <c r="Q699">
        <f t="shared" si="10"/>
        <v>11</v>
      </c>
    </row>
    <row r="700" spans="1:17" x14ac:dyDescent="0.3">
      <c r="A700" s="1">
        <v>40558</v>
      </c>
      <c r="B700">
        <v>1</v>
      </c>
      <c r="C700">
        <v>0</v>
      </c>
      <c r="D700">
        <v>1</v>
      </c>
      <c r="E700">
        <v>0</v>
      </c>
      <c r="F700">
        <v>6</v>
      </c>
      <c r="G700">
        <v>0</v>
      </c>
      <c r="H700">
        <v>2</v>
      </c>
      <c r="I700">
        <v>0.23333300000000001</v>
      </c>
      <c r="J700">
        <v>0.248112</v>
      </c>
      <c r="K700">
        <v>0.49875000000000003</v>
      </c>
      <c r="L700">
        <v>0.15796299999999999</v>
      </c>
      <c r="M700">
        <v>222</v>
      </c>
      <c r="N700">
        <v>1026</v>
      </c>
      <c r="O700">
        <v>1248</v>
      </c>
      <c r="P700">
        <f>MONTH(A700)</f>
        <v>1</v>
      </c>
      <c r="Q700">
        <f t="shared" si="10"/>
        <v>15</v>
      </c>
    </row>
    <row r="701" spans="1:17" x14ac:dyDescent="0.3">
      <c r="A701" s="1">
        <v>40559</v>
      </c>
      <c r="B701">
        <v>1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1</v>
      </c>
      <c r="I701">
        <v>0.23166700000000001</v>
      </c>
      <c r="J701">
        <v>0.23421700000000001</v>
      </c>
      <c r="K701">
        <v>0.48375000000000001</v>
      </c>
      <c r="L701">
        <v>0.18843299999999999</v>
      </c>
      <c r="M701">
        <v>251</v>
      </c>
      <c r="N701">
        <v>953</v>
      </c>
      <c r="O701">
        <v>1204</v>
      </c>
      <c r="P701">
        <f>MONTH(A701)</f>
        <v>1</v>
      </c>
      <c r="Q701">
        <f t="shared" si="10"/>
        <v>16</v>
      </c>
    </row>
    <row r="702" spans="1:17" x14ac:dyDescent="0.3">
      <c r="A702" s="1">
        <v>40571</v>
      </c>
      <c r="B702">
        <v>1</v>
      </c>
      <c r="C702">
        <v>0</v>
      </c>
      <c r="D702">
        <v>1</v>
      </c>
      <c r="E702">
        <v>0</v>
      </c>
      <c r="F702">
        <v>5</v>
      </c>
      <c r="G702">
        <v>1</v>
      </c>
      <c r="H702">
        <v>2</v>
      </c>
      <c r="I702">
        <v>0.20347799999999999</v>
      </c>
      <c r="J702">
        <v>0.22331699999999999</v>
      </c>
      <c r="K702">
        <v>0.79304300000000005</v>
      </c>
      <c r="L702">
        <v>0.12330000000000001</v>
      </c>
      <c r="M702">
        <v>38</v>
      </c>
      <c r="N702">
        <v>1129</v>
      </c>
      <c r="O702">
        <v>1167</v>
      </c>
      <c r="P702">
        <f>MONTH(A702)</f>
        <v>1</v>
      </c>
      <c r="Q702">
        <f t="shared" si="10"/>
        <v>28</v>
      </c>
    </row>
    <row r="703" spans="1:17" x14ac:dyDescent="0.3">
      <c r="A703" s="1">
        <v>40555</v>
      </c>
      <c r="B703">
        <v>1</v>
      </c>
      <c r="C703">
        <v>0</v>
      </c>
      <c r="D703">
        <v>1</v>
      </c>
      <c r="E703">
        <v>0</v>
      </c>
      <c r="F703">
        <v>3</v>
      </c>
      <c r="G703">
        <v>1</v>
      </c>
      <c r="H703">
        <v>1</v>
      </c>
      <c r="I703">
        <v>0.17272699999999999</v>
      </c>
      <c r="J703">
        <v>0.160473</v>
      </c>
      <c r="K703">
        <v>0.59954499999999999</v>
      </c>
      <c r="L703">
        <v>0.30462699999999998</v>
      </c>
      <c r="M703">
        <v>25</v>
      </c>
      <c r="N703">
        <v>1137</v>
      </c>
      <c r="O703">
        <v>1162</v>
      </c>
      <c r="P703">
        <f>MONTH(A703)</f>
        <v>1</v>
      </c>
      <c r="Q703">
        <f t="shared" si="10"/>
        <v>12</v>
      </c>
    </row>
    <row r="704" spans="1:17" x14ac:dyDescent="0.3">
      <c r="A704" s="1">
        <v>40904</v>
      </c>
      <c r="B704">
        <v>1</v>
      </c>
      <c r="C704">
        <v>0</v>
      </c>
      <c r="D704">
        <v>12</v>
      </c>
      <c r="E704">
        <v>0</v>
      </c>
      <c r="F704">
        <v>2</v>
      </c>
      <c r="G704">
        <v>1</v>
      </c>
      <c r="H704">
        <v>2</v>
      </c>
      <c r="I704">
        <v>0.32500000000000001</v>
      </c>
      <c r="J704">
        <v>0.32763300000000001</v>
      </c>
      <c r="K704">
        <v>0.76249999999999996</v>
      </c>
      <c r="L704">
        <v>0.18845000000000001</v>
      </c>
      <c r="M704">
        <v>103</v>
      </c>
      <c r="N704">
        <v>1059</v>
      </c>
      <c r="O704">
        <v>1162</v>
      </c>
      <c r="P704">
        <f>MONTH(A704)</f>
        <v>12</v>
      </c>
      <c r="Q704">
        <f t="shared" si="10"/>
        <v>27</v>
      </c>
    </row>
    <row r="705" spans="1:17" x14ac:dyDescent="0.3">
      <c r="A705" s="1">
        <v>40782</v>
      </c>
      <c r="B705">
        <v>3</v>
      </c>
      <c r="C705">
        <v>0</v>
      </c>
      <c r="D705">
        <v>8</v>
      </c>
      <c r="E705">
        <v>0</v>
      </c>
      <c r="F705">
        <v>6</v>
      </c>
      <c r="G705">
        <v>0</v>
      </c>
      <c r="H705">
        <v>2</v>
      </c>
      <c r="I705">
        <v>0.68</v>
      </c>
      <c r="J705">
        <v>0.63555600000000001</v>
      </c>
      <c r="K705">
        <v>0.85</v>
      </c>
      <c r="L705">
        <v>0.37561699999999998</v>
      </c>
      <c r="M705">
        <v>226</v>
      </c>
      <c r="N705">
        <v>889</v>
      </c>
      <c r="O705">
        <v>1115</v>
      </c>
      <c r="P705">
        <f>MONTH(A705)</f>
        <v>8</v>
      </c>
      <c r="Q705">
        <f t="shared" si="10"/>
        <v>27</v>
      </c>
    </row>
    <row r="706" spans="1:17" x14ac:dyDescent="0.3">
      <c r="A706" s="1">
        <v>40595</v>
      </c>
      <c r="B706">
        <v>1</v>
      </c>
      <c r="C706">
        <v>0</v>
      </c>
      <c r="D706">
        <v>2</v>
      </c>
      <c r="E706">
        <v>1</v>
      </c>
      <c r="F706">
        <v>1</v>
      </c>
      <c r="G706">
        <v>0</v>
      </c>
      <c r="H706">
        <v>2</v>
      </c>
      <c r="I706">
        <v>0.30333300000000002</v>
      </c>
      <c r="J706">
        <v>0.28407500000000002</v>
      </c>
      <c r="K706">
        <v>0.60499999999999998</v>
      </c>
      <c r="L706">
        <v>0.30784600000000001</v>
      </c>
      <c r="M706">
        <v>195</v>
      </c>
      <c r="N706">
        <v>912</v>
      </c>
      <c r="O706">
        <v>1107</v>
      </c>
      <c r="P706">
        <f>MONTH(A706)</f>
        <v>2</v>
      </c>
      <c r="Q706">
        <f t="shared" si="10"/>
        <v>21</v>
      </c>
    </row>
    <row r="707" spans="1:17" x14ac:dyDescent="0.3">
      <c r="A707" s="1">
        <v>40572</v>
      </c>
      <c r="B707">
        <v>1</v>
      </c>
      <c r="C707">
        <v>0</v>
      </c>
      <c r="D707">
        <v>1</v>
      </c>
      <c r="E707">
        <v>0</v>
      </c>
      <c r="F707">
        <v>6</v>
      </c>
      <c r="G707">
        <v>0</v>
      </c>
      <c r="H707">
        <v>1</v>
      </c>
      <c r="I707">
        <v>0.196522</v>
      </c>
      <c r="J707">
        <v>0.21212600000000001</v>
      </c>
      <c r="K707">
        <v>0.65173899999999996</v>
      </c>
      <c r="L707">
        <v>0.14536499999999999</v>
      </c>
      <c r="M707">
        <v>123</v>
      </c>
      <c r="N707">
        <v>975</v>
      </c>
      <c r="O707">
        <v>1098</v>
      </c>
      <c r="P707">
        <f>MONTH(A707)</f>
        <v>1</v>
      </c>
      <c r="Q707">
        <f t="shared" ref="Q707:Q732" si="11">DAY(A707)</f>
        <v>29</v>
      </c>
    </row>
    <row r="708" spans="1:17" x14ac:dyDescent="0.3">
      <c r="A708" s="1">
        <v>40573</v>
      </c>
      <c r="B708">
        <v>1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1</v>
      </c>
      <c r="I708">
        <v>0.21652199999999999</v>
      </c>
      <c r="J708">
        <v>0.25032199999999999</v>
      </c>
      <c r="K708">
        <v>0.72217399999999998</v>
      </c>
      <c r="L708">
        <v>7.3982599999999996E-2</v>
      </c>
      <c r="M708">
        <v>140</v>
      </c>
      <c r="N708">
        <v>956</v>
      </c>
      <c r="O708">
        <v>1096</v>
      </c>
      <c r="P708">
        <f>MONTH(A708)</f>
        <v>1</v>
      </c>
      <c r="Q708">
        <f t="shared" si="11"/>
        <v>30</v>
      </c>
    </row>
    <row r="709" spans="1:17" x14ac:dyDescent="0.3">
      <c r="A709" s="1">
        <v>41212</v>
      </c>
      <c r="B709">
        <v>4</v>
      </c>
      <c r="C709">
        <v>1</v>
      </c>
      <c r="D709">
        <v>10</v>
      </c>
      <c r="E709">
        <v>0</v>
      </c>
      <c r="F709">
        <v>2</v>
      </c>
      <c r="G709">
        <v>1</v>
      </c>
      <c r="H709">
        <v>2</v>
      </c>
      <c r="I709">
        <v>0.31818200000000002</v>
      </c>
      <c r="J709">
        <v>0.30990899999999999</v>
      </c>
      <c r="K709">
        <v>0.82545500000000005</v>
      </c>
      <c r="L709">
        <v>0.213009</v>
      </c>
      <c r="M709">
        <v>87</v>
      </c>
      <c r="N709">
        <v>1009</v>
      </c>
      <c r="O709">
        <v>1096</v>
      </c>
      <c r="P709">
        <f>MONTH(A709)</f>
        <v>10</v>
      </c>
      <c r="Q709">
        <f t="shared" si="11"/>
        <v>30</v>
      </c>
    </row>
    <row r="710" spans="1:17" x14ac:dyDescent="0.3">
      <c r="A710" s="1">
        <v>41021</v>
      </c>
      <c r="B710">
        <v>2</v>
      </c>
      <c r="C710">
        <v>1</v>
      </c>
      <c r="D710">
        <v>4</v>
      </c>
      <c r="E710">
        <v>0</v>
      </c>
      <c r="F710">
        <v>0</v>
      </c>
      <c r="G710">
        <v>0</v>
      </c>
      <c r="H710">
        <v>3</v>
      </c>
      <c r="I710">
        <v>0.39666699999999999</v>
      </c>
      <c r="J710">
        <v>0.38950400000000002</v>
      </c>
      <c r="K710">
        <v>0.83541699999999997</v>
      </c>
      <c r="L710">
        <v>0.34454600000000002</v>
      </c>
      <c r="M710">
        <v>120</v>
      </c>
      <c r="N710">
        <v>907</v>
      </c>
      <c r="O710">
        <v>1027</v>
      </c>
      <c r="P710">
        <f>MONTH(A710)</f>
        <v>4</v>
      </c>
      <c r="Q710">
        <f t="shared" si="11"/>
        <v>22</v>
      </c>
    </row>
    <row r="711" spans="1:17" x14ac:dyDescent="0.3">
      <c r="A711" s="1">
        <v>41268</v>
      </c>
      <c r="B711">
        <v>1</v>
      </c>
      <c r="C711">
        <v>1</v>
      </c>
      <c r="D711">
        <v>12</v>
      </c>
      <c r="E711">
        <v>1</v>
      </c>
      <c r="F711">
        <v>2</v>
      </c>
      <c r="G711">
        <v>0</v>
      </c>
      <c r="H711">
        <v>2</v>
      </c>
      <c r="I711">
        <v>0.29130400000000001</v>
      </c>
      <c r="J711">
        <v>0.29446499999999998</v>
      </c>
      <c r="K711">
        <v>0.73478299999999996</v>
      </c>
      <c r="L711">
        <v>0.16872599999999999</v>
      </c>
      <c r="M711">
        <v>440</v>
      </c>
      <c r="N711">
        <v>573</v>
      </c>
      <c r="O711">
        <v>1013</v>
      </c>
      <c r="P711">
        <f>MONTH(A711)</f>
        <v>12</v>
      </c>
      <c r="Q711">
        <f t="shared" si="11"/>
        <v>25</v>
      </c>
    </row>
    <row r="712" spans="1:17" x14ac:dyDescent="0.3">
      <c r="A712" s="1">
        <v>40901</v>
      </c>
      <c r="B712">
        <v>1</v>
      </c>
      <c r="C712">
        <v>0</v>
      </c>
      <c r="D712">
        <v>12</v>
      </c>
      <c r="E712">
        <v>0</v>
      </c>
      <c r="F712">
        <v>6</v>
      </c>
      <c r="G712">
        <v>0</v>
      </c>
      <c r="H712">
        <v>1</v>
      </c>
      <c r="I712">
        <v>0.30249999999999999</v>
      </c>
      <c r="J712">
        <v>0.29924200000000001</v>
      </c>
      <c r="K712">
        <v>0.54249999999999998</v>
      </c>
      <c r="L712">
        <v>0.190304</v>
      </c>
      <c r="M712">
        <v>155</v>
      </c>
      <c r="N712">
        <v>856</v>
      </c>
      <c r="O712">
        <v>1011</v>
      </c>
      <c r="P712">
        <f>MONTH(A712)</f>
        <v>12</v>
      </c>
      <c r="Q712">
        <f t="shared" si="11"/>
        <v>24</v>
      </c>
    </row>
    <row r="713" spans="1:17" x14ac:dyDescent="0.3">
      <c r="A713" s="1">
        <v>40579</v>
      </c>
      <c r="B713">
        <v>1</v>
      </c>
      <c r="C713">
        <v>0</v>
      </c>
      <c r="D713">
        <v>2</v>
      </c>
      <c r="E713">
        <v>0</v>
      </c>
      <c r="F713">
        <v>6</v>
      </c>
      <c r="G713">
        <v>0</v>
      </c>
      <c r="H713">
        <v>2</v>
      </c>
      <c r="I713">
        <v>0.23333300000000001</v>
      </c>
      <c r="J713">
        <v>0.243058</v>
      </c>
      <c r="K713">
        <v>0.92916699999999997</v>
      </c>
      <c r="L713">
        <v>0.161079</v>
      </c>
      <c r="M713">
        <v>100</v>
      </c>
      <c r="N713">
        <v>905</v>
      </c>
      <c r="O713">
        <v>1005</v>
      </c>
      <c r="P713">
        <f>MONTH(A713)</f>
        <v>2</v>
      </c>
      <c r="Q713">
        <f t="shared" si="11"/>
        <v>5</v>
      </c>
    </row>
    <row r="714" spans="1:17" x14ac:dyDescent="0.3">
      <c r="A714" s="1">
        <v>40560</v>
      </c>
      <c r="B714">
        <v>1</v>
      </c>
      <c r="C714">
        <v>0</v>
      </c>
      <c r="D714">
        <v>1</v>
      </c>
      <c r="E714">
        <v>1</v>
      </c>
      <c r="F714">
        <v>1</v>
      </c>
      <c r="G714">
        <v>0</v>
      </c>
      <c r="H714">
        <v>2</v>
      </c>
      <c r="I714">
        <v>0.17583299999999999</v>
      </c>
      <c r="J714">
        <v>0.17677100000000001</v>
      </c>
      <c r="K714">
        <v>0.53749999999999998</v>
      </c>
      <c r="L714">
        <v>0.194017</v>
      </c>
      <c r="M714">
        <v>117</v>
      </c>
      <c r="N714">
        <v>883</v>
      </c>
      <c r="O714">
        <v>1000</v>
      </c>
      <c r="P714">
        <f>MONTH(A714)</f>
        <v>1</v>
      </c>
      <c r="Q714">
        <f t="shared" si="11"/>
        <v>17</v>
      </c>
    </row>
    <row r="715" spans="1:17" x14ac:dyDescent="0.3">
      <c r="A715" s="1">
        <v>40566</v>
      </c>
      <c r="B715">
        <v>1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1</v>
      </c>
      <c r="I715">
        <v>9.6521700000000002E-2</v>
      </c>
      <c r="J715">
        <v>9.8839099999999999E-2</v>
      </c>
      <c r="K715">
        <v>0.43652200000000002</v>
      </c>
      <c r="L715">
        <v>0.24660000000000001</v>
      </c>
      <c r="M715">
        <v>150</v>
      </c>
      <c r="N715">
        <v>836</v>
      </c>
      <c r="O715">
        <v>986</v>
      </c>
      <c r="P715">
        <f>MONTH(A715)</f>
        <v>1</v>
      </c>
      <c r="Q715">
        <f t="shared" si="11"/>
        <v>23</v>
      </c>
    </row>
    <row r="716" spans="1:17" x14ac:dyDescent="0.3">
      <c r="A716" s="1">
        <v>40544</v>
      </c>
      <c r="B716">
        <v>1</v>
      </c>
      <c r="C716">
        <v>0</v>
      </c>
      <c r="D716">
        <v>1</v>
      </c>
      <c r="E716">
        <v>0</v>
      </c>
      <c r="F716">
        <v>6</v>
      </c>
      <c r="G716">
        <v>0</v>
      </c>
      <c r="H716">
        <v>2</v>
      </c>
      <c r="I716">
        <v>0.344167</v>
      </c>
      <c r="J716">
        <v>0.36362499999999998</v>
      </c>
      <c r="K716">
        <v>0.80583300000000002</v>
      </c>
      <c r="L716">
        <v>0.16044600000000001</v>
      </c>
      <c r="M716">
        <v>331</v>
      </c>
      <c r="N716">
        <v>654</v>
      </c>
      <c r="O716">
        <v>985</v>
      </c>
      <c r="P716">
        <f>MONTH(A716)</f>
        <v>1</v>
      </c>
      <c r="Q716">
        <f t="shared" si="11"/>
        <v>1</v>
      </c>
    </row>
    <row r="717" spans="1:17" x14ac:dyDescent="0.3">
      <c r="A717" s="1">
        <v>40565</v>
      </c>
      <c r="B717">
        <v>1</v>
      </c>
      <c r="C717">
        <v>0</v>
      </c>
      <c r="D717">
        <v>1</v>
      </c>
      <c r="E717">
        <v>0</v>
      </c>
      <c r="F717">
        <v>6</v>
      </c>
      <c r="G717">
        <v>0</v>
      </c>
      <c r="H717">
        <v>1</v>
      </c>
      <c r="I717">
        <v>5.91304E-2</v>
      </c>
      <c r="J717">
        <v>7.9069600000000004E-2</v>
      </c>
      <c r="K717">
        <v>0.4</v>
      </c>
      <c r="L717">
        <v>0.17197000000000001</v>
      </c>
      <c r="M717">
        <v>93</v>
      </c>
      <c r="N717">
        <v>888</v>
      </c>
      <c r="O717">
        <v>981</v>
      </c>
      <c r="P717">
        <f>MONTH(A717)</f>
        <v>1</v>
      </c>
      <c r="Q717">
        <f t="shared" si="11"/>
        <v>22</v>
      </c>
    </row>
    <row r="718" spans="1:17" x14ac:dyDescent="0.3">
      <c r="A718" s="1">
        <v>40551</v>
      </c>
      <c r="B718">
        <v>1</v>
      </c>
      <c r="C718">
        <v>0</v>
      </c>
      <c r="D718">
        <v>1</v>
      </c>
      <c r="E718">
        <v>0</v>
      </c>
      <c r="F718">
        <v>6</v>
      </c>
      <c r="G718">
        <v>0</v>
      </c>
      <c r="H718">
        <v>2</v>
      </c>
      <c r="I718">
        <v>0.16500000000000001</v>
      </c>
      <c r="J718">
        <v>0.16225400000000001</v>
      </c>
      <c r="K718">
        <v>0.535833</v>
      </c>
      <c r="L718">
        <v>0.26680399999999999</v>
      </c>
      <c r="M718">
        <v>68</v>
      </c>
      <c r="N718">
        <v>891</v>
      </c>
      <c r="O718">
        <v>959</v>
      </c>
      <c r="P718">
        <f>MONTH(A718)</f>
        <v>1</v>
      </c>
      <c r="Q718">
        <f t="shared" si="11"/>
        <v>8</v>
      </c>
    </row>
    <row r="719" spans="1:17" x14ac:dyDescent="0.3">
      <c r="A719" s="1">
        <v>41267</v>
      </c>
      <c r="B719">
        <v>1</v>
      </c>
      <c r="C719">
        <v>1</v>
      </c>
      <c r="D719">
        <v>12</v>
      </c>
      <c r="E719">
        <v>0</v>
      </c>
      <c r="F719">
        <v>1</v>
      </c>
      <c r="G719">
        <v>1</v>
      </c>
      <c r="H719">
        <v>2</v>
      </c>
      <c r="I719">
        <v>0.23130400000000001</v>
      </c>
      <c r="J719">
        <v>0.25890000000000002</v>
      </c>
      <c r="K719">
        <v>0.79130400000000001</v>
      </c>
      <c r="L719">
        <v>7.7230400000000005E-2</v>
      </c>
      <c r="M719">
        <v>174</v>
      </c>
      <c r="N719">
        <v>746</v>
      </c>
      <c r="O719">
        <v>920</v>
      </c>
      <c r="P719">
        <f>MONTH(A719)</f>
        <v>12</v>
      </c>
      <c r="Q719">
        <f t="shared" si="11"/>
        <v>24</v>
      </c>
    </row>
    <row r="720" spans="1:17" x14ac:dyDescent="0.3">
      <c r="A720" s="1">
        <v>40552</v>
      </c>
      <c r="B720">
        <v>1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1</v>
      </c>
      <c r="I720">
        <v>0.13833300000000001</v>
      </c>
      <c r="J720">
        <v>0.116175</v>
      </c>
      <c r="K720">
        <v>0.43416700000000003</v>
      </c>
      <c r="L720">
        <v>0.36194999999999999</v>
      </c>
      <c r="M720">
        <v>54</v>
      </c>
      <c r="N720">
        <v>768</v>
      </c>
      <c r="O720">
        <v>822</v>
      </c>
      <c r="P720">
        <f>MONTH(A720)</f>
        <v>1</v>
      </c>
      <c r="Q720">
        <f t="shared" si="11"/>
        <v>9</v>
      </c>
    </row>
    <row r="721" spans="1:17" x14ac:dyDescent="0.3">
      <c r="A721" s="1">
        <v>40545</v>
      </c>
      <c r="B721">
        <v>1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2</v>
      </c>
      <c r="I721">
        <v>0.36347800000000002</v>
      </c>
      <c r="J721">
        <v>0.35373900000000003</v>
      </c>
      <c r="K721">
        <v>0.69608700000000001</v>
      </c>
      <c r="L721">
        <v>0.24853900000000001</v>
      </c>
      <c r="M721">
        <v>131</v>
      </c>
      <c r="N721">
        <v>670</v>
      </c>
      <c r="O721">
        <v>801</v>
      </c>
      <c r="P721">
        <f>MONTH(A721)</f>
        <v>1</v>
      </c>
      <c r="Q721">
        <f t="shared" si="11"/>
        <v>2</v>
      </c>
    </row>
    <row r="722" spans="1:17" x14ac:dyDescent="0.3">
      <c r="A722" s="1">
        <v>40649</v>
      </c>
      <c r="B722">
        <v>2</v>
      </c>
      <c r="C722">
        <v>0</v>
      </c>
      <c r="D722">
        <v>4</v>
      </c>
      <c r="E722">
        <v>0</v>
      </c>
      <c r="F722">
        <v>6</v>
      </c>
      <c r="G722">
        <v>0</v>
      </c>
      <c r="H722">
        <v>3</v>
      </c>
      <c r="I722">
        <v>0.43083300000000002</v>
      </c>
      <c r="J722">
        <v>0.42549199999999998</v>
      </c>
      <c r="K722">
        <v>0.88833300000000004</v>
      </c>
      <c r="L722">
        <v>0.340808</v>
      </c>
      <c r="M722">
        <v>121</v>
      </c>
      <c r="N722">
        <v>674</v>
      </c>
      <c r="O722">
        <v>795</v>
      </c>
      <c r="P722">
        <f>MONTH(A722)</f>
        <v>4</v>
      </c>
      <c r="Q722">
        <f t="shared" si="11"/>
        <v>16</v>
      </c>
    </row>
    <row r="723" spans="1:17" x14ac:dyDescent="0.3">
      <c r="A723" s="1">
        <v>40902</v>
      </c>
      <c r="B723">
        <v>1</v>
      </c>
      <c r="C723">
        <v>0</v>
      </c>
      <c r="D723">
        <v>12</v>
      </c>
      <c r="E723">
        <v>0</v>
      </c>
      <c r="F723">
        <v>0</v>
      </c>
      <c r="G723">
        <v>0</v>
      </c>
      <c r="H723">
        <v>1</v>
      </c>
      <c r="I723">
        <v>0.274783</v>
      </c>
      <c r="J723">
        <v>0.27996100000000002</v>
      </c>
      <c r="K723">
        <v>0.68130400000000002</v>
      </c>
      <c r="L723">
        <v>0.15509100000000001</v>
      </c>
      <c r="M723">
        <v>303</v>
      </c>
      <c r="N723">
        <v>451</v>
      </c>
      <c r="O723">
        <v>754</v>
      </c>
      <c r="P723">
        <f>MONTH(A723)</f>
        <v>12</v>
      </c>
      <c r="Q723">
        <f t="shared" si="11"/>
        <v>25</v>
      </c>
    </row>
    <row r="724" spans="1:17" x14ac:dyDescent="0.3">
      <c r="A724" s="1">
        <v>40884</v>
      </c>
      <c r="B724">
        <v>4</v>
      </c>
      <c r="C724">
        <v>0</v>
      </c>
      <c r="D724">
        <v>12</v>
      </c>
      <c r="E724">
        <v>0</v>
      </c>
      <c r="F724">
        <v>3</v>
      </c>
      <c r="G724">
        <v>1</v>
      </c>
      <c r="H724">
        <v>3</v>
      </c>
      <c r="I724">
        <v>0.41</v>
      </c>
      <c r="J724">
        <v>0.40024599999999999</v>
      </c>
      <c r="K724">
        <v>0.97041699999999997</v>
      </c>
      <c r="L724">
        <v>0.26617499999999999</v>
      </c>
      <c r="M724">
        <v>50</v>
      </c>
      <c r="N724">
        <v>655</v>
      </c>
      <c r="O724">
        <v>705</v>
      </c>
      <c r="P724">
        <f>MONTH(A724)</f>
        <v>12</v>
      </c>
      <c r="Q724">
        <f t="shared" si="11"/>
        <v>7</v>
      </c>
    </row>
    <row r="725" spans="1:17" x14ac:dyDescent="0.3">
      <c r="A725" s="1">
        <v>40561</v>
      </c>
      <c r="B725">
        <v>1</v>
      </c>
      <c r="C725">
        <v>0</v>
      </c>
      <c r="D725">
        <v>1</v>
      </c>
      <c r="E725">
        <v>0</v>
      </c>
      <c r="F725">
        <v>2</v>
      </c>
      <c r="G725">
        <v>1</v>
      </c>
      <c r="H725">
        <v>2</v>
      </c>
      <c r="I725">
        <v>0.216667</v>
      </c>
      <c r="J725">
        <v>0.23233300000000001</v>
      </c>
      <c r="K725">
        <v>0.86166699999999996</v>
      </c>
      <c r="L725">
        <v>0.14677499999999999</v>
      </c>
      <c r="M725">
        <v>9</v>
      </c>
      <c r="N725">
        <v>674</v>
      </c>
      <c r="O725">
        <v>683</v>
      </c>
      <c r="P725">
        <f>MONTH(A725)</f>
        <v>1</v>
      </c>
      <c r="Q725">
        <f t="shared" si="11"/>
        <v>18</v>
      </c>
    </row>
    <row r="726" spans="1:17" x14ac:dyDescent="0.3">
      <c r="A726" s="1">
        <v>40845</v>
      </c>
      <c r="B726">
        <v>4</v>
      </c>
      <c r="C726">
        <v>0</v>
      </c>
      <c r="D726">
        <v>10</v>
      </c>
      <c r="E726">
        <v>0</v>
      </c>
      <c r="F726">
        <v>6</v>
      </c>
      <c r="G726">
        <v>0</v>
      </c>
      <c r="H726">
        <v>3</v>
      </c>
      <c r="I726">
        <v>0.25416699999999998</v>
      </c>
      <c r="J726">
        <v>0.227913</v>
      </c>
      <c r="K726">
        <v>0.88249999999999995</v>
      </c>
      <c r="L726">
        <v>0.35137099999999999</v>
      </c>
      <c r="M726">
        <v>57</v>
      </c>
      <c r="N726">
        <v>570</v>
      </c>
      <c r="O726">
        <v>627</v>
      </c>
      <c r="P726">
        <f>MONTH(A726)</f>
        <v>10</v>
      </c>
      <c r="Q726">
        <f t="shared" si="11"/>
        <v>29</v>
      </c>
    </row>
    <row r="727" spans="1:17" x14ac:dyDescent="0.3">
      <c r="A727" s="1">
        <v>40612</v>
      </c>
      <c r="B727">
        <v>1</v>
      </c>
      <c r="C727">
        <v>0</v>
      </c>
      <c r="D727">
        <v>3</v>
      </c>
      <c r="E727">
        <v>0</v>
      </c>
      <c r="F727">
        <v>4</v>
      </c>
      <c r="G727">
        <v>1</v>
      </c>
      <c r="H727">
        <v>3</v>
      </c>
      <c r="I727">
        <v>0.38909100000000002</v>
      </c>
      <c r="J727">
        <v>0.38566800000000001</v>
      </c>
      <c r="K727">
        <v>0</v>
      </c>
      <c r="L727">
        <v>0.26187700000000003</v>
      </c>
      <c r="M727">
        <v>46</v>
      </c>
      <c r="N727">
        <v>577</v>
      </c>
      <c r="O727">
        <v>623</v>
      </c>
      <c r="P727">
        <f>MONTH(A727)</f>
        <v>3</v>
      </c>
      <c r="Q727">
        <f t="shared" si="11"/>
        <v>10</v>
      </c>
    </row>
    <row r="728" spans="1:17" x14ac:dyDescent="0.3">
      <c r="A728" s="1">
        <v>40608</v>
      </c>
      <c r="B728">
        <v>1</v>
      </c>
      <c r="C728">
        <v>0</v>
      </c>
      <c r="D728">
        <v>3</v>
      </c>
      <c r="E728">
        <v>0</v>
      </c>
      <c r="F728">
        <v>0</v>
      </c>
      <c r="G728">
        <v>0</v>
      </c>
      <c r="H728">
        <v>2</v>
      </c>
      <c r="I728">
        <v>0.37652200000000002</v>
      </c>
      <c r="J728">
        <v>0.36625200000000002</v>
      </c>
      <c r="K728">
        <v>0.94826100000000002</v>
      </c>
      <c r="L728">
        <v>0.34328700000000001</v>
      </c>
      <c r="M728">
        <v>114</v>
      </c>
      <c r="N728">
        <v>491</v>
      </c>
      <c r="O728">
        <v>605</v>
      </c>
      <c r="P728">
        <f>MONTH(A728)</f>
        <v>3</v>
      </c>
      <c r="Q728">
        <f t="shared" si="11"/>
        <v>6</v>
      </c>
    </row>
    <row r="729" spans="1:17" x14ac:dyDescent="0.3">
      <c r="A729" s="1">
        <v>40569</v>
      </c>
      <c r="B729">
        <v>1</v>
      </c>
      <c r="C729">
        <v>0</v>
      </c>
      <c r="D729">
        <v>1</v>
      </c>
      <c r="E729">
        <v>0</v>
      </c>
      <c r="F729">
        <v>3</v>
      </c>
      <c r="G729">
        <v>1</v>
      </c>
      <c r="H729">
        <v>3</v>
      </c>
      <c r="I729">
        <v>0.2175</v>
      </c>
      <c r="J729">
        <v>0.2036</v>
      </c>
      <c r="K729">
        <v>0.86250000000000004</v>
      </c>
      <c r="L729">
        <v>0.29385</v>
      </c>
      <c r="M729">
        <v>34</v>
      </c>
      <c r="N729">
        <v>472</v>
      </c>
      <c r="O729">
        <v>506</v>
      </c>
      <c r="P729">
        <f>MONTH(A729)</f>
        <v>1</v>
      </c>
      <c r="Q729">
        <f t="shared" si="11"/>
        <v>26</v>
      </c>
    </row>
    <row r="730" spans="1:17" x14ac:dyDescent="0.3">
      <c r="A730" s="1">
        <v>41269</v>
      </c>
      <c r="B730">
        <v>1</v>
      </c>
      <c r="C730">
        <v>1</v>
      </c>
      <c r="D730">
        <v>12</v>
      </c>
      <c r="E730">
        <v>0</v>
      </c>
      <c r="F730">
        <v>3</v>
      </c>
      <c r="G730">
        <v>1</v>
      </c>
      <c r="H730">
        <v>3</v>
      </c>
      <c r="I730">
        <v>0.24333299999999999</v>
      </c>
      <c r="J730">
        <v>0.220333</v>
      </c>
      <c r="K730">
        <v>0.82333299999999998</v>
      </c>
      <c r="L730">
        <v>0.31654599999999999</v>
      </c>
      <c r="M730">
        <v>9</v>
      </c>
      <c r="N730">
        <v>432</v>
      </c>
      <c r="O730">
        <v>441</v>
      </c>
      <c r="P730">
        <f>MONTH(A730)</f>
        <v>12</v>
      </c>
      <c r="Q730">
        <f t="shared" si="11"/>
        <v>26</v>
      </c>
    </row>
    <row r="731" spans="1:17" x14ac:dyDescent="0.3">
      <c r="A731" s="1">
        <v>40570</v>
      </c>
      <c r="B731">
        <v>1</v>
      </c>
      <c r="C731">
        <v>0</v>
      </c>
      <c r="D731">
        <v>1</v>
      </c>
      <c r="E731">
        <v>0</v>
      </c>
      <c r="F731">
        <v>4</v>
      </c>
      <c r="G731">
        <v>1</v>
      </c>
      <c r="H731">
        <v>1</v>
      </c>
      <c r="I731">
        <v>0.19500000000000001</v>
      </c>
      <c r="J731">
        <v>0.21970000000000001</v>
      </c>
      <c r="K731">
        <v>0.6875</v>
      </c>
      <c r="L731">
        <v>0.11383699999999999</v>
      </c>
      <c r="M731">
        <v>15</v>
      </c>
      <c r="N731">
        <v>416</v>
      </c>
      <c r="O731">
        <v>431</v>
      </c>
      <c r="P731">
        <f>MONTH(A731)</f>
        <v>1</v>
      </c>
      <c r="Q731">
        <f t="shared" si="11"/>
        <v>27</v>
      </c>
    </row>
    <row r="732" spans="1:17" x14ac:dyDescent="0.3">
      <c r="A732" s="1">
        <v>41211</v>
      </c>
      <c r="B732">
        <v>4</v>
      </c>
      <c r="C732">
        <v>1</v>
      </c>
      <c r="D732">
        <v>10</v>
      </c>
      <c r="E732">
        <v>0</v>
      </c>
      <c r="F732">
        <v>1</v>
      </c>
      <c r="G732">
        <v>1</v>
      </c>
      <c r="H732">
        <v>3</v>
      </c>
      <c r="I732">
        <v>0.44</v>
      </c>
      <c r="J732">
        <v>0.43940000000000001</v>
      </c>
      <c r="K732">
        <v>0.88</v>
      </c>
      <c r="L732">
        <v>0.35820000000000002</v>
      </c>
      <c r="M732">
        <v>2</v>
      </c>
      <c r="N732">
        <v>20</v>
      </c>
      <c r="O732">
        <v>22</v>
      </c>
      <c r="P732">
        <f>MONTH(A732)</f>
        <v>10</v>
      </c>
      <c r="Q732">
        <f t="shared" si="11"/>
        <v>29</v>
      </c>
    </row>
  </sheetData>
  <sortState xmlns:xlrd2="http://schemas.microsoft.com/office/spreadsheetml/2017/richdata2" ref="A2:P732">
    <sortCondition descending="1" ref="O2:O7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workbookViewId="0">
      <selection sqref="A1:E76"/>
    </sheetView>
  </sheetViews>
  <sheetFormatPr defaultRowHeight="14.4" x14ac:dyDescent="0.3"/>
  <cols>
    <col min="1" max="1" width="6.88671875" bestFit="1" customWidth="1"/>
    <col min="2" max="2" width="11.33203125" bestFit="1" customWidth="1"/>
    <col min="3" max="3" width="14.77734375" bestFit="1" customWidth="1"/>
    <col min="4" max="5" width="8.5546875" bestFit="1" customWidth="1"/>
  </cols>
  <sheetData>
    <row r="1" spans="1:5" x14ac:dyDescent="0.3">
      <c r="A1" s="11" t="s">
        <v>24</v>
      </c>
      <c r="B1" s="11" t="s">
        <v>25</v>
      </c>
      <c r="C1" s="11" t="s">
        <v>26</v>
      </c>
      <c r="D1" s="11" t="s">
        <v>27</v>
      </c>
      <c r="E1" s="11" t="s">
        <v>28</v>
      </c>
    </row>
    <row r="2" spans="1:5" x14ac:dyDescent="0.3">
      <c r="A2" s="11">
        <v>2017</v>
      </c>
      <c r="B2" s="11" t="s">
        <v>29</v>
      </c>
      <c r="C2" s="11" t="s">
        <v>30</v>
      </c>
      <c r="D2" s="12">
        <v>20000</v>
      </c>
      <c r="E2" s="13">
        <v>0.75</v>
      </c>
    </row>
    <row r="3" spans="1:5" x14ac:dyDescent="0.3">
      <c r="A3" s="11">
        <v>2015</v>
      </c>
      <c r="B3" s="11" t="s">
        <v>31</v>
      </c>
      <c r="C3" s="11" t="s">
        <v>32</v>
      </c>
      <c r="D3" s="12">
        <v>3700</v>
      </c>
      <c r="E3" s="13">
        <v>0.22</v>
      </c>
    </row>
    <row r="4" spans="1:5" x14ac:dyDescent="0.3">
      <c r="A4" s="11">
        <v>2017</v>
      </c>
      <c r="B4" s="11" t="s">
        <v>31</v>
      </c>
      <c r="C4" s="11" t="s">
        <v>33</v>
      </c>
      <c r="D4" s="12">
        <v>4000</v>
      </c>
      <c r="E4" s="13">
        <v>0.22</v>
      </c>
    </row>
    <row r="5" spans="1:5" x14ac:dyDescent="0.3">
      <c r="A5" s="11">
        <v>2015</v>
      </c>
      <c r="B5" s="11" t="s">
        <v>31</v>
      </c>
      <c r="C5" s="11" t="s">
        <v>34</v>
      </c>
      <c r="D5" s="12">
        <v>13300</v>
      </c>
      <c r="E5" s="13">
        <v>0.56000000000000005</v>
      </c>
    </row>
    <row r="6" spans="1:5" x14ac:dyDescent="0.3">
      <c r="A6" s="11">
        <v>2017</v>
      </c>
      <c r="B6" s="11" t="s">
        <v>31</v>
      </c>
      <c r="C6" s="11" t="s">
        <v>35</v>
      </c>
      <c r="D6" s="12">
        <v>36000</v>
      </c>
      <c r="E6" s="13">
        <v>1</v>
      </c>
    </row>
    <row r="7" spans="1:5" x14ac:dyDescent="0.3">
      <c r="A7" s="11">
        <v>2015</v>
      </c>
      <c r="B7" s="11" t="s">
        <v>29</v>
      </c>
      <c r="C7" s="11" t="s">
        <v>36</v>
      </c>
      <c r="D7" s="12">
        <v>2300</v>
      </c>
      <c r="E7" s="13">
        <v>0.35</v>
      </c>
    </row>
    <row r="8" spans="1:5" x14ac:dyDescent="0.3">
      <c r="A8" s="11">
        <v>2016</v>
      </c>
      <c r="B8" s="11" t="s">
        <v>31</v>
      </c>
      <c r="C8" s="11" t="s">
        <v>32</v>
      </c>
      <c r="D8" s="12">
        <v>2300</v>
      </c>
      <c r="E8" s="13">
        <v>0.28000000000000003</v>
      </c>
    </row>
    <row r="9" spans="1:5" x14ac:dyDescent="0.3">
      <c r="A9" s="11">
        <v>2016</v>
      </c>
      <c r="B9" s="11" t="s">
        <v>29</v>
      </c>
      <c r="C9" s="11" t="s">
        <v>37</v>
      </c>
      <c r="D9" s="12">
        <v>3400</v>
      </c>
      <c r="E9" s="13">
        <v>0.36</v>
      </c>
    </row>
    <row r="10" spans="1:5" x14ac:dyDescent="0.3">
      <c r="A10" s="11">
        <v>2016</v>
      </c>
      <c r="B10" s="11" t="s">
        <v>38</v>
      </c>
      <c r="C10" s="11" t="s">
        <v>39</v>
      </c>
      <c r="D10" s="12">
        <v>6300</v>
      </c>
      <c r="E10" s="13">
        <v>0.4</v>
      </c>
    </row>
    <row r="11" spans="1:5" x14ac:dyDescent="0.3">
      <c r="A11" s="11">
        <v>2017</v>
      </c>
      <c r="B11" s="11" t="s">
        <v>29</v>
      </c>
      <c r="C11" s="11" t="s">
        <v>37</v>
      </c>
      <c r="D11" s="12">
        <v>5400</v>
      </c>
      <c r="E11" s="13">
        <v>0.38</v>
      </c>
    </row>
    <row r="12" spans="1:5" x14ac:dyDescent="0.3">
      <c r="A12" s="11">
        <v>2016</v>
      </c>
      <c r="B12" s="11" t="s">
        <v>40</v>
      </c>
      <c r="C12" s="11" t="s">
        <v>41</v>
      </c>
      <c r="D12" s="12">
        <v>17000</v>
      </c>
      <c r="E12" s="13">
        <v>0.9</v>
      </c>
    </row>
    <row r="13" spans="1:5" x14ac:dyDescent="0.3">
      <c r="A13" s="11">
        <v>2016</v>
      </c>
      <c r="B13" s="11" t="s">
        <v>40</v>
      </c>
      <c r="C13" s="11" t="s">
        <v>42</v>
      </c>
      <c r="D13" s="12">
        <v>21600</v>
      </c>
      <c r="E13" s="13">
        <v>0.9</v>
      </c>
    </row>
    <row r="14" spans="1:5" x14ac:dyDescent="0.3">
      <c r="A14" s="11">
        <v>2016</v>
      </c>
      <c r="B14" s="11" t="s">
        <v>40</v>
      </c>
      <c r="C14" s="11" t="s">
        <v>43</v>
      </c>
      <c r="D14" s="12">
        <v>29800</v>
      </c>
      <c r="E14" s="13">
        <v>0.9</v>
      </c>
    </row>
    <row r="15" spans="1:5" x14ac:dyDescent="0.3">
      <c r="A15" s="11">
        <v>2016</v>
      </c>
      <c r="B15" s="11" t="s">
        <v>29</v>
      </c>
      <c r="C15" s="11" t="s">
        <v>44</v>
      </c>
      <c r="D15" s="12">
        <v>1000</v>
      </c>
      <c r="E15" s="13">
        <v>0.23</v>
      </c>
    </row>
    <row r="16" spans="1:5" x14ac:dyDescent="0.3">
      <c r="A16" s="11">
        <v>2015</v>
      </c>
      <c r="B16" s="11" t="s">
        <v>31</v>
      </c>
      <c r="C16" s="11" t="s">
        <v>45</v>
      </c>
      <c r="D16" s="12">
        <v>6700</v>
      </c>
      <c r="E16" s="13">
        <v>0.05</v>
      </c>
    </row>
    <row r="17" spans="1:5" x14ac:dyDescent="0.3">
      <c r="A17" s="11">
        <v>2017</v>
      </c>
      <c r="B17" s="11" t="s">
        <v>29</v>
      </c>
      <c r="C17" s="11" t="s">
        <v>44</v>
      </c>
      <c r="D17" s="12">
        <v>600</v>
      </c>
      <c r="E17" s="13">
        <v>0.27</v>
      </c>
    </row>
    <row r="18" spans="1:5" x14ac:dyDescent="0.3">
      <c r="A18" s="11">
        <v>2015</v>
      </c>
      <c r="B18" s="11" t="s">
        <v>38</v>
      </c>
      <c r="C18" s="11" t="s">
        <v>46</v>
      </c>
      <c r="D18" s="12">
        <v>3500</v>
      </c>
      <c r="E18" s="13">
        <v>0.5</v>
      </c>
    </row>
    <row r="19" spans="1:5" x14ac:dyDescent="0.3">
      <c r="A19" s="11">
        <v>2017</v>
      </c>
      <c r="B19" s="11" t="s">
        <v>31</v>
      </c>
      <c r="C19" s="11" t="s">
        <v>45</v>
      </c>
      <c r="D19" s="12">
        <v>7500</v>
      </c>
      <c r="E19" s="13">
        <v>0.4</v>
      </c>
    </row>
    <row r="20" spans="1:5" x14ac:dyDescent="0.3">
      <c r="A20" s="11">
        <v>2017</v>
      </c>
      <c r="B20" s="11" t="s">
        <v>40</v>
      </c>
      <c r="C20" s="11" t="s">
        <v>47</v>
      </c>
      <c r="D20" s="12">
        <v>63700</v>
      </c>
      <c r="E20" s="13">
        <v>0.9</v>
      </c>
    </row>
    <row r="21" spans="1:5" x14ac:dyDescent="0.3">
      <c r="A21" s="11">
        <v>2017</v>
      </c>
      <c r="B21" s="11" t="s">
        <v>38</v>
      </c>
      <c r="C21" s="11" t="s">
        <v>48</v>
      </c>
      <c r="D21" s="12">
        <v>9300</v>
      </c>
      <c r="E21" s="13">
        <v>0.6</v>
      </c>
    </row>
    <row r="22" spans="1:5" x14ac:dyDescent="0.3">
      <c r="A22" s="11">
        <v>2017</v>
      </c>
      <c r="B22" s="11" t="s">
        <v>38</v>
      </c>
      <c r="C22" s="11" t="s">
        <v>39</v>
      </c>
      <c r="D22" s="12">
        <v>8500</v>
      </c>
      <c r="E22" s="13">
        <v>0.46</v>
      </c>
    </row>
    <row r="23" spans="1:5" x14ac:dyDescent="0.3">
      <c r="A23" s="11">
        <v>2017</v>
      </c>
      <c r="B23" s="11" t="s">
        <v>40</v>
      </c>
      <c r="C23" s="11" t="s">
        <v>49</v>
      </c>
      <c r="D23" s="12">
        <v>33700</v>
      </c>
      <c r="E23" s="13">
        <v>0.92</v>
      </c>
    </row>
    <row r="24" spans="1:5" x14ac:dyDescent="0.3">
      <c r="A24" s="11">
        <v>2017</v>
      </c>
      <c r="B24" s="11" t="s">
        <v>31</v>
      </c>
      <c r="C24" s="11" t="s">
        <v>50</v>
      </c>
      <c r="D24" s="12">
        <v>600</v>
      </c>
      <c r="E24" s="13">
        <v>0.15</v>
      </c>
    </row>
    <row r="25" spans="1:5" x14ac:dyDescent="0.3">
      <c r="A25" s="11">
        <v>2015</v>
      </c>
      <c r="B25" s="11" t="s">
        <v>38</v>
      </c>
      <c r="C25" s="11" t="s">
        <v>39</v>
      </c>
      <c r="D25" s="12">
        <v>3100</v>
      </c>
      <c r="E25" s="13">
        <v>0.35</v>
      </c>
    </row>
    <row r="26" spans="1:5" x14ac:dyDescent="0.3">
      <c r="A26" s="11">
        <v>2017</v>
      </c>
      <c r="B26" s="11" t="s">
        <v>40</v>
      </c>
      <c r="C26" s="11" t="s">
        <v>51</v>
      </c>
      <c r="D26" s="12">
        <v>30700</v>
      </c>
      <c r="E26" s="13">
        <v>0.95</v>
      </c>
    </row>
    <row r="27" spans="1:5" x14ac:dyDescent="0.3">
      <c r="A27" s="11">
        <v>2016</v>
      </c>
      <c r="B27" s="11" t="s">
        <v>40</v>
      </c>
      <c r="C27" s="11" t="s">
        <v>51</v>
      </c>
      <c r="D27" s="12">
        <v>16400</v>
      </c>
      <c r="E27" s="13">
        <v>0.8</v>
      </c>
    </row>
    <row r="28" spans="1:5" x14ac:dyDescent="0.3">
      <c r="A28" s="11">
        <v>2016</v>
      </c>
      <c r="B28" s="11" t="s">
        <v>40</v>
      </c>
      <c r="C28" s="11" t="s">
        <v>49</v>
      </c>
      <c r="D28" s="12">
        <v>22100</v>
      </c>
      <c r="E28" s="13">
        <v>0.9</v>
      </c>
    </row>
    <row r="29" spans="1:5" x14ac:dyDescent="0.3">
      <c r="A29" s="11">
        <v>2017</v>
      </c>
      <c r="B29" s="11" t="s">
        <v>40</v>
      </c>
      <c r="C29" s="11" t="s">
        <v>41</v>
      </c>
      <c r="D29" s="12">
        <v>34000</v>
      </c>
      <c r="E29" s="13">
        <v>0.95</v>
      </c>
    </row>
    <row r="30" spans="1:5" x14ac:dyDescent="0.3">
      <c r="A30" s="11">
        <v>2015</v>
      </c>
      <c r="B30" s="11" t="s">
        <v>40</v>
      </c>
      <c r="C30" s="11" t="s">
        <v>51</v>
      </c>
      <c r="D30" s="12">
        <v>700</v>
      </c>
      <c r="E30" s="13">
        <v>0.1</v>
      </c>
    </row>
    <row r="31" spans="1:5" x14ac:dyDescent="0.3">
      <c r="A31" s="11">
        <v>2015</v>
      </c>
      <c r="B31" s="11" t="s">
        <v>31</v>
      </c>
      <c r="C31" s="11" t="s">
        <v>35</v>
      </c>
      <c r="D31" s="12">
        <v>3300</v>
      </c>
      <c r="E31" s="13">
        <v>0.3</v>
      </c>
    </row>
    <row r="32" spans="1:5" x14ac:dyDescent="0.3">
      <c r="A32" s="11">
        <v>2017</v>
      </c>
      <c r="B32" s="11" t="s">
        <v>38</v>
      </c>
      <c r="C32" s="11" t="s">
        <v>46</v>
      </c>
      <c r="D32" s="12">
        <v>16900</v>
      </c>
      <c r="E32" s="13">
        <v>0.65</v>
      </c>
    </row>
    <row r="33" spans="1:5" x14ac:dyDescent="0.3">
      <c r="A33" s="11">
        <v>2017</v>
      </c>
      <c r="B33" s="11" t="s">
        <v>40</v>
      </c>
      <c r="C33" s="11" t="s">
        <v>42</v>
      </c>
      <c r="D33" s="12">
        <v>36700</v>
      </c>
      <c r="E33" s="13">
        <v>0.9</v>
      </c>
    </row>
    <row r="34" spans="1:5" x14ac:dyDescent="0.3">
      <c r="A34" s="11">
        <v>2015</v>
      </c>
      <c r="B34" s="11" t="s">
        <v>40</v>
      </c>
      <c r="C34" s="11" t="s">
        <v>41</v>
      </c>
      <c r="D34" s="12">
        <v>8300</v>
      </c>
      <c r="E34" s="13">
        <v>0.99</v>
      </c>
    </row>
    <row r="35" spans="1:5" x14ac:dyDescent="0.3">
      <c r="A35" s="11">
        <v>2016</v>
      </c>
      <c r="B35" s="11" t="s">
        <v>31</v>
      </c>
      <c r="C35" s="11" t="s">
        <v>33</v>
      </c>
      <c r="D35" s="12">
        <v>2900</v>
      </c>
      <c r="E35" s="13">
        <v>0.36</v>
      </c>
    </row>
    <row r="36" spans="1:5" x14ac:dyDescent="0.3">
      <c r="A36" s="11">
        <v>2015</v>
      </c>
      <c r="B36" s="11" t="s">
        <v>40</v>
      </c>
      <c r="C36" s="11" t="s">
        <v>47</v>
      </c>
      <c r="D36" s="12">
        <v>8700</v>
      </c>
      <c r="E36" s="13">
        <v>0.9</v>
      </c>
    </row>
    <row r="37" spans="1:5" x14ac:dyDescent="0.3">
      <c r="A37" s="11">
        <v>2017</v>
      </c>
      <c r="B37" s="11" t="s">
        <v>40</v>
      </c>
      <c r="C37" s="11" t="s">
        <v>43</v>
      </c>
      <c r="D37" s="12">
        <v>35000</v>
      </c>
      <c r="E37" s="13">
        <v>1</v>
      </c>
    </row>
    <row r="38" spans="1:5" x14ac:dyDescent="0.3">
      <c r="A38" s="11">
        <v>2016</v>
      </c>
      <c r="B38" s="11" t="s">
        <v>38</v>
      </c>
      <c r="C38" s="11" t="s">
        <v>46</v>
      </c>
      <c r="D38" s="12">
        <v>8300</v>
      </c>
      <c r="E38" s="13">
        <v>0.46</v>
      </c>
    </row>
    <row r="39" spans="1:5" x14ac:dyDescent="0.3">
      <c r="A39" s="11">
        <v>2016</v>
      </c>
      <c r="B39" s="11" t="s">
        <v>29</v>
      </c>
      <c r="C39" s="11" t="s">
        <v>52</v>
      </c>
      <c r="D39" s="12">
        <v>16700</v>
      </c>
      <c r="E39" s="13">
        <v>0.75</v>
      </c>
    </row>
    <row r="40" spans="1:5" x14ac:dyDescent="0.3">
      <c r="A40" s="11">
        <v>2016</v>
      </c>
      <c r="B40" s="11" t="s">
        <v>38</v>
      </c>
      <c r="C40" s="11" t="s">
        <v>53</v>
      </c>
      <c r="D40" s="12">
        <v>1800</v>
      </c>
      <c r="E40" s="13">
        <v>0.15</v>
      </c>
    </row>
    <row r="41" spans="1:5" x14ac:dyDescent="0.3">
      <c r="A41" s="11">
        <v>2017</v>
      </c>
      <c r="B41" s="11" t="s">
        <v>31</v>
      </c>
      <c r="C41" s="11" t="s">
        <v>32</v>
      </c>
      <c r="D41" s="12">
        <v>3700</v>
      </c>
      <c r="E41" s="13">
        <v>0.48</v>
      </c>
    </row>
    <row r="42" spans="1:5" x14ac:dyDescent="0.3">
      <c r="A42" s="11">
        <v>2016</v>
      </c>
      <c r="B42" s="11" t="s">
        <v>31</v>
      </c>
      <c r="C42" s="11" t="s">
        <v>34</v>
      </c>
      <c r="D42" s="12">
        <v>12000</v>
      </c>
      <c r="E42" s="13">
        <v>0.66</v>
      </c>
    </row>
    <row r="43" spans="1:5" x14ac:dyDescent="0.3">
      <c r="A43" s="11">
        <v>2015</v>
      </c>
      <c r="B43" s="11" t="s">
        <v>40</v>
      </c>
      <c r="C43" s="11" t="s">
        <v>43</v>
      </c>
      <c r="D43" s="12">
        <v>10000</v>
      </c>
      <c r="E43" s="13">
        <v>0.85</v>
      </c>
    </row>
    <row r="44" spans="1:5" x14ac:dyDescent="0.3">
      <c r="A44" s="11">
        <v>2015</v>
      </c>
      <c r="B44" s="11" t="s">
        <v>29</v>
      </c>
      <c r="C44" s="11" t="s">
        <v>44</v>
      </c>
      <c r="D44" s="12">
        <v>500</v>
      </c>
      <c r="E44" s="13">
        <v>0.35</v>
      </c>
    </row>
    <row r="45" spans="1:5" x14ac:dyDescent="0.3">
      <c r="A45" s="11">
        <v>2017</v>
      </c>
      <c r="B45" s="11" t="s">
        <v>29</v>
      </c>
      <c r="C45" s="11" t="s">
        <v>52</v>
      </c>
      <c r="D45" s="12">
        <v>21800</v>
      </c>
      <c r="E45" s="13">
        <v>0.96</v>
      </c>
    </row>
    <row r="46" spans="1:5" x14ac:dyDescent="0.3">
      <c r="A46" s="11">
        <v>2016</v>
      </c>
      <c r="B46" s="11" t="s">
        <v>29</v>
      </c>
      <c r="C46" s="11" t="s">
        <v>30</v>
      </c>
      <c r="D46" s="12">
        <v>16400</v>
      </c>
      <c r="E46" s="13">
        <v>0.7</v>
      </c>
    </row>
    <row r="47" spans="1:5" x14ac:dyDescent="0.3">
      <c r="A47" s="11">
        <v>2016</v>
      </c>
      <c r="B47" s="11" t="s">
        <v>31</v>
      </c>
      <c r="C47" s="11" t="s">
        <v>50</v>
      </c>
      <c r="D47" s="12">
        <v>400</v>
      </c>
      <c r="E47" s="13">
        <v>0.2</v>
      </c>
    </row>
    <row r="48" spans="1:5" x14ac:dyDescent="0.3">
      <c r="A48" s="11">
        <v>2015</v>
      </c>
      <c r="B48" s="11" t="s">
        <v>31</v>
      </c>
      <c r="C48" s="11" t="s">
        <v>54</v>
      </c>
      <c r="D48" s="12">
        <v>3300</v>
      </c>
      <c r="E48" s="13">
        <v>0.36</v>
      </c>
    </row>
    <row r="49" spans="1:5" x14ac:dyDescent="0.3">
      <c r="A49" s="11">
        <v>2017</v>
      </c>
      <c r="B49" s="11" t="s">
        <v>29</v>
      </c>
      <c r="C49" s="11" t="s">
        <v>36</v>
      </c>
      <c r="D49" s="12">
        <v>5000</v>
      </c>
      <c r="E49" s="13">
        <v>0.35</v>
      </c>
    </row>
    <row r="50" spans="1:5" x14ac:dyDescent="0.3">
      <c r="A50" s="11">
        <v>2016</v>
      </c>
      <c r="B50" s="11" t="s">
        <v>29</v>
      </c>
      <c r="C50" s="11" t="s">
        <v>36</v>
      </c>
      <c r="D50" s="12">
        <v>3300</v>
      </c>
      <c r="E50" s="13">
        <v>0.38</v>
      </c>
    </row>
    <row r="51" spans="1:5" x14ac:dyDescent="0.3">
      <c r="A51" s="11">
        <v>2015</v>
      </c>
      <c r="B51" s="11" t="s">
        <v>29</v>
      </c>
      <c r="C51" s="11" t="s">
        <v>55</v>
      </c>
      <c r="D51" s="12">
        <v>800</v>
      </c>
      <c r="E51" s="13">
        <v>0.36</v>
      </c>
    </row>
    <row r="52" spans="1:5" x14ac:dyDescent="0.3">
      <c r="A52" s="11">
        <v>2016</v>
      </c>
      <c r="B52" s="11" t="s">
        <v>31</v>
      </c>
      <c r="C52" s="11" t="s">
        <v>56</v>
      </c>
      <c r="D52" s="12">
        <v>15600</v>
      </c>
      <c r="E52" s="13">
        <v>0.65</v>
      </c>
    </row>
    <row r="53" spans="1:5" x14ac:dyDescent="0.3">
      <c r="A53" s="11">
        <v>2016</v>
      </c>
      <c r="B53" s="11" t="s">
        <v>29</v>
      </c>
      <c r="C53" s="11" t="s">
        <v>55</v>
      </c>
      <c r="D53" s="12">
        <v>1500</v>
      </c>
      <c r="E53" s="13">
        <v>0.17</v>
      </c>
    </row>
    <row r="54" spans="1:5" x14ac:dyDescent="0.3">
      <c r="A54" s="11">
        <v>2017</v>
      </c>
      <c r="B54" s="11" t="s">
        <v>29</v>
      </c>
      <c r="C54" s="11" t="s">
        <v>55</v>
      </c>
      <c r="D54" s="12">
        <v>6200</v>
      </c>
      <c r="E54" s="13">
        <v>0.38</v>
      </c>
    </row>
    <row r="55" spans="1:5" x14ac:dyDescent="0.3">
      <c r="A55" s="11">
        <v>2017</v>
      </c>
      <c r="B55" s="11" t="s">
        <v>31</v>
      </c>
      <c r="C55" s="11" t="s">
        <v>56</v>
      </c>
      <c r="D55" s="12">
        <v>27000</v>
      </c>
      <c r="E55" s="13">
        <v>0.88</v>
      </c>
    </row>
    <row r="56" spans="1:5" x14ac:dyDescent="0.3">
      <c r="A56" s="11">
        <v>2016</v>
      </c>
      <c r="B56" s="11" t="s">
        <v>29</v>
      </c>
      <c r="C56" s="11" t="s">
        <v>57</v>
      </c>
      <c r="D56" s="12">
        <v>2800</v>
      </c>
      <c r="E56" s="13">
        <v>0.38</v>
      </c>
    </row>
    <row r="57" spans="1:5" x14ac:dyDescent="0.3">
      <c r="A57" s="11">
        <v>2016</v>
      </c>
      <c r="B57" s="11" t="s">
        <v>38</v>
      </c>
      <c r="C57" s="11" t="s">
        <v>48</v>
      </c>
      <c r="D57" s="12">
        <v>6700</v>
      </c>
      <c r="E57" s="13">
        <v>0.46</v>
      </c>
    </row>
    <row r="58" spans="1:5" x14ac:dyDescent="0.3">
      <c r="A58" s="11">
        <v>2015</v>
      </c>
      <c r="B58" s="11" t="s">
        <v>31</v>
      </c>
      <c r="C58" s="11" t="s">
        <v>56</v>
      </c>
      <c r="D58" s="12">
        <v>13300</v>
      </c>
      <c r="E58" s="13">
        <v>0.5</v>
      </c>
    </row>
    <row r="59" spans="1:5" x14ac:dyDescent="0.3">
      <c r="A59" s="11">
        <v>2016</v>
      </c>
      <c r="B59" s="11" t="s">
        <v>40</v>
      </c>
      <c r="C59" s="11" t="s">
        <v>47</v>
      </c>
      <c r="D59" s="12">
        <v>13800</v>
      </c>
      <c r="E59" s="13">
        <v>0.85</v>
      </c>
    </row>
    <row r="60" spans="1:5" x14ac:dyDescent="0.3">
      <c r="A60" s="11">
        <v>2017</v>
      </c>
      <c r="B60" s="11" t="s">
        <v>31</v>
      </c>
      <c r="C60" s="11" t="s">
        <v>54</v>
      </c>
      <c r="D60" s="12">
        <v>2400</v>
      </c>
      <c r="E60" s="13">
        <v>0.35</v>
      </c>
    </row>
    <row r="61" spans="1:5" x14ac:dyDescent="0.3">
      <c r="A61" s="11">
        <v>2015</v>
      </c>
      <c r="B61" s="11" t="s">
        <v>40</v>
      </c>
      <c r="C61" s="11" t="s">
        <v>49</v>
      </c>
      <c r="D61" s="12">
        <v>300</v>
      </c>
      <c r="E61" s="13">
        <v>0.05</v>
      </c>
    </row>
    <row r="62" spans="1:5" x14ac:dyDescent="0.3">
      <c r="A62" s="11">
        <v>2015</v>
      </c>
      <c r="B62" s="11" t="s">
        <v>29</v>
      </c>
      <c r="C62" s="11" t="s">
        <v>57</v>
      </c>
      <c r="D62" s="12">
        <v>2100</v>
      </c>
      <c r="E62" s="13">
        <v>0.49</v>
      </c>
    </row>
    <row r="63" spans="1:5" x14ac:dyDescent="0.3">
      <c r="A63" s="11">
        <v>2015</v>
      </c>
      <c r="B63" s="11" t="s">
        <v>29</v>
      </c>
      <c r="C63" s="11" t="s">
        <v>37</v>
      </c>
      <c r="D63" s="12">
        <v>2300</v>
      </c>
      <c r="E63" s="13">
        <v>0.34</v>
      </c>
    </row>
    <row r="64" spans="1:5" x14ac:dyDescent="0.3">
      <c r="A64" s="11">
        <v>2015</v>
      </c>
      <c r="B64" s="11" t="s">
        <v>29</v>
      </c>
      <c r="C64" s="11" t="s">
        <v>52</v>
      </c>
      <c r="D64" s="12">
        <v>10000</v>
      </c>
      <c r="E64" s="13">
        <v>0.66</v>
      </c>
    </row>
    <row r="65" spans="1:5" x14ac:dyDescent="0.3">
      <c r="A65" s="11">
        <v>2015</v>
      </c>
      <c r="B65" s="11" t="s">
        <v>38</v>
      </c>
      <c r="C65" s="11" t="s">
        <v>53</v>
      </c>
      <c r="D65" s="12">
        <v>500</v>
      </c>
      <c r="E65" s="13">
        <v>0.22</v>
      </c>
    </row>
    <row r="66" spans="1:5" x14ac:dyDescent="0.3">
      <c r="A66" s="11">
        <v>2016</v>
      </c>
      <c r="B66" s="11" t="s">
        <v>31</v>
      </c>
      <c r="C66" s="11" t="s">
        <v>45</v>
      </c>
      <c r="D66" s="12">
        <v>3800</v>
      </c>
      <c r="E66" s="13">
        <v>0.48</v>
      </c>
    </row>
    <row r="67" spans="1:5" x14ac:dyDescent="0.3">
      <c r="A67" s="11">
        <v>2015</v>
      </c>
      <c r="B67" s="11" t="s">
        <v>38</v>
      </c>
      <c r="C67" s="11" t="s">
        <v>48</v>
      </c>
      <c r="D67" s="12">
        <v>3200</v>
      </c>
      <c r="E67" s="13">
        <v>0.48</v>
      </c>
    </row>
    <row r="68" spans="1:5" x14ac:dyDescent="0.3">
      <c r="A68" s="11">
        <v>2017</v>
      </c>
      <c r="B68" s="11" t="s">
        <v>31</v>
      </c>
      <c r="C68" s="11" t="s">
        <v>34</v>
      </c>
      <c r="D68" s="12">
        <v>23000</v>
      </c>
      <c r="E68" s="13">
        <v>1</v>
      </c>
    </row>
    <row r="69" spans="1:5" x14ac:dyDescent="0.3">
      <c r="A69" s="11">
        <v>2015</v>
      </c>
      <c r="B69" s="11" t="s">
        <v>31</v>
      </c>
      <c r="C69" s="11" t="s">
        <v>33</v>
      </c>
      <c r="D69" s="12">
        <v>700</v>
      </c>
      <c r="E69" s="13">
        <v>0.28000000000000003</v>
      </c>
    </row>
    <row r="70" spans="1:5" x14ac:dyDescent="0.3">
      <c r="A70" s="11">
        <v>2015</v>
      </c>
      <c r="B70" s="11" t="s">
        <v>40</v>
      </c>
      <c r="C70" s="11" t="s">
        <v>42</v>
      </c>
      <c r="D70" s="12">
        <v>1300</v>
      </c>
      <c r="E70" s="13">
        <v>0.9</v>
      </c>
    </row>
    <row r="71" spans="1:5" x14ac:dyDescent="0.3">
      <c r="A71" s="11">
        <v>2016</v>
      </c>
      <c r="B71" s="11" t="s">
        <v>31</v>
      </c>
      <c r="C71" s="11" t="s">
        <v>54</v>
      </c>
      <c r="D71" s="12">
        <v>1300</v>
      </c>
      <c r="E71" s="13">
        <v>0.25</v>
      </c>
    </row>
    <row r="72" spans="1:5" x14ac:dyDescent="0.3">
      <c r="A72" s="11">
        <v>2016</v>
      </c>
      <c r="B72" s="11" t="s">
        <v>31</v>
      </c>
      <c r="C72" s="11" t="s">
        <v>35</v>
      </c>
      <c r="D72" s="12">
        <v>22100</v>
      </c>
      <c r="E72" s="13">
        <v>0.99</v>
      </c>
    </row>
    <row r="73" spans="1:5" x14ac:dyDescent="0.3">
      <c r="A73" s="11">
        <v>2017</v>
      </c>
      <c r="B73" s="11" t="s">
        <v>29</v>
      </c>
      <c r="C73" s="11" t="s">
        <v>57</v>
      </c>
      <c r="D73" s="12">
        <v>3100</v>
      </c>
      <c r="E73" s="13">
        <v>0.42</v>
      </c>
    </row>
    <row r="74" spans="1:5" x14ac:dyDescent="0.3">
      <c r="A74" s="11">
        <v>2015</v>
      </c>
      <c r="B74" s="11" t="s">
        <v>31</v>
      </c>
      <c r="C74" s="11" t="s">
        <v>50</v>
      </c>
      <c r="D74" s="12">
        <v>500</v>
      </c>
      <c r="E74" s="13">
        <v>0.5</v>
      </c>
    </row>
    <row r="75" spans="1:5" x14ac:dyDescent="0.3">
      <c r="A75" s="11">
        <v>2017</v>
      </c>
      <c r="B75" s="11" t="s">
        <v>38</v>
      </c>
      <c r="C75" s="11" t="s">
        <v>53</v>
      </c>
      <c r="D75" s="12">
        <v>3100</v>
      </c>
      <c r="E75" s="13">
        <v>0.22</v>
      </c>
    </row>
    <row r="76" spans="1:5" x14ac:dyDescent="0.3">
      <c r="A76" s="11">
        <v>2015</v>
      </c>
      <c r="B76" s="11" t="s">
        <v>29</v>
      </c>
      <c r="C76" s="11" t="s">
        <v>30</v>
      </c>
      <c r="D76" s="12">
        <v>8700</v>
      </c>
      <c r="E76" s="13">
        <v>0.92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day 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2023-08-20T07:42:25Z</dcterms:created>
  <dcterms:modified xsi:type="dcterms:W3CDTF">2023-08-20T07:42:25Z</dcterms:modified>
</cp:coreProperties>
</file>