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dsE\Desktop\co\"/>
    </mc:Choice>
  </mc:AlternateContent>
  <xr:revisionPtr revIDLastSave="0" documentId="13_ncr:1_{658F2E90-D640-4AFF-87C5-E5C3A46CAE47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4" i="2"/>
  <c r="I14" i="2"/>
  <c r="J14" i="2"/>
  <c r="H15" i="2"/>
  <c r="I15" i="2"/>
  <c r="J15" i="2"/>
  <c r="H19" i="2"/>
  <c r="I19" i="2"/>
  <c r="J19" i="2"/>
  <c r="H22" i="2"/>
  <c r="I22" i="2"/>
  <c r="J22" i="2"/>
  <c r="H24" i="2"/>
  <c r="I24" i="2"/>
  <c r="J24" i="2"/>
  <c r="H25" i="2"/>
  <c r="I25" i="2"/>
  <c r="J25" i="2"/>
  <c r="H26" i="2"/>
  <c r="I26" i="2"/>
  <c r="J26" i="2"/>
  <c r="H28" i="2"/>
  <c r="I28" i="2"/>
  <c r="J28" i="2"/>
  <c r="H30" i="2"/>
  <c r="I30" i="2"/>
  <c r="J30" i="2"/>
  <c r="H31" i="2"/>
  <c r="I31" i="2"/>
  <c r="J31" i="2"/>
  <c r="H32" i="2"/>
  <c r="I32" i="2"/>
  <c r="J32" i="2"/>
  <c r="H33" i="2"/>
  <c r="I33" i="2"/>
  <c r="J33" i="2"/>
  <c r="H35" i="2"/>
  <c r="I35" i="2"/>
  <c r="J35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6" i="2"/>
  <c r="I56" i="2"/>
  <c r="J56" i="2"/>
  <c r="H57" i="2"/>
  <c r="I57" i="2"/>
  <c r="J57" i="2"/>
  <c r="H58" i="2"/>
  <c r="I58" i="2"/>
  <c r="J58" i="2"/>
  <c r="H59" i="2"/>
  <c r="I59" i="2"/>
  <c r="J59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8" i="2"/>
  <c r="I68" i="2"/>
  <c r="J68" i="2"/>
  <c r="H70" i="2"/>
  <c r="I70" i="2"/>
  <c r="J70" i="2"/>
  <c r="H71" i="2"/>
  <c r="I71" i="2"/>
  <c r="J71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I2" i="2"/>
  <c r="H2" i="2"/>
  <c r="G30" i="2"/>
  <c r="G3" i="2"/>
  <c r="G4" i="2"/>
  <c r="G5" i="2"/>
  <c r="G6" i="2"/>
  <c r="G7" i="2"/>
  <c r="G8" i="2"/>
  <c r="G9" i="2"/>
  <c r="G10" i="2"/>
  <c r="G11" i="2"/>
  <c r="G12" i="2"/>
  <c r="G14" i="2"/>
  <c r="G15" i="2"/>
  <c r="G19" i="2"/>
  <c r="G22" i="2"/>
  <c r="G24" i="2"/>
  <c r="G25" i="2"/>
  <c r="G26" i="2"/>
  <c r="G28" i="2"/>
  <c r="G31" i="2"/>
  <c r="G32" i="2"/>
  <c r="G33" i="2"/>
  <c r="G35" i="2"/>
  <c r="G37" i="2"/>
  <c r="G38" i="2"/>
  <c r="G39" i="2"/>
  <c r="G40" i="2"/>
  <c r="G41" i="2"/>
  <c r="G43" i="2"/>
  <c r="G44" i="2"/>
  <c r="G45" i="2"/>
  <c r="G46" i="2"/>
  <c r="G47" i="2"/>
  <c r="G48" i="2"/>
  <c r="G49" i="2"/>
  <c r="G50" i="2"/>
  <c r="G51" i="2"/>
  <c r="G52" i="2"/>
  <c r="G53" i="2"/>
  <c r="G54" i="2"/>
  <c r="G56" i="2"/>
  <c r="G57" i="2"/>
  <c r="G58" i="2"/>
  <c r="G59" i="2"/>
  <c r="G61" i="2"/>
  <c r="G62" i="2"/>
  <c r="G63" i="2"/>
  <c r="G64" i="2"/>
  <c r="G65" i="2"/>
  <c r="G66" i="2"/>
  <c r="G68" i="2"/>
  <c r="G70" i="2"/>
  <c r="G71" i="2"/>
  <c r="G73" i="2"/>
  <c r="G74" i="2"/>
  <c r="G75" i="2"/>
  <c r="G76" i="2"/>
  <c r="G77" i="2"/>
  <c r="G78" i="2"/>
  <c r="G79" i="2"/>
  <c r="G80" i="2"/>
  <c r="G2" i="2"/>
</calcChain>
</file>

<file path=xl/sharedStrings.xml><?xml version="1.0" encoding="utf-8"?>
<sst xmlns="http://schemas.openxmlformats.org/spreadsheetml/2006/main" count="3332" uniqueCount="130">
  <si>
    <t>navn</t>
  </si>
  <si>
    <t>skib</t>
  </si>
  <si>
    <t>titel</t>
  </si>
  <si>
    <t>dag</t>
  </si>
  <si>
    <t>måned</t>
  </si>
  <si>
    <t>år</t>
  </si>
  <si>
    <t>status</t>
  </si>
  <si>
    <t>destination</t>
  </si>
  <si>
    <t>side nr</t>
  </si>
  <si>
    <t>Døds dag</t>
  </si>
  <si>
    <t>Dødsmåned</t>
  </si>
  <si>
    <t>Dødsår</t>
  </si>
  <si>
    <t>Des. dag</t>
  </si>
  <si>
    <t>Des . måned</t>
  </si>
  <si>
    <t>Noter</t>
  </si>
  <si>
    <t>tot_nr</t>
  </si>
  <si>
    <t>johan forell</t>
  </si>
  <si>
    <t>peder johan</t>
  </si>
  <si>
    <t>johan rudolph</t>
  </si>
  <si>
    <t>Willerup</t>
  </si>
  <si>
    <t>peder pamul</t>
  </si>
  <si>
    <t>damiel ahrent</t>
  </si>
  <si>
    <t>svend batmusen hotler</t>
  </si>
  <si>
    <t>amund andersen</t>
  </si>
  <si>
    <t>bertel thorlund</t>
  </si>
  <si>
    <t>hans jacobsen</t>
  </si>
  <si>
    <t>kristian peter</t>
  </si>
  <si>
    <t>niels olens</t>
  </si>
  <si>
    <t xml:space="preserve">vincent </t>
  </si>
  <si>
    <t>niels sillas</t>
  </si>
  <si>
    <t>kristian hansen</t>
  </si>
  <si>
    <t>Jacob niller</t>
  </si>
  <si>
    <t>castellet dansborg</t>
  </si>
  <si>
    <t>dannemarck</t>
  </si>
  <si>
    <t>de tre princesser</t>
  </si>
  <si>
    <t>disco</t>
  </si>
  <si>
    <t>docqven</t>
  </si>
  <si>
    <t>dronning sophia magdalena</t>
  </si>
  <si>
    <t>friderichsnagor</t>
  </si>
  <si>
    <t>fridericus quartus</t>
  </si>
  <si>
    <t>friderich &amp; lovisa</t>
  </si>
  <si>
    <t>ganges</t>
  </si>
  <si>
    <t>grev molkte</t>
  </si>
  <si>
    <t>grevinde molkte</t>
  </si>
  <si>
    <t>holsteen</t>
  </si>
  <si>
    <t>juliana maria</t>
  </si>
  <si>
    <t>kiøbenhavn</t>
  </si>
  <si>
    <t>kron-prindsen</t>
  </si>
  <si>
    <t>kron-princesse marie</t>
  </si>
  <si>
    <t>kronprindsessen</t>
  </si>
  <si>
    <t>danmark</t>
  </si>
  <si>
    <t>dannerbrog</t>
  </si>
  <si>
    <t>cron princesse lovisa august</t>
  </si>
  <si>
    <t>cron princen af dannemarck</t>
  </si>
  <si>
    <t>cron princessen af dannemarck</t>
  </si>
  <si>
    <t>norge</t>
  </si>
  <si>
    <t>princesse charlotha amalia</t>
  </si>
  <si>
    <t>princesse louisa augusta</t>
  </si>
  <si>
    <t>princesse lovisa</t>
  </si>
  <si>
    <t>prindsen af augustenborg</t>
  </si>
  <si>
    <t>rigernes ønske</t>
  </si>
  <si>
    <t>syderlanmand</t>
  </si>
  <si>
    <t>sydermanland</t>
  </si>
  <si>
    <t>tranquebar</t>
  </si>
  <si>
    <t>matros</t>
  </si>
  <si>
    <t>hofmester</t>
  </si>
  <si>
    <t>bådsmand</t>
  </si>
  <si>
    <t>opløber</t>
  </si>
  <si>
    <t>korporal</t>
  </si>
  <si>
    <t>officer</t>
  </si>
  <si>
    <t>soldat</t>
  </si>
  <si>
    <t>oberst</t>
  </si>
  <si>
    <t>konstabel</t>
  </si>
  <si>
    <t>qvartermester</t>
  </si>
  <si>
    <t>dreng</t>
  </si>
  <si>
    <t>løjtnant</t>
  </si>
  <si>
    <t>vagtmester</t>
  </si>
  <si>
    <t>vagt</t>
  </si>
  <si>
    <t>Defenteller</t>
  </si>
  <si>
    <t>assistent</t>
  </si>
  <si>
    <t>købmand</t>
  </si>
  <si>
    <t>lærling</t>
  </si>
  <si>
    <t xml:space="preserve">tømmermand </t>
  </si>
  <si>
    <t>Skibsdreng</t>
  </si>
  <si>
    <t>styrmand</t>
  </si>
  <si>
    <t>håndværker</t>
  </si>
  <si>
    <t>fabrikant</t>
  </si>
  <si>
    <t>obermester</t>
  </si>
  <si>
    <t>tømmermand</t>
  </si>
  <si>
    <t>skibsmager</t>
  </si>
  <si>
    <t>skibsmand</t>
  </si>
  <si>
    <t>marts</t>
  </si>
  <si>
    <t>april</t>
  </si>
  <si>
    <t>maj</t>
  </si>
  <si>
    <t>august</t>
  </si>
  <si>
    <t>december</t>
  </si>
  <si>
    <t>juni</t>
  </si>
  <si>
    <t>juli</t>
  </si>
  <si>
    <t>januar</t>
  </si>
  <si>
    <t>februar</t>
  </si>
  <si>
    <t>november</t>
  </si>
  <si>
    <t>september</t>
  </si>
  <si>
    <t>oktober</t>
  </si>
  <si>
    <t>deserteret</t>
  </si>
  <si>
    <t>død</t>
  </si>
  <si>
    <t>afgang</t>
  </si>
  <si>
    <t>N/a</t>
  </si>
  <si>
    <t>Jeg tror at de her er løbet bort sammen</t>
  </si>
  <si>
    <t>Ham her må have en højere stilling, da han har flere siders tekst til ham</t>
  </si>
  <si>
    <t>Vi skal kigge på hans stilling</t>
  </si>
  <si>
    <t>Jeg tror at de solgte deres ting</t>
  </si>
  <si>
    <t>antal</t>
  </si>
  <si>
    <t>nr</t>
  </si>
  <si>
    <t>cron printzen af dannemarck</t>
  </si>
  <si>
    <t>dannebroge</t>
  </si>
  <si>
    <t>elephanten</t>
  </si>
  <si>
    <t>greve laurvig</t>
  </si>
  <si>
    <t>princesse wilhelmine caroline</t>
  </si>
  <si>
    <t>Row Labels</t>
  </si>
  <si>
    <t>(blank)</t>
  </si>
  <si>
    <t>Grand Total</t>
  </si>
  <si>
    <t>Column Labels</t>
  </si>
  <si>
    <t>Count of status2</t>
  </si>
  <si>
    <t>na</t>
  </si>
  <si>
    <t>procent_deserteret</t>
  </si>
  <si>
    <t>procent_døde</t>
  </si>
  <si>
    <t>procent_total</t>
  </si>
  <si>
    <t>Count of status</t>
  </si>
  <si>
    <t>måned_rejst</t>
  </si>
  <si>
    <t>dag_rejst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</si>
</sst>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s Eden" refreshedDate="45432.688593055558" createdVersion="8" refreshedVersion="8" minRefreshableVersion="3" recordCount="601" xr:uid="{3CA62F58-6945-4BA2-98F9-10DFC3A5388C}">
  <cacheSource type="worksheet">
    <worksheetSource ref="A1:P1048576" sheet="Sheet1"/>
  </cacheSource>
  <cacheFields count="16">
    <cacheField name="navn" numFmtId="0">
      <sharedItems containsBlank="1"/>
    </cacheField>
    <cacheField name="skib" numFmtId="0">
      <sharedItems containsBlank="1"/>
    </cacheField>
    <cacheField name="titel" numFmtId="0">
      <sharedItems containsBlank="1"/>
    </cacheField>
    <cacheField name="dag" numFmtId="0">
      <sharedItems containsString="0" containsBlank="1" containsNumber="1" containsInteger="1" minValue="1" maxValue="31"/>
    </cacheField>
    <cacheField name="måned" numFmtId="0">
      <sharedItems containsBlank="1"/>
    </cacheField>
    <cacheField name="år" numFmtId="0">
      <sharedItems containsString="0" containsBlank="1" containsNumber="1" containsInteger="1" minValue="1734" maxValue="1819"/>
    </cacheField>
    <cacheField name="status" numFmtId="0">
      <sharedItems containsBlank="1" count="5">
        <s v="deserteret"/>
        <s v="død"/>
        <m/>
        <s v="afgang"/>
        <s v="N/a"/>
      </sharedItems>
    </cacheField>
    <cacheField name="destination" numFmtId="0">
      <sharedItems containsBlank="1"/>
    </cacheField>
    <cacheField name="side nr" numFmtId="0">
      <sharedItems containsString="0" containsBlank="1" containsNumber="1" containsInteger="1" minValue="1" maxValue="79"/>
    </cacheField>
    <cacheField name="Døds dag" numFmtId="0">
      <sharedItems containsString="0" containsBlank="1" containsNumber="1" containsInteger="1" minValue="1" maxValue="30"/>
    </cacheField>
    <cacheField name="Dødsmåned" numFmtId="0">
      <sharedItems containsBlank="1"/>
    </cacheField>
    <cacheField name="Dødsår" numFmtId="0">
      <sharedItems containsString="0" containsBlank="1" containsNumber="1" containsInteger="1" minValue="1753" maxValue="1804"/>
    </cacheField>
    <cacheField name="Des. dag" numFmtId="0">
      <sharedItems containsString="0" containsBlank="1" containsNumber="1" containsInteger="1" minValue="8" maxValue="31"/>
    </cacheField>
    <cacheField name="Des . måned" numFmtId="0">
      <sharedItems containsBlank="1"/>
    </cacheField>
    <cacheField name="Noter" numFmtId="0">
      <sharedItems containsBlank="1" containsMixedTypes="1" containsNumber="1" containsInteger="1" minValue="1754" maxValue="1754"/>
    </cacheField>
    <cacheField name="tot_nr" numFmtId="0">
      <sharedItems containsString="0" containsBlank="1" containsNumber="1" containsInteger="1" minValue="1" maxValue="79" count="65">
        <n v="3"/>
        <n v="2"/>
        <n v="1"/>
        <n v="25"/>
        <n v="24"/>
        <n v="23"/>
        <m/>
        <n v="27"/>
        <n v="28"/>
        <n v="31"/>
        <n v="30"/>
        <n v="29"/>
        <n v="32"/>
        <n v="36"/>
        <n v="35"/>
        <n v="34"/>
        <n v="38"/>
        <n v="37"/>
        <n v="40"/>
        <n v="39"/>
        <n v="42"/>
        <n v="45"/>
        <n v="43"/>
        <n v="44"/>
        <n v="47"/>
        <n v="46"/>
        <n v="49"/>
        <n v="48"/>
        <n v="50"/>
        <n v="51"/>
        <n v="53"/>
        <n v="52"/>
        <n v="14"/>
        <n v="13"/>
        <n v="18"/>
        <n v="21"/>
        <n v="9"/>
        <n v="8"/>
        <n v="6"/>
        <n v="5"/>
        <n v="4"/>
        <n v="7"/>
        <n v="11"/>
        <n v="10"/>
        <n v="57"/>
        <n v="56"/>
        <n v="55"/>
        <n v="61"/>
        <n v="62"/>
        <n v="60"/>
        <n v="65"/>
        <n v="64"/>
        <n v="63"/>
        <n v="58"/>
        <n v="75"/>
        <n v="74"/>
        <n v="73"/>
        <n v="72"/>
        <n v="69"/>
        <n v="67"/>
        <n v="70"/>
        <n v="78"/>
        <n v="77"/>
        <n v="76"/>
        <n v="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s Eden" refreshedDate="45432.741086111113" createdVersion="8" refreshedVersion="8" minRefreshableVersion="3" recordCount="600" xr:uid="{F03C25AE-ADCE-4CD6-9BA8-84F2F9A90DC7}">
  <cacheSource type="worksheet">
    <worksheetSource ref="A1:P601" sheet="Sheet1"/>
  </cacheSource>
  <cacheFields count="16">
    <cacheField name="navn" numFmtId="0">
      <sharedItems containsBlank="1"/>
    </cacheField>
    <cacheField name="skib" numFmtId="0">
      <sharedItems/>
    </cacheField>
    <cacheField name="titel" numFmtId="0">
      <sharedItems containsBlank="1" count="28">
        <s v="matros"/>
        <s v="hofmester"/>
        <s v="bådsmand"/>
        <s v="opløber"/>
        <s v="korporal"/>
        <s v="officer"/>
        <s v="soldat"/>
        <s v="oberst"/>
        <m/>
        <s v="konstabel"/>
        <s v="qvartermester"/>
        <s v="dreng"/>
        <s v="løjtnant"/>
        <s v="vagtmester"/>
        <s v="vagt"/>
        <s v="Defenteller"/>
        <s v="assistent"/>
        <s v="købmand"/>
        <s v="lærling"/>
        <s v="tømmermand "/>
        <s v="Skibsdreng"/>
        <s v="styrmand"/>
        <s v="håndværker"/>
        <s v="fabrikant"/>
        <s v="obermester"/>
        <s v="tømmermand"/>
        <s v="skibsmager"/>
        <s v="skibsmand"/>
      </sharedItems>
    </cacheField>
    <cacheField name="dag" numFmtId="0">
      <sharedItems containsString="0" containsBlank="1" containsNumber="1" containsInteger="1" minValue="1" maxValue="31"/>
    </cacheField>
    <cacheField name="måned" numFmtId="0">
      <sharedItems containsBlank="1"/>
    </cacheField>
    <cacheField name="år" numFmtId="0">
      <sharedItems containsSemiMixedTypes="0" containsString="0" containsNumber="1" containsInteger="1" minValue="1734" maxValue="1819"/>
    </cacheField>
    <cacheField name="status" numFmtId="0">
      <sharedItems count="3">
        <s v="deserteret"/>
        <s v="død"/>
        <s v="afgang"/>
      </sharedItems>
    </cacheField>
    <cacheField name="destination" numFmtId="0">
      <sharedItems/>
    </cacheField>
    <cacheField name="side nr" numFmtId="0">
      <sharedItems containsString="0" containsBlank="1" containsNumber="1" containsInteger="1" minValue="1" maxValue="79"/>
    </cacheField>
    <cacheField name="Døds dag" numFmtId="0">
      <sharedItems containsString="0" containsBlank="1" containsNumber="1" containsInteger="1" minValue="1" maxValue="30"/>
    </cacheField>
    <cacheField name="Dødsmåned" numFmtId="0">
      <sharedItems containsBlank="1"/>
    </cacheField>
    <cacheField name="Dødsår" numFmtId="0">
      <sharedItems containsString="0" containsBlank="1" containsNumber="1" containsInteger="1" minValue="1753" maxValue="1804"/>
    </cacheField>
    <cacheField name="Des. dag" numFmtId="0">
      <sharedItems containsString="0" containsBlank="1" containsNumber="1" containsInteger="1" minValue="8" maxValue="31"/>
    </cacheField>
    <cacheField name="Des . måned" numFmtId="0">
      <sharedItems containsBlank="1"/>
    </cacheField>
    <cacheField name="Noter" numFmtId="0">
      <sharedItems containsBlank="1" containsMixedTypes="1" containsNumber="1" containsInteger="1" minValue="1754" maxValue="1754"/>
    </cacheField>
    <cacheField name="tot_nr" numFmtId="0">
      <sharedItems containsString="0" containsBlank="1" containsNumber="1" containsInteger="1" minValue="1" maxValue="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s v="johan forell"/>
    <s v="castellet dansborg"/>
    <s v="matros"/>
    <n v="28"/>
    <s v="marts"/>
    <n v="1781"/>
    <x v="0"/>
    <s v="tranquebar"/>
    <m/>
    <m/>
    <m/>
    <m/>
    <m/>
    <m/>
    <m/>
    <x v="0"/>
  </r>
  <r>
    <s v="peder johan"/>
    <s v="castellet dansborg"/>
    <s v="matros"/>
    <n v="28"/>
    <s v="marts"/>
    <n v="1781"/>
    <x v="1"/>
    <s v="tranquebar"/>
    <m/>
    <m/>
    <m/>
    <m/>
    <m/>
    <m/>
    <m/>
    <x v="0"/>
  </r>
  <r>
    <s v="johan rudolph"/>
    <s v="castellet dansborg"/>
    <s v="matros"/>
    <n v="28"/>
    <s v="marts"/>
    <n v="1781"/>
    <x v="1"/>
    <s v="tranquebar"/>
    <m/>
    <m/>
    <m/>
    <m/>
    <m/>
    <m/>
    <m/>
    <x v="0"/>
  </r>
  <r>
    <s v="Willerup"/>
    <s v="castellet dansborg"/>
    <s v="hofmester"/>
    <n v="5"/>
    <s v="april"/>
    <n v="1781"/>
    <x v="2"/>
    <s v="tranquebar"/>
    <m/>
    <m/>
    <m/>
    <m/>
    <m/>
    <m/>
    <m/>
    <x v="0"/>
  </r>
  <r>
    <s v="peder pamul"/>
    <s v="castellet dansborg"/>
    <s v="matros"/>
    <n v="14"/>
    <s v="maj"/>
    <n v="1779"/>
    <x v="1"/>
    <s v="tranquebar"/>
    <m/>
    <m/>
    <m/>
    <m/>
    <m/>
    <m/>
    <m/>
    <x v="1"/>
  </r>
  <r>
    <s v="damiel ahrent"/>
    <s v="castellet dansborg"/>
    <s v="matros"/>
    <n v="20"/>
    <s v="maj"/>
    <n v="1779"/>
    <x v="1"/>
    <s v="tranquebar"/>
    <m/>
    <m/>
    <m/>
    <m/>
    <m/>
    <m/>
    <m/>
    <x v="1"/>
  </r>
  <r>
    <s v="svend batmusen hotler"/>
    <s v="castellet dansborg"/>
    <s v="matros"/>
    <n v="5"/>
    <s v="august"/>
    <n v="1779"/>
    <x v="1"/>
    <s v="tranquebar"/>
    <m/>
    <m/>
    <m/>
    <m/>
    <m/>
    <m/>
    <m/>
    <x v="1"/>
  </r>
  <r>
    <s v="amund andersen"/>
    <s v="castellet dansborg"/>
    <s v="matros"/>
    <n v="18"/>
    <s v="december"/>
    <n v="1779"/>
    <x v="1"/>
    <s v="tranquebar"/>
    <m/>
    <m/>
    <m/>
    <m/>
    <m/>
    <m/>
    <m/>
    <x v="1"/>
  </r>
  <r>
    <s v="bertel thorlund"/>
    <s v="castellet dansborg"/>
    <s v="matros"/>
    <n v="22"/>
    <s v="august"/>
    <n v="1778"/>
    <x v="0"/>
    <s v="tranquebar"/>
    <m/>
    <m/>
    <m/>
    <m/>
    <m/>
    <m/>
    <m/>
    <x v="2"/>
  </r>
  <r>
    <s v="hans jacobsen"/>
    <s v="castellet dansborg"/>
    <s v="bådsmand"/>
    <n v="22"/>
    <s v="august"/>
    <n v="1778"/>
    <x v="0"/>
    <s v="tranquebar"/>
    <m/>
    <m/>
    <m/>
    <m/>
    <m/>
    <m/>
    <m/>
    <x v="2"/>
  </r>
  <r>
    <s v="kristian peter"/>
    <s v="castellet dansborg"/>
    <s v="matros"/>
    <n v="22"/>
    <s v="august"/>
    <n v="1778"/>
    <x v="0"/>
    <s v="tranquebar"/>
    <m/>
    <m/>
    <m/>
    <m/>
    <m/>
    <m/>
    <m/>
    <x v="2"/>
  </r>
  <r>
    <s v="niels olens"/>
    <s v="castellet dansborg"/>
    <s v="opløber"/>
    <n v="22"/>
    <s v="august"/>
    <n v="1778"/>
    <x v="0"/>
    <s v="tranquebar"/>
    <m/>
    <m/>
    <m/>
    <m/>
    <m/>
    <m/>
    <m/>
    <x v="2"/>
  </r>
  <r>
    <s v="vincent "/>
    <s v="castellet dansborg"/>
    <s v="matros"/>
    <n v="18"/>
    <s v="maj"/>
    <n v="1778"/>
    <x v="1"/>
    <s v="tranquebar"/>
    <m/>
    <m/>
    <m/>
    <m/>
    <m/>
    <m/>
    <m/>
    <x v="2"/>
  </r>
  <r>
    <s v="niels sillas"/>
    <s v="castellet dansborg"/>
    <s v="matros"/>
    <n v="18"/>
    <s v="juni"/>
    <n v="1778"/>
    <x v="1"/>
    <s v="tranquebar"/>
    <m/>
    <m/>
    <m/>
    <m/>
    <m/>
    <m/>
    <m/>
    <x v="2"/>
  </r>
  <r>
    <s v="kristian hansen"/>
    <s v="castellet dansborg"/>
    <s v="opløber"/>
    <n v="8"/>
    <s v="juli"/>
    <n v="1778"/>
    <x v="1"/>
    <s v="tranquebar"/>
    <m/>
    <m/>
    <m/>
    <m/>
    <m/>
    <m/>
    <m/>
    <x v="2"/>
  </r>
  <r>
    <s v="Jacob niller"/>
    <s v="castellet dansborg"/>
    <s v="matros"/>
    <n v="5"/>
    <s v="maj"/>
    <n v="1777"/>
    <x v="1"/>
    <s v="tranquebar"/>
    <m/>
    <m/>
    <m/>
    <m/>
    <m/>
    <m/>
    <m/>
    <x v="2"/>
  </r>
  <r>
    <m/>
    <s v="dannemarck"/>
    <s v="matros"/>
    <n v="10"/>
    <s v="januar"/>
    <n v="1797"/>
    <x v="0"/>
    <s v="tranquebar"/>
    <n v="5"/>
    <m/>
    <m/>
    <m/>
    <m/>
    <m/>
    <m/>
    <x v="3"/>
  </r>
  <r>
    <m/>
    <s v="dannemarck"/>
    <s v="matros"/>
    <n v="13"/>
    <s v="februar"/>
    <n v="1797"/>
    <x v="0"/>
    <s v="tranquebar"/>
    <n v="6"/>
    <m/>
    <m/>
    <m/>
    <m/>
    <m/>
    <m/>
    <x v="3"/>
  </r>
  <r>
    <m/>
    <s v="dannemarck"/>
    <s v="matros"/>
    <n v="13"/>
    <s v="februar"/>
    <n v="1797"/>
    <x v="0"/>
    <s v="tranquebar"/>
    <n v="7"/>
    <m/>
    <m/>
    <m/>
    <m/>
    <m/>
    <m/>
    <x v="3"/>
  </r>
  <r>
    <m/>
    <s v="dannemarck"/>
    <s v="matros"/>
    <n v="15"/>
    <s v="april"/>
    <n v="1797"/>
    <x v="1"/>
    <s v="tranquebar"/>
    <n v="8"/>
    <m/>
    <m/>
    <m/>
    <m/>
    <m/>
    <m/>
    <x v="3"/>
  </r>
  <r>
    <m/>
    <s v="dannemarck"/>
    <s v="matros"/>
    <n v="15"/>
    <s v="april"/>
    <n v="1797"/>
    <x v="0"/>
    <s v="tranquebar"/>
    <n v="8"/>
    <m/>
    <m/>
    <m/>
    <m/>
    <m/>
    <m/>
    <x v="3"/>
  </r>
  <r>
    <m/>
    <s v="dannemarck"/>
    <s v="matros"/>
    <n v="13"/>
    <s v="april"/>
    <n v="1797"/>
    <x v="2"/>
    <s v="tranquebar"/>
    <n v="10"/>
    <m/>
    <m/>
    <m/>
    <m/>
    <m/>
    <m/>
    <x v="3"/>
  </r>
  <r>
    <m/>
    <s v="dannemarck"/>
    <s v="matros"/>
    <n v="4"/>
    <s v="august"/>
    <n v="1796"/>
    <x v="0"/>
    <s v="tranquebar"/>
    <n v="3"/>
    <m/>
    <m/>
    <m/>
    <n v="31"/>
    <s v="juli"/>
    <m/>
    <x v="3"/>
  </r>
  <r>
    <m/>
    <s v="dannemarck"/>
    <s v="matros"/>
    <n v="4"/>
    <s v="august"/>
    <n v="1796"/>
    <x v="0"/>
    <s v="tranquebar"/>
    <n v="3"/>
    <m/>
    <m/>
    <m/>
    <n v="31"/>
    <s v="juli"/>
    <m/>
    <x v="3"/>
  </r>
  <r>
    <m/>
    <s v="dannemarck"/>
    <s v="matros"/>
    <n v="28"/>
    <s v="november"/>
    <n v="1796"/>
    <x v="1"/>
    <s v="tranquebar"/>
    <n v="4"/>
    <m/>
    <m/>
    <m/>
    <m/>
    <m/>
    <m/>
    <x v="3"/>
  </r>
  <r>
    <m/>
    <s v="dannemarck"/>
    <s v="matros"/>
    <n v="24"/>
    <s v="juli"/>
    <n v="1792"/>
    <x v="1"/>
    <s v="tranquebar"/>
    <n v="2"/>
    <m/>
    <m/>
    <m/>
    <m/>
    <m/>
    <m/>
    <x v="4"/>
  </r>
  <r>
    <m/>
    <s v="dannemarck"/>
    <s v="opløber"/>
    <n v="23"/>
    <s v="december"/>
    <n v="1791"/>
    <x v="1"/>
    <s v="tranquebar"/>
    <n v="21"/>
    <m/>
    <m/>
    <m/>
    <m/>
    <m/>
    <m/>
    <x v="4"/>
  </r>
  <r>
    <m/>
    <s v="dannemarck"/>
    <s v="korporal"/>
    <n v="28"/>
    <s v="december"/>
    <n v="1791"/>
    <x v="1"/>
    <s v="tranquebar"/>
    <n v="22"/>
    <m/>
    <m/>
    <m/>
    <m/>
    <m/>
    <m/>
    <x v="4"/>
  </r>
  <r>
    <m/>
    <s v="dannemarck"/>
    <s v="matros"/>
    <n v="28"/>
    <s v="december"/>
    <n v="1791"/>
    <x v="1"/>
    <s v="tranquebar"/>
    <n v="22"/>
    <m/>
    <m/>
    <m/>
    <m/>
    <m/>
    <m/>
    <x v="4"/>
  </r>
  <r>
    <m/>
    <s v="dannemarck"/>
    <s v="matros"/>
    <n v="28"/>
    <s v="december"/>
    <n v="1791"/>
    <x v="1"/>
    <s v="tranquebar"/>
    <n v="22"/>
    <m/>
    <m/>
    <m/>
    <m/>
    <m/>
    <m/>
    <x v="4"/>
  </r>
  <r>
    <m/>
    <s v="dannemarck"/>
    <s v="matros"/>
    <n v="17"/>
    <s v="marts"/>
    <n v="1789"/>
    <x v="1"/>
    <s v="tranquebar"/>
    <n v="11"/>
    <m/>
    <m/>
    <m/>
    <m/>
    <m/>
    <m/>
    <x v="5"/>
  </r>
  <r>
    <m/>
    <s v="dannemarck"/>
    <s v="officer"/>
    <n v="13"/>
    <s v="august"/>
    <n v="1789"/>
    <x v="1"/>
    <s v="tranquebar"/>
    <n v="13"/>
    <m/>
    <m/>
    <m/>
    <m/>
    <m/>
    <m/>
    <x v="5"/>
  </r>
  <r>
    <m/>
    <s v="dannemarck"/>
    <s v="matros"/>
    <n v="5"/>
    <m/>
    <n v="1789"/>
    <x v="1"/>
    <s v="tranquebar"/>
    <n v="12"/>
    <m/>
    <m/>
    <m/>
    <m/>
    <m/>
    <m/>
    <x v="5"/>
  </r>
  <r>
    <m/>
    <s v="dannemarck"/>
    <s v="matros"/>
    <n v="18"/>
    <s v="september"/>
    <n v="1789"/>
    <x v="0"/>
    <s v="tranquebar"/>
    <n v="14"/>
    <m/>
    <m/>
    <m/>
    <m/>
    <m/>
    <m/>
    <x v="5"/>
  </r>
  <r>
    <m/>
    <s v="dannemarck"/>
    <s v="matros"/>
    <n v="5"/>
    <s v="januar"/>
    <n v="1789"/>
    <x v="1"/>
    <s v="tranquebar"/>
    <n v="15"/>
    <m/>
    <m/>
    <m/>
    <m/>
    <m/>
    <m/>
    <x v="5"/>
  </r>
  <r>
    <m/>
    <s v="dannemarck"/>
    <s v="matros"/>
    <n v="3"/>
    <s v="januar"/>
    <n v="1789"/>
    <x v="1"/>
    <s v="tranquebar"/>
    <n v="16"/>
    <m/>
    <m/>
    <m/>
    <m/>
    <m/>
    <m/>
    <x v="5"/>
  </r>
  <r>
    <m/>
    <s v="dannemarck"/>
    <s v="matros"/>
    <n v="5"/>
    <s v="januar"/>
    <n v="1789"/>
    <x v="1"/>
    <s v="tranquebar"/>
    <n v="16"/>
    <m/>
    <m/>
    <m/>
    <m/>
    <m/>
    <m/>
    <x v="5"/>
  </r>
  <r>
    <m/>
    <s v="dannemarck"/>
    <s v="matros"/>
    <n v="5"/>
    <s v="januar"/>
    <n v="1789"/>
    <x v="1"/>
    <s v="tranquebar"/>
    <n v="17"/>
    <m/>
    <m/>
    <m/>
    <m/>
    <m/>
    <m/>
    <x v="5"/>
  </r>
  <r>
    <m/>
    <s v="dannemarck"/>
    <s v="matros"/>
    <n v="5"/>
    <s v="januar"/>
    <n v="1789"/>
    <x v="1"/>
    <s v="tranquebar"/>
    <n v="17"/>
    <m/>
    <m/>
    <m/>
    <m/>
    <m/>
    <m/>
    <x v="5"/>
  </r>
  <r>
    <m/>
    <s v="dannemarck"/>
    <s v="matros"/>
    <n v="5"/>
    <s v="januar"/>
    <n v="1789"/>
    <x v="1"/>
    <s v="tranquebar"/>
    <n v="17"/>
    <m/>
    <m/>
    <m/>
    <m/>
    <m/>
    <m/>
    <x v="5"/>
  </r>
  <r>
    <m/>
    <s v="dannemarck"/>
    <s v="matros"/>
    <n v="5"/>
    <s v="februar"/>
    <n v="1789"/>
    <x v="2"/>
    <s v="tranquebar"/>
    <n v="18"/>
    <m/>
    <m/>
    <m/>
    <m/>
    <m/>
    <m/>
    <x v="5"/>
  </r>
  <r>
    <m/>
    <s v="dannemarck"/>
    <s v="matros"/>
    <n v="20"/>
    <s v="juli"/>
    <n v="1789"/>
    <x v="2"/>
    <s v="tranquebar"/>
    <n v="19"/>
    <m/>
    <m/>
    <m/>
    <m/>
    <m/>
    <m/>
    <x v="5"/>
  </r>
  <r>
    <m/>
    <s v="dannemarck"/>
    <s v="matros"/>
    <n v="20"/>
    <s v="juli"/>
    <n v="1789"/>
    <x v="2"/>
    <s v="tranquebar"/>
    <n v="19"/>
    <m/>
    <m/>
    <m/>
    <m/>
    <m/>
    <m/>
    <x v="5"/>
  </r>
  <r>
    <m/>
    <s v="dannemarck"/>
    <s v="matros"/>
    <n v="2"/>
    <s v="juni"/>
    <n v="1788"/>
    <x v="2"/>
    <s v="tranquebar"/>
    <n v="1"/>
    <m/>
    <m/>
    <m/>
    <m/>
    <m/>
    <m/>
    <x v="6"/>
  </r>
  <r>
    <m/>
    <s v="dannemarck"/>
    <s v="matros"/>
    <n v="14"/>
    <s v="januar"/>
    <n v="1788"/>
    <x v="1"/>
    <s v="tranquebar"/>
    <n v="23"/>
    <m/>
    <m/>
    <m/>
    <m/>
    <m/>
    <m/>
    <x v="6"/>
  </r>
  <r>
    <m/>
    <s v="dannemarck"/>
    <s v="matros"/>
    <n v="2"/>
    <s v="juni"/>
    <n v="1787"/>
    <x v="1"/>
    <s v="tranquebar"/>
    <n v="1"/>
    <m/>
    <m/>
    <m/>
    <m/>
    <m/>
    <m/>
    <x v="6"/>
  </r>
  <r>
    <m/>
    <s v="dannemarck"/>
    <s v="matros"/>
    <n v="15"/>
    <s v="november"/>
    <n v="1787"/>
    <x v="1"/>
    <s v="tranquebar"/>
    <n v="20"/>
    <m/>
    <m/>
    <m/>
    <m/>
    <m/>
    <m/>
    <x v="6"/>
  </r>
  <r>
    <m/>
    <s v="de tre princesser"/>
    <s v="matros"/>
    <n v="26"/>
    <s v="februar"/>
    <n v="1756"/>
    <x v="1"/>
    <s v="tranquebar"/>
    <n v="1"/>
    <m/>
    <m/>
    <m/>
    <m/>
    <m/>
    <m/>
    <x v="7"/>
  </r>
  <r>
    <m/>
    <s v="de tre princesser"/>
    <s v="matros"/>
    <n v="21"/>
    <s v="april"/>
    <n v="1756"/>
    <x v="1"/>
    <s v="tranquebar"/>
    <n v="2"/>
    <m/>
    <m/>
    <m/>
    <m/>
    <m/>
    <m/>
    <x v="7"/>
  </r>
  <r>
    <m/>
    <s v="de tre princesser"/>
    <s v="soldat"/>
    <n v="7"/>
    <s v="april"/>
    <n v="1755"/>
    <x v="2"/>
    <s v="tranquebar"/>
    <n v="3"/>
    <m/>
    <m/>
    <m/>
    <m/>
    <m/>
    <m/>
    <x v="7"/>
  </r>
  <r>
    <m/>
    <s v="de tre princesser"/>
    <s v="matros"/>
    <n v="31"/>
    <s v="december"/>
    <n v="1755"/>
    <x v="2"/>
    <s v="tranquebar"/>
    <n v="5"/>
    <n v="3"/>
    <s v="december"/>
    <n v="1755"/>
    <m/>
    <m/>
    <m/>
    <x v="7"/>
  </r>
  <r>
    <m/>
    <s v="de tre princesser"/>
    <s v="matros"/>
    <n v="13"/>
    <s v="oktober"/>
    <n v="1753"/>
    <x v="2"/>
    <s v="tranquebar"/>
    <n v="4"/>
    <n v="25"/>
    <s v="september"/>
    <n v="1753"/>
    <m/>
    <m/>
    <m/>
    <x v="8"/>
  </r>
  <r>
    <m/>
    <s v="disco"/>
    <s v="matros"/>
    <n v="12"/>
    <s v="marts"/>
    <n v="1794"/>
    <x v="1"/>
    <s v="tranquebar"/>
    <n v="13"/>
    <m/>
    <m/>
    <m/>
    <m/>
    <m/>
    <m/>
    <x v="9"/>
  </r>
  <r>
    <m/>
    <s v="disco"/>
    <s v="opløber"/>
    <n v="29"/>
    <s v="november"/>
    <n v="1792"/>
    <x v="0"/>
    <s v="tranquebar"/>
    <n v="10"/>
    <m/>
    <m/>
    <m/>
    <m/>
    <m/>
    <m/>
    <x v="9"/>
  </r>
  <r>
    <m/>
    <s v="disco"/>
    <s v="matros"/>
    <n v="1"/>
    <s v="december"/>
    <n v="1792"/>
    <x v="1"/>
    <s v="tranquebar"/>
    <n v="11"/>
    <m/>
    <m/>
    <m/>
    <m/>
    <m/>
    <m/>
    <x v="9"/>
  </r>
  <r>
    <m/>
    <s v="disco"/>
    <s v="opløber"/>
    <n v="27"/>
    <s v="december"/>
    <n v="1792"/>
    <x v="1"/>
    <s v="tranquebar"/>
    <n v="11"/>
    <m/>
    <m/>
    <m/>
    <m/>
    <m/>
    <m/>
    <x v="9"/>
  </r>
  <r>
    <m/>
    <s v="disco"/>
    <s v="matros"/>
    <n v="21"/>
    <s v="marts"/>
    <n v="1791"/>
    <x v="1"/>
    <s v="tranquebar"/>
    <n v="8"/>
    <m/>
    <m/>
    <m/>
    <m/>
    <m/>
    <m/>
    <x v="10"/>
  </r>
  <r>
    <m/>
    <s v="disco"/>
    <s v="matros"/>
    <n v="21"/>
    <s v="april"/>
    <n v="1791"/>
    <x v="1"/>
    <s v="tranquebar"/>
    <n v="9"/>
    <m/>
    <m/>
    <m/>
    <m/>
    <m/>
    <m/>
    <x v="10"/>
  </r>
  <r>
    <m/>
    <s v="disco"/>
    <s v="oberst"/>
    <n v="28"/>
    <s v="december"/>
    <n v="1790"/>
    <x v="1"/>
    <s v="tranquebar"/>
    <n v="2"/>
    <m/>
    <m/>
    <m/>
    <m/>
    <m/>
    <m/>
    <x v="10"/>
  </r>
  <r>
    <m/>
    <s v="disco"/>
    <s v="matros"/>
    <n v="29"/>
    <s v="december"/>
    <n v="1790"/>
    <x v="1"/>
    <s v="tranquebar"/>
    <n v="3"/>
    <m/>
    <m/>
    <m/>
    <m/>
    <m/>
    <m/>
    <x v="10"/>
  </r>
  <r>
    <m/>
    <s v="disco"/>
    <s v="matros"/>
    <n v="29"/>
    <s v="december"/>
    <n v="1790"/>
    <x v="1"/>
    <s v="tranquebar"/>
    <n v="3"/>
    <m/>
    <m/>
    <m/>
    <m/>
    <m/>
    <m/>
    <x v="10"/>
  </r>
  <r>
    <m/>
    <s v="disco"/>
    <s v="matros"/>
    <n v="29"/>
    <s v="december"/>
    <n v="1790"/>
    <x v="1"/>
    <s v="tranquebar"/>
    <n v="4"/>
    <n v="13"/>
    <s v="december"/>
    <m/>
    <m/>
    <m/>
    <m/>
    <x v="10"/>
  </r>
  <r>
    <m/>
    <s v="disco"/>
    <s v="matros"/>
    <n v="29"/>
    <s v="december"/>
    <n v="1790"/>
    <x v="1"/>
    <s v="tranquebar"/>
    <n v="4"/>
    <n v="20"/>
    <s v="september"/>
    <m/>
    <m/>
    <m/>
    <m/>
    <x v="10"/>
  </r>
  <r>
    <m/>
    <s v="disco"/>
    <s v="matros"/>
    <n v="29"/>
    <s v="december"/>
    <n v="1790"/>
    <x v="1"/>
    <s v="tranquebar"/>
    <n v="5"/>
    <m/>
    <m/>
    <m/>
    <m/>
    <m/>
    <m/>
    <x v="10"/>
  </r>
  <r>
    <m/>
    <s v="disco"/>
    <s v="matros"/>
    <n v="30"/>
    <s v="december"/>
    <n v="1790"/>
    <x v="1"/>
    <s v="tranquebar"/>
    <n v="5"/>
    <m/>
    <m/>
    <m/>
    <m/>
    <m/>
    <m/>
    <x v="10"/>
  </r>
  <r>
    <m/>
    <s v="disco"/>
    <s v="matros"/>
    <n v="30"/>
    <s v="december"/>
    <n v="1790"/>
    <x v="0"/>
    <s v="tranquebar"/>
    <n v="6"/>
    <m/>
    <m/>
    <m/>
    <m/>
    <m/>
    <m/>
    <x v="10"/>
  </r>
  <r>
    <m/>
    <s v="disco"/>
    <s v="matros"/>
    <n v="30"/>
    <s v="december"/>
    <n v="1790"/>
    <x v="1"/>
    <s v="tranquebar"/>
    <n v="6"/>
    <m/>
    <m/>
    <m/>
    <m/>
    <m/>
    <m/>
    <x v="10"/>
  </r>
  <r>
    <m/>
    <s v="disco"/>
    <s v="matros"/>
    <n v="31"/>
    <s v="december"/>
    <n v="1790"/>
    <x v="0"/>
    <s v="tranquebar"/>
    <n v="7"/>
    <m/>
    <m/>
    <m/>
    <n v="20"/>
    <s v="september"/>
    <m/>
    <x v="10"/>
  </r>
  <r>
    <m/>
    <s v="disco"/>
    <s v="matros"/>
    <n v="9"/>
    <s v="marts"/>
    <n v="1790"/>
    <x v="0"/>
    <s v="tranquebar"/>
    <n v="12"/>
    <m/>
    <m/>
    <m/>
    <n v="28"/>
    <s v="februar"/>
    <m/>
    <x v="10"/>
  </r>
  <r>
    <m/>
    <s v="disco"/>
    <s v="matros"/>
    <n v="9"/>
    <s v="marts"/>
    <n v="1790"/>
    <x v="0"/>
    <s v="tranquebar"/>
    <n v="12"/>
    <m/>
    <m/>
    <m/>
    <n v="28"/>
    <s v="februar"/>
    <m/>
    <x v="10"/>
  </r>
  <r>
    <m/>
    <s v="disco"/>
    <s v="matros"/>
    <n v="9"/>
    <s v="marts"/>
    <n v="1790"/>
    <x v="0"/>
    <s v="tranquebar"/>
    <n v="14"/>
    <m/>
    <m/>
    <m/>
    <n v="28"/>
    <s v="februar"/>
    <m/>
    <x v="10"/>
  </r>
  <r>
    <m/>
    <s v="disco"/>
    <s v="oberst"/>
    <n v="9"/>
    <s v="marts"/>
    <n v="1790"/>
    <x v="0"/>
    <s v="tranquebar"/>
    <n v="14"/>
    <m/>
    <m/>
    <m/>
    <n v="28"/>
    <s v="februar"/>
    <m/>
    <x v="10"/>
  </r>
  <r>
    <m/>
    <s v="disco"/>
    <s v="matros"/>
    <n v="9"/>
    <s v="marts"/>
    <n v="1790"/>
    <x v="0"/>
    <s v="tranquebar"/>
    <n v="16"/>
    <m/>
    <m/>
    <m/>
    <m/>
    <m/>
    <m/>
    <x v="10"/>
  </r>
  <r>
    <m/>
    <s v="disco"/>
    <s v="matros"/>
    <n v="9"/>
    <s v="marts"/>
    <n v="1790"/>
    <x v="0"/>
    <s v="tranquebar"/>
    <n v="16"/>
    <m/>
    <m/>
    <m/>
    <m/>
    <m/>
    <m/>
    <x v="10"/>
  </r>
  <r>
    <m/>
    <s v="disco"/>
    <m/>
    <n v="13"/>
    <s v="marts"/>
    <n v="1790"/>
    <x v="1"/>
    <s v="tranquebar"/>
    <n v="17"/>
    <n v="9"/>
    <s v="februar"/>
    <m/>
    <m/>
    <m/>
    <m/>
    <x v="10"/>
  </r>
  <r>
    <m/>
    <s v="disco"/>
    <s v="konstabel"/>
    <n v="15"/>
    <s v="april"/>
    <n v="1790"/>
    <x v="1"/>
    <s v="tranquebar"/>
    <n v="18"/>
    <m/>
    <m/>
    <m/>
    <m/>
    <m/>
    <m/>
    <x v="10"/>
  </r>
  <r>
    <m/>
    <s v="disco"/>
    <s v="matros"/>
    <n v="22"/>
    <s v="juli"/>
    <n v="1790"/>
    <x v="1"/>
    <s v="tranquebar"/>
    <n v="19"/>
    <m/>
    <m/>
    <m/>
    <m/>
    <m/>
    <m/>
    <x v="10"/>
  </r>
  <r>
    <m/>
    <s v="disco"/>
    <s v="matros"/>
    <n v="23"/>
    <s v="august"/>
    <n v="1790"/>
    <x v="1"/>
    <s v="tranquebar"/>
    <n v="20"/>
    <m/>
    <m/>
    <m/>
    <m/>
    <m/>
    <m/>
    <x v="10"/>
  </r>
  <r>
    <m/>
    <s v="disco"/>
    <s v="matros"/>
    <n v="12"/>
    <s v="februar"/>
    <n v="1787"/>
    <x v="1"/>
    <s v="tranquebar"/>
    <n v="1"/>
    <m/>
    <m/>
    <m/>
    <m/>
    <m/>
    <m/>
    <x v="11"/>
  </r>
  <r>
    <m/>
    <s v="disco"/>
    <s v="matros"/>
    <n v="12"/>
    <s v="februar"/>
    <n v="1787"/>
    <x v="1"/>
    <s v="tranquebar"/>
    <n v="1"/>
    <m/>
    <m/>
    <m/>
    <m/>
    <m/>
    <m/>
    <x v="11"/>
  </r>
  <r>
    <m/>
    <s v="disco"/>
    <s v="matros"/>
    <n v="12"/>
    <s v="februar"/>
    <n v="1787"/>
    <x v="1"/>
    <s v="tranquebar"/>
    <n v="21"/>
    <m/>
    <m/>
    <m/>
    <m/>
    <m/>
    <m/>
    <x v="11"/>
  </r>
  <r>
    <m/>
    <s v="disco"/>
    <s v="qvartermester"/>
    <n v="21"/>
    <s v="juni"/>
    <n v="1786"/>
    <x v="1"/>
    <s v="tranquebar"/>
    <n v="15"/>
    <m/>
    <m/>
    <m/>
    <m/>
    <m/>
    <m/>
    <x v="11"/>
  </r>
  <r>
    <m/>
    <s v="docqven"/>
    <s v="opløber"/>
    <n v="22"/>
    <s v="januar"/>
    <n v="1748"/>
    <x v="2"/>
    <s v="tranquebar"/>
    <n v="4"/>
    <m/>
    <m/>
    <m/>
    <m/>
    <m/>
    <m/>
    <x v="6"/>
  </r>
  <r>
    <m/>
    <s v="docqven"/>
    <s v="matros"/>
    <n v="29"/>
    <s v="oktober"/>
    <n v="1747"/>
    <x v="2"/>
    <s v="tranquebar"/>
    <n v="3"/>
    <n v="1"/>
    <s v="oktober"/>
    <m/>
    <m/>
    <m/>
    <m/>
    <x v="6"/>
  </r>
  <r>
    <m/>
    <s v="docqven"/>
    <s v="matros"/>
    <n v="10"/>
    <s v="november"/>
    <n v="1743"/>
    <x v="2"/>
    <s v="tranquebar"/>
    <n v="1"/>
    <m/>
    <m/>
    <m/>
    <m/>
    <m/>
    <m/>
    <x v="6"/>
  </r>
  <r>
    <m/>
    <s v="docqven"/>
    <s v="opløber"/>
    <n v="28"/>
    <s v="april"/>
    <n v="1740"/>
    <x v="2"/>
    <s v="tranquebar"/>
    <n v="2"/>
    <m/>
    <m/>
    <m/>
    <m/>
    <m/>
    <m/>
    <x v="6"/>
  </r>
  <r>
    <m/>
    <s v="dronning sophia magdalena"/>
    <s v="matros"/>
    <n v="22"/>
    <s v="februar"/>
    <n v="1759"/>
    <x v="2"/>
    <s v="tranquebar"/>
    <n v="8"/>
    <m/>
    <m/>
    <m/>
    <m/>
    <m/>
    <s v="Jeg tror at de her er løbet bort sammen"/>
    <x v="12"/>
  </r>
  <r>
    <m/>
    <s v="dronning sophia magdalena"/>
    <s v="matros"/>
    <n v="22"/>
    <s v="februar"/>
    <n v="1759"/>
    <x v="2"/>
    <s v="tranquebar"/>
    <n v="9"/>
    <m/>
    <m/>
    <m/>
    <m/>
    <m/>
    <s v="Jeg tror at de her er løbet bort sammen"/>
    <x v="12"/>
  </r>
  <r>
    <m/>
    <s v="dronning sophia magdalena"/>
    <s v="matros"/>
    <n v="22"/>
    <s v="februar"/>
    <n v="1759"/>
    <x v="2"/>
    <s v="tranquebar"/>
    <n v="9"/>
    <m/>
    <m/>
    <m/>
    <m/>
    <m/>
    <s v="Jeg tror at de her er løbet bort sammen"/>
    <x v="12"/>
  </r>
  <r>
    <m/>
    <s v="dronning sophia magdalena"/>
    <s v="matros"/>
    <n v="22"/>
    <s v="februar"/>
    <n v="1759"/>
    <x v="2"/>
    <s v="tranquebar"/>
    <n v="10"/>
    <m/>
    <m/>
    <m/>
    <m/>
    <m/>
    <s v="Jeg tror at de her er løbet bort sammen"/>
    <x v="12"/>
  </r>
  <r>
    <m/>
    <s v="dronning sophia magdalena"/>
    <s v="matros"/>
    <n v="22"/>
    <s v="februar"/>
    <n v="1759"/>
    <x v="2"/>
    <s v="tranquebar"/>
    <n v="10"/>
    <m/>
    <m/>
    <m/>
    <m/>
    <m/>
    <s v="Jeg tror at de her er løbet bort sammen"/>
    <x v="12"/>
  </r>
  <r>
    <m/>
    <s v="dronning sophia magdalena"/>
    <s v="matros"/>
    <n v="4"/>
    <s v="februar"/>
    <n v="1758"/>
    <x v="1"/>
    <s v="tranquebar"/>
    <n v="1"/>
    <m/>
    <m/>
    <m/>
    <m/>
    <m/>
    <m/>
    <x v="12"/>
  </r>
  <r>
    <m/>
    <s v="dronning sophia magdalena"/>
    <s v="opløber"/>
    <n v="24"/>
    <s v="februar"/>
    <n v="1758"/>
    <x v="1"/>
    <s v="tranquebar"/>
    <n v="2"/>
    <m/>
    <m/>
    <m/>
    <m/>
    <m/>
    <m/>
    <x v="12"/>
  </r>
  <r>
    <m/>
    <s v="dronning sophia magdalena"/>
    <s v="matros"/>
    <n v="20"/>
    <s v="juni"/>
    <n v="1758"/>
    <x v="1"/>
    <s v="tranquebar"/>
    <n v="3"/>
    <m/>
    <m/>
    <m/>
    <m/>
    <m/>
    <m/>
    <x v="12"/>
  </r>
  <r>
    <m/>
    <s v="dronning sophia magdalena"/>
    <s v="opløber"/>
    <n v="27"/>
    <s v="juli"/>
    <n v="1758"/>
    <x v="1"/>
    <s v="tranquebar"/>
    <n v="4"/>
    <m/>
    <m/>
    <m/>
    <m/>
    <m/>
    <m/>
    <x v="12"/>
  </r>
  <r>
    <m/>
    <s v="dronning sophia magdalena"/>
    <s v="qvartermester"/>
    <n v="11"/>
    <s v="oktober"/>
    <n v="1758"/>
    <x v="1"/>
    <s v="tranquebar"/>
    <n v="5"/>
    <n v="16"/>
    <s v="september"/>
    <n v="1758"/>
    <m/>
    <m/>
    <m/>
    <x v="12"/>
  </r>
  <r>
    <m/>
    <s v="dronning sophia magdalena"/>
    <s v="matros"/>
    <n v="9"/>
    <s v="november"/>
    <n v="1758"/>
    <x v="1"/>
    <s v="tranquebar"/>
    <n v="6"/>
    <m/>
    <m/>
    <m/>
    <m/>
    <m/>
    <m/>
    <x v="12"/>
  </r>
  <r>
    <m/>
    <s v="dronning sophia magdalena"/>
    <s v="qvartermester"/>
    <n v="27"/>
    <s v="juli"/>
    <n v="1758"/>
    <x v="1"/>
    <s v="tranquebar"/>
    <n v="11"/>
    <m/>
    <m/>
    <m/>
    <m/>
    <m/>
    <m/>
    <x v="12"/>
  </r>
  <r>
    <m/>
    <s v="friderichsnagor"/>
    <s v="opløber"/>
    <n v="21"/>
    <s v="februar"/>
    <n v="1784"/>
    <x v="2"/>
    <s v="tranquebar"/>
    <n v="2"/>
    <n v="8"/>
    <s v="februar"/>
    <m/>
    <m/>
    <m/>
    <m/>
    <x v="13"/>
  </r>
  <r>
    <m/>
    <s v="friderichsnagor"/>
    <s v="matros"/>
    <n v="20"/>
    <s v="februar"/>
    <n v="1784"/>
    <x v="2"/>
    <s v="tranquebar"/>
    <n v="2"/>
    <m/>
    <m/>
    <m/>
    <m/>
    <m/>
    <m/>
    <x v="13"/>
  </r>
  <r>
    <m/>
    <s v="friderichsnagor"/>
    <s v="matros"/>
    <n v="21"/>
    <s v="februar"/>
    <n v="1784"/>
    <x v="2"/>
    <s v="tranquebar"/>
    <n v="2"/>
    <m/>
    <m/>
    <m/>
    <m/>
    <m/>
    <m/>
    <x v="13"/>
  </r>
  <r>
    <m/>
    <s v="friderichsnagor"/>
    <s v="matros"/>
    <n v="21"/>
    <s v="februar"/>
    <n v="1784"/>
    <x v="2"/>
    <s v="tranquebar"/>
    <n v="3"/>
    <m/>
    <m/>
    <m/>
    <m/>
    <m/>
    <m/>
    <x v="13"/>
  </r>
  <r>
    <m/>
    <s v="friderichsnagor"/>
    <s v="matros"/>
    <n v="30"/>
    <s v="september"/>
    <n v="1783"/>
    <x v="2"/>
    <s v="tranquebar"/>
    <n v="8"/>
    <n v="12"/>
    <s v="september"/>
    <m/>
    <m/>
    <m/>
    <m/>
    <x v="13"/>
  </r>
  <r>
    <m/>
    <s v="friderichsnagor"/>
    <s v="matros"/>
    <n v="30"/>
    <s v="september"/>
    <n v="1783"/>
    <x v="2"/>
    <s v="tranquebar"/>
    <n v="8"/>
    <m/>
    <m/>
    <m/>
    <m/>
    <m/>
    <m/>
    <x v="13"/>
  </r>
  <r>
    <m/>
    <s v="friderichsnagor"/>
    <s v="matros"/>
    <n v="30"/>
    <s v="september"/>
    <n v="1783"/>
    <x v="2"/>
    <s v="tranquebar"/>
    <n v="8"/>
    <m/>
    <m/>
    <m/>
    <m/>
    <m/>
    <m/>
    <x v="13"/>
  </r>
  <r>
    <m/>
    <s v="friderichsnagor"/>
    <s v="oberst"/>
    <n v="30"/>
    <s v="september"/>
    <n v="1783"/>
    <x v="2"/>
    <s v="tranquebar"/>
    <n v="9"/>
    <m/>
    <m/>
    <m/>
    <m/>
    <m/>
    <m/>
    <x v="13"/>
  </r>
  <r>
    <m/>
    <s v="friderichsnagor"/>
    <s v="dreng"/>
    <n v="30"/>
    <s v="september"/>
    <n v="1783"/>
    <x v="2"/>
    <s v="tranquebar"/>
    <n v="9"/>
    <m/>
    <m/>
    <m/>
    <m/>
    <m/>
    <m/>
    <x v="13"/>
  </r>
  <r>
    <m/>
    <s v="friderichsnagor"/>
    <s v="matros"/>
    <n v="25"/>
    <s v="november"/>
    <n v="1783"/>
    <x v="1"/>
    <s v="tranquebar"/>
    <n v="10"/>
    <m/>
    <m/>
    <m/>
    <m/>
    <m/>
    <m/>
    <x v="13"/>
  </r>
  <r>
    <m/>
    <s v="friderichsnagor"/>
    <s v="matros"/>
    <n v="10"/>
    <s v="december"/>
    <n v="1783"/>
    <x v="1"/>
    <s v="tranquebar"/>
    <n v="11"/>
    <n v="13"/>
    <s v="november"/>
    <m/>
    <m/>
    <m/>
    <m/>
    <x v="13"/>
  </r>
  <r>
    <m/>
    <s v="friderichsnagor"/>
    <s v="matros"/>
    <n v="21"/>
    <s v="maj"/>
    <n v="1782"/>
    <x v="2"/>
    <s v="tranquebar"/>
    <n v="1"/>
    <m/>
    <m/>
    <m/>
    <m/>
    <m/>
    <m/>
    <x v="13"/>
  </r>
  <r>
    <m/>
    <s v="friderichsnagor"/>
    <s v="matros"/>
    <n v="21"/>
    <s v="maj"/>
    <n v="1782"/>
    <x v="2"/>
    <s v="tranquebar"/>
    <n v="1"/>
    <m/>
    <m/>
    <m/>
    <m/>
    <m/>
    <m/>
    <x v="13"/>
  </r>
  <r>
    <m/>
    <s v="friderichsnagor"/>
    <s v="matros"/>
    <n v="21"/>
    <s v="maj"/>
    <n v="1782"/>
    <x v="2"/>
    <s v="tranquebar"/>
    <n v="1"/>
    <m/>
    <m/>
    <m/>
    <m/>
    <m/>
    <m/>
    <x v="13"/>
  </r>
  <r>
    <m/>
    <s v="friderichsnagor"/>
    <s v="matros"/>
    <n v="21"/>
    <s v="maj"/>
    <n v="1782"/>
    <x v="2"/>
    <s v="tranquebar"/>
    <n v="5"/>
    <m/>
    <m/>
    <m/>
    <m/>
    <m/>
    <m/>
    <x v="13"/>
  </r>
  <r>
    <m/>
    <s v="friderichsnagor"/>
    <s v="matros"/>
    <n v="21"/>
    <s v="maj"/>
    <n v="1782"/>
    <x v="2"/>
    <s v="tranquebar"/>
    <n v="5"/>
    <m/>
    <m/>
    <m/>
    <m/>
    <m/>
    <m/>
    <x v="13"/>
  </r>
  <r>
    <m/>
    <s v="friderichsnagor"/>
    <s v="matros"/>
    <n v="21"/>
    <s v="maj"/>
    <n v="1782"/>
    <x v="2"/>
    <s v="tranquebar"/>
    <n v="5"/>
    <m/>
    <m/>
    <m/>
    <m/>
    <m/>
    <m/>
    <x v="13"/>
  </r>
  <r>
    <m/>
    <s v="friderichsnagor"/>
    <s v="matros"/>
    <n v="21"/>
    <s v="maj"/>
    <n v="1782"/>
    <x v="2"/>
    <s v="tranquebar"/>
    <n v="5"/>
    <m/>
    <m/>
    <m/>
    <m/>
    <m/>
    <m/>
    <x v="13"/>
  </r>
  <r>
    <m/>
    <s v="friderichsnagor"/>
    <s v="opløber"/>
    <n v="23"/>
    <s v="marts"/>
    <n v="1782"/>
    <x v="1"/>
    <s v="tranquebar"/>
    <n v="12"/>
    <m/>
    <m/>
    <m/>
    <m/>
    <m/>
    <m/>
    <x v="13"/>
  </r>
  <r>
    <m/>
    <s v="friderichsnagor"/>
    <s v="matros"/>
    <n v="23"/>
    <s v="marts"/>
    <n v="1782"/>
    <x v="1"/>
    <s v="tranquebar"/>
    <n v="12"/>
    <m/>
    <m/>
    <m/>
    <m/>
    <m/>
    <m/>
    <x v="13"/>
  </r>
  <r>
    <m/>
    <s v="friderichsnagor"/>
    <m/>
    <n v="4"/>
    <s v="januar"/>
    <n v="1776"/>
    <x v="2"/>
    <s v="tranquebar"/>
    <n v="4"/>
    <m/>
    <m/>
    <m/>
    <m/>
    <m/>
    <m/>
    <x v="14"/>
  </r>
  <r>
    <m/>
    <s v="fridericus quartus"/>
    <s v="matros"/>
    <n v="21"/>
    <s v="december"/>
    <n v="1734"/>
    <x v="2"/>
    <s v="tranquebar"/>
    <n v="1"/>
    <m/>
    <m/>
    <m/>
    <m/>
    <m/>
    <m/>
    <x v="6"/>
  </r>
  <r>
    <m/>
    <s v="fridericus quartus"/>
    <s v="matros"/>
    <n v="27"/>
    <s v="december"/>
    <n v="1734"/>
    <x v="2"/>
    <s v="tranquebar"/>
    <n v="2"/>
    <m/>
    <m/>
    <m/>
    <m/>
    <m/>
    <m/>
    <x v="6"/>
  </r>
  <r>
    <m/>
    <s v="friderich &amp; lovisa"/>
    <m/>
    <n v="4"/>
    <s v="marts"/>
    <n v="1756"/>
    <x v="0"/>
    <s v="tranquebar"/>
    <n v="2"/>
    <m/>
    <m/>
    <m/>
    <m/>
    <m/>
    <m/>
    <x v="15"/>
  </r>
  <r>
    <m/>
    <s v="friderich &amp; lovisa"/>
    <m/>
    <n v="4"/>
    <s v="marts"/>
    <n v="1756"/>
    <x v="0"/>
    <s v="tranquebar"/>
    <n v="2"/>
    <m/>
    <m/>
    <m/>
    <m/>
    <m/>
    <m/>
    <x v="15"/>
  </r>
  <r>
    <m/>
    <s v="friderich &amp; lovisa"/>
    <m/>
    <n v="4"/>
    <s v="marts"/>
    <n v="1756"/>
    <x v="0"/>
    <s v="tranquebar"/>
    <n v="2"/>
    <m/>
    <m/>
    <m/>
    <m/>
    <m/>
    <m/>
    <x v="15"/>
  </r>
  <r>
    <m/>
    <s v="friderich &amp; lovisa"/>
    <m/>
    <n v="4"/>
    <s v="marts"/>
    <n v="1756"/>
    <x v="0"/>
    <s v="tranquebar"/>
    <n v="2"/>
    <m/>
    <m/>
    <m/>
    <m/>
    <m/>
    <m/>
    <x v="15"/>
  </r>
  <r>
    <m/>
    <s v="friderich &amp; lovisa"/>
    <m/>
    <n v="4"/>
    <s v="marts"/>
    <n v="1756"/>
    <x v="0"/>
    <s v="tranquebar"/>
    <n v="2"/>
    <m/>
    <m/>
    <m/>
    <m/>
    <m/>
    <m/>
    <x v="15"/>
  </r>
  <r>
    <m/>
    <s v="friderich &amp; lovisa"/>
    <m/>
    <n v="4"/>
    <s v="marts"/>
    <n v="1756"/>
    <x v="0"/>
    <s v="tranquebar"/>
    <n v="2"/>
    <m/>
    <m/>
    <m/>
    <m/>
    <m/>
    <m/>
    <x v="15"/>
  </r>
  <r>
    <m/>
    <s v="friderich &amp; lovisa"/>
    <m/>
    <n v="4"/>
    <s v="marts"/>
    <n v="1756"/>
    <x v="0"/>
    <s v="tranquebar"/>
    <n v="2"/>
    <m/>
    <m/>
    <m/>
    <m/>
    <m/>
    <m/>
    <x v="15"/>
  </r>
  <r>
    <m/>
    <s v="friderich &amp; lovisa"/>
    <m/>
    <n v="4"/>
    <s v="marts"/>
    <n v="1756"/>
    <x v="0"/>
    <s v="tranquebar"/>
    <n v="2"/>
    <m/>
    <m/>
    <m/>
    <m/>
    <m/>
    <m/>
    <x v="15"/>
  </r>
  <r>
    <m/>
    <s v="friderich &amp; lovisa"/>
    <m/>
    <n v="4"/>
    <s v="marts"/>
    <n v="1756"/>
    <x v="0"/>
    <s v="tranquebar"/>
    <n v="2"/>
    <m/>
    <m/>
    <m/>
    <m/>
    <m/>
    <m/>
    <x v="15"/>
  </r>
  <r>
    <m/>
    <s v="friderich &amp; lovisa"/>
    <m/>
    <n v="4"/>
    <s v="marts"/>
    <n v="1756"/>
    <x v="0"/>
    <s v="tranquebar"/>
    <n v="1"/>
    <m/>
    <m/>
    <m/>
    <m/>
    <m/>
    <m/>
    <x v="15"/>
  </r>
  <r>
    <m/>
    <s v="friderich &amp; lovisa"/>
    <m/>
    <n v="4"/>
    <s v="marts"/>
    <n v="1756"/>
    <x v="0"/>
    <s v="tranquebar"/>
    <n v="1"/>
    <m/>
    <m/>
    <m/>
    <m/>
    <m/>
    <m/>
    <x v="15"/>
  </r>
  <r>
    <m/>
    <s v="friderich &amp; lovisa"/>
    <m/>
    <n v="4"/>
    <s v="marts"/>
    <n v="1756"/>
    <x v="0"/>
    <s v="tranquebar"/>
    <n v="1"/>
    <m/>
    <m/>
    <m/>
    <m/>
    <m/>
    <m/>
    <x v="15"/>
  </r>
  <r>
    <m/>
    <s v="friderich &amp; lovisa"/>
    <m/>
    <n v="4"/>
    <s v="marts"/>
    <n v="1756"/>
    <x v="0"/>
    <s v="tranquebar"/>
    <n v="1"/>
    <m/>
    <m/>
    <m/>
    <m/>
    <m/>
    <m/>
    <x v="15"/>
  </r>
  <r>
    <m/>
    <s v="friderich &amp; lovisa"/>
    <m/>
    <n v="4"/>
    <s v="marts"/>
    <n v="1756"/>
    <x v="0"/>
    <s v="tranquebar"/>
    <n v="1"/>
    <m/>
    <m/>
    <m/>
    <m/>
    <m/>
    <m/>
    <x v="15"/>
  </r>
  <r>
    <m/>
    <s v="friderich &amp; lovisa"/>
    <m/>
    <n v="4"/>
    <s v="marts"/>
    <n v="1756"/>
    <x v="0"/>
    <s v="tranquebar"/>
    <n v="1"/>
    <m/>
    <m/>
    <m/>
    <m/>
    <m/>
    <m/>
    <x v="15"/>
  </r>
  <r>
    <m/>
    <s v="friderich &amp; lovisa"/>
    <m/>
    <n v="4"/>
    <s v="marts"/>
    <n v="1756"/>
    <x v="0"/>
    <s v="tranquebar"/>
    <n v="1"/>
    <m/>
    <m/>
    <m/>
    <m/>
    <m/>
    <m/>
    <x v="15"/>
  </r>
  <r>
    <m/>
    <s v="ganges"/>
    <s v="bådsmand"/>
    <n v="4"/>
    <s v="april"/>
    <n v="1785"/>
    <x v="1"/>
    <s v="tranquebar"/>
    <n v="10"/>
    <m/>
    <m/>
    <m/>
    <m/>
    <m/>
    <m/>
    <x v="16"/>
  </r>
  <r>
    <m/>
    <s v="ganges"/>
    <s v="opløber"/>
    <n v="3"/>
    <s v="december"/>
    <n v="1784"/>
    <x v="1"/>
    <s v="tranquebar"/>
    <n v="8"/>
    <m/>
    <m/>
    <m/>
    <m/>
    <m/>
    <m/>
    <x v="16"/>
  </r>
  <r>
    <m/>
    <s v="ganges"/>
    <s v="matros"/>
    <n v="31"/>
    <s v="december"/>
    <n v="1784"/>
    <x v="1"/>
    <s v="tranquebar"/>
    <n v="9"/>
    <m/>
    <m/>
    <m/>
    <m/>
    <m/>
    <m/>
    <x v="16"/>
  </r>
  <r>
    <m/>
    <s v="ganges"/>
    <m/>
    <n v="28"/>
    <s v="juli"/>
    <n v="1783"/>
    <x v="1"/>
    <s v="tranquebar"/>
    <n v="7"/>
    <m/>
    <m/>
    <m/>
    <m/>
    <m/>
    <m/>
    <x v="16"/>
  </r>
  <r>
    <m/>
    <s v="ganges"/>
    <s v="matros"/>
    <n v="22"/>
    <s v="april"/>
    <n v="1779"/>
    <x v="1"/>
    <s v="tranquebar"/>
    <n v="2"/>
    <m/>
    <m/>
    <m/>
    <m/>
    <m/>
    <m/>
    <x v="17"/>
  </r>
  <r>
    <m/>
    <s v="ganges"/>
    <s v="officer"/>
    <n v="20"/>
    <s v="maj"/>
    <n v="1779"/>
    <x v="2"/>
    <s v="tranquebar"/>
    <n v="3"/>
    <m/>
    <m/>
    <m/>
    <m/>
    <m/>
    <m/>
    <x v="17"/>
  </r>
  <r>
    <m/>
    <s v="ganges"/>
    <s v="matros"/>
    <n v="2"/>
    <s v="juni"/>
    <n v="1779"/>
    <x v="2"/>
    <s v="tranquebar"/>
    <n v="4"/>
    <m/>
    <m/>
    <m/>
    <m/>
    <m/>
    <m/>
    <x v="17"/>
  </r>
  <r>
    <m/>
    <s v="ganges"/>
    <s v="matros"/>
    <n v="20"/>
    <s v="august"/>
    <n v="1779"/>
    <x v="1"/>
    <s v="tranquebar"/>
    <n v="5"/>
    <m/>
    <m/>
    <m/>
    <m/>
    <m/>
    <m/>
    <x v="17"/>
  </r>
  <r>
    <m/>
    <s v="ganges"/>
    <s v="løjtnant"/>
    <n v="1"/>
    <s v="december"/>
    <n v="1779"/>
    <x v="1"/>
    <s v="tranquebar"/>
    <n v="6"/>
    <m/>
    <m/>
    <m/>
    <m/>
    <m/>
    <m/>
    <x v="17"/>
  </r>
  <r>
    <m/>
    <s v="ganges"/>
    <s v="matros"/>
    <n v="12"/>
    <s v="februar"/>
    <n v="1779"/>
    <x v="1"/>
    <s v="tranquebar"/>
    <n v="15"/>
    <m/>
    <m/>
    <m/>
    <m/>
    <m/>
    <m/>
    <x v="17"/>
  </r>
  <r>
    <m/>
    <s v="ganges"/>
    <s v="matros"/>
    <n v="12"/>
    <s v="februar"/>
    <n v="1779"/>
    <x v="1"/>
    <s v="tranquebar"/>
    <n v="15"/>
    <m/>
    <m/>
    <m/>
    <m/>
    <m/>
    <m/>
    <x v="17"/>
  </r>
  <r>
    <m/>
    <s v="ganges"/>
    <s v="matros"/>
    <n v="12"/>
    <s v="februar"/>
    <n v="1779"/>
    <x v="1"/>
    <s v="tranquebar"/>
    <n v="15"/>
    <m/>
    <m/>
    <m/>
    <m/>
    <m/>
    <m/>
    <x v="17"/>
  </r>
  <r>
    <m/>
    <s v="ganges"/>
    <s v="matros"/>
    <n v="12"/>
    <s v="februar"/>
    <n v="1779"/>
    <x v="1"/>
    <s v="tranquebar"/>
    <n v="15"/>
    <m/>
    <m/>
    <m/>
    <m/>
    <m/>
    <m/>
    <x v="17"/>
  </r>
  <r>
    <m/>
    <s v="ganges"/>
    <s v="konstabel"/>
    <n v="12"/>
    <s v="september"/>
    <n v="1779"/>
    <x v="1"/>
    <s v="tranquebar"/>
    <n v="16"/>
    <m/>
    <m/>
    <m/>
    <m/>
    <m/>
    <m/>
    <x v="17"/>
  </r>
  <r>
    <m/>
    <s v="ganges"/>
    <s v="konstabel"/>
    <n v="12"/>
    <s v="februar"/>
    <n v="1779"/>
    <x v="1"/>
    <s v="tranquebar"/>
    <n v="17"/>
    <m/>
    <m/>
    <m/>
    <m/>
    <m/>
    <m/>
    <x v="17"/>
  </r>
  <r>
    <m/>
    <s v="ganges"/>
    <s v="vagtmester"/>
    <n v="12"/>
    <s v="februar"/>
    <n v="1779"/>
    <x v="1"/>
    <s v="tranquebar"/>
    <n v="17"/>
    <m/>
    <m/>
    <m/>
    <m/>
    <m/>
    <m/>
    <x v="17"/>
  </r>
  <r>
    <m/>
    <s v="ganges"/>
    <s v="matros"/>
    <n v="28"/>
    <s v="maj"/>
    <n v="1778"/>
    <x v="1"/>
    <s v="tranquebar"/>
    <n v="13"/>
    <m/>
    <m/>
    <m/>
    <m/>
    <m/>
    <m/>
    <x v="17"/>
  </r>
  <r>
    <m/>
    <s v="ganges"/>
    <s v="opløber"/>
    <n v="19"/>
    <s v="august"/>
    <n v="1778"/>
    <x v="1"/>
    <s v="tranquebar"/>
    <n v="14"/>
    <m/>
    <m/>
    <m/>
    <m/>
    <m/>
    <m/>
    <x v="17"/>
  </r>
  <r>
    <m/>
    <s v="ganges"/>
    <s v="vagt"/>
    <n v="20"/>
    <s v="februar"/>
    <n v="1775"/>
    <x v="0"/>
    <s v="tranquebar"/>
    <n v="11"/>
    <m/>
    <m/>
    <m/>
    <m/>
    <m/>
    <m/>
    <x v="17"/>
  </r>
  <r>
    <m/>
    <s v="ganges"/>
    <s v="matros"/>
    <n v="26"/>
    <s v="februar"/>
    <n v="1774"/>
    <x v="1"/>
    <s v="tranquebar"/>
    <n v="1"/>
    <n v="10"/>
    <s v="februar"/>
    <m/>
    <m/>
    <m/>
    <m/>
    <x v="17"/>
  </r>
  <r>
    <m/>
    <s v="ganges"/>
    <s v="matros"/>
    <n v="8"/>
    <s v="december"/>
    <n v="1774"/>
    <x v="1"/>
    <s v="tranquebar"/>
    <n v="19"/>
    <m/>
    <m/>
    <m/>
    <m/>
    <m/>
    <m/>
    <x v="17"/>
  </r>
  <r>
    <m/>
    <s v="grev molkte"/>
    <s v="matros"/>
    <n v="5"/>
    <s v="januar"/>
    <n v="1762"/>
    <x v="1"/>
    <s v="tranquebar"/>
    <n v="2"/>
    <m/>
    <m/>
    <m/>
    <m/>
    <m/>
    <m/>
    <x v="18"/>
  </r>
  <r>
    <m/>
    <s v="grev molkte"/>
    <s v="opløber"/>
    <n v="29"/>
    <s v="marts"/>
    <n v="1762"/>
    <x v="1"/>
    <s v="tranquebar"/>
    <n v="3"/>
    <n v="12"/>
    <s v="marts"/>
    <n v="1762"/>
    <m/>
    <m/>
    <m/>
    <x v="18"/>
  </r>
  <r>
    <m/>
    <s v="grev molkte"/>
    <s v="opløber"/>
    <n v="1"/>
    <s v="maj"/>
    <n v="1762"/>
    <x v="0"/>
    <s v="tranquebar"/>
    <n v="4"/>
    <m/>
    <m/>
    <m/>
    <m/>
    <m/>
    <m/>
    <x v="18"/>
  </r>
  <r>
    <m/>
    <s v="grev molkte"/>
    <s v="matros"/>
    <n v="25"/>
    <s v="oktober"/>
    <n v="1762"/>
    <x v="1"/>
    <s v="tranquebar"/>
    <n v="5"/>
    <n v="17"/>
    <s v="september"/>
    <n v="1762"/>
    <m/>
    <m/>
    <m/>
    <x v="18"/>
  </r>
  <r>
    <m/>
    <s v="grev molkte"/>
    <s v="matros"/>
    <n v="18"/>
    <s v="december"/>
    <n v="1762"/>
    <x v="0"/>
    <s v="tranquebar"/>
    <n v="7"/>
    <m/>
    <m/>
    <m/>
    <m/>
    <m/>
    <m/>
    <x v="18"/>
  </r>
  <r>
    <m/>
    <s v="grev molkte"/>
    <s v="matros"/>
    <n v="11"/>
    <s v="december"/>
    <n v="1762"/>
    <x v="0"/>
    <s v="tranquebar"/>
    <n v="8"/>
    <m/>
    <m/>
    <m/>
    <m/>
    <m/>
    <m/>
    <x v="18"/>
  </r>
  <r>
    <m/>
    <s v="grev molkte"/>
    <s v="Defenteller"/>
    <n v="5"/>
    <s v="januar"/>
    <n v="1762"/>
    <x v="0"/>
    <s v="tranquebar"/>
    <n v="16"/>
    <m/>
    <m/>
    <m/>
    <m/>
    <m/>
    <m/>
    <x v="18"/>
  </r>
  <r>
    <m/>
    <s v="grev molkte"/>
    <s v="matros"/>
    <n v="6"/>
    <s v="januar"/>
    <n v="1762"/>
    <x v="1"/>
    <s v="tranquebar"/>
    <n v="17"/>
    <m/>
    <m/>
    <m/>
    <m/>
    <m/>
    <m/>
    <x v="18"/>
  </r>
  <r>
    <m/>
    <s v="grev molkte"/>
    <s v="opløber"/>
    <m/>
    <m/>
    <n v="1762"/>
    <x v="1"/>
    <s v="tranquebar"/>
    <n v="18"/>
    <m/>
    <m/>
    <m/>
    <m/>
    <m/>
    <m/>
    <x v="18"/>
  </r>
  <r>
    <m/>
    <s v="grev molkte"/>
    <s v="matros"/>
    <n v="26"/>
    <s v="oktober"/>
    <n v="1762"/>
    <x v="1"/>
    <s v="tranquebar"/>
    <n v="6"/>
    <n v="30"/>
    <s v="september"/>
    <n v="1762"/>
    <m/>
    <m/>
    <m/>
    <x v="18"/>
  </r>
  <r>
    <m/>
    <s v="grev molkte"/>
    <s v="matros"/>
    <n v="26"/>
    <s v="august"/>
    <n v="1758"/>
    <x v="2"/>
    <s v="tranquebar"/>
    <n v="14"/>
    <m/>
    <m/>
    <m/>
    <m/>
    <m/>
    <m/>
    <x v="19"/>
  </r>
  <r>
    <m/>
    <s v="grev molkte"/>
    <s v="matros"/>
    <n v="9"/>
    <s v="september"/>
    <n v="1758"/>
    <x v="1"/>
    <s v="tranquebar"/>
    <n v="15"/>
    <m/>
    <m/>
    <m/>
    <m/>
    <m/>
    <m/>
    <x v="19"/>
  </r>
  <r>
    <m/>
    <s v="grev molkte"/>
    <s v="matros"/>
    <n v="20"/>
    <s v="januar"/>
    <n v="1757"/>
    <x v="1"/>
    <s v="tranquebar"/>
    <n v="9"/>
    <m/>
    <m/>
    <m/>
    <m/>
    <m/>
    <m/>
    <x v="19"/>
  </r>
  <r>
    <m/>
    <s v="grev molkte"/>
    <s v="opløber"/>
    <n v="10"/>
    <s v="marts"/>
    <n v="1757"/>
    <x v="1"/>
    <s v="tranquebar"/>
    <n v="10"/>
    <m/>
    <m/>
    <m/>
    <m/>
    <m/>
    <m/>
    <x v="19"/>
  </r>
  <r>
    <m/>
    <s v="grev molkte"/>
    <s v="matros"/>
    <n v="20"/>
    <s v="marts"/>
    <n v="1757"/>
    <x v="1"/>
    <s v="tranquebar"/>
    <n v="11"/>
    <m/>
    <m/>
    <m/>
    <m/>
    <m/>
    <m/>
    <x v="19"/>
  </r>
  <r>
    <m/>
    <s v="grev molkte"/>
    <s v="matros"/>
    <n v="20"/>
    <m/>
    <n v="1757"/>
    <x v="2"/>
    <s v="tranquebar"/>
    <n v="12"/>
    <m/>
    <m/>
    <m/>
    <m/>
    <m/>
    <m/>
    <x v="19"/>
  </r>
  <r>
    <m/>
    <s v="grev molkte"/>
    <s v="matros"/>
    <n v="20"/>
    <m/>
    <n v="1757"/>
    <x v="2"/>
    <s v="tranquebar"/>
    <n v="12"/>
    <m/>
    <m/>
    <m/>
    <m/>
    <m/>
    <m/>
    <x v="19"/>
  </r>
  <r>
    <m/>
    <s v="grev molkte"/>
    <s v="matros"/>
    <n v="20"/>
    <m/>
    <n v="1757"/>
    <x v="2"/>
    <s v="tranquebar"/>
    <n v="13"/>
    <m/>
    <m/>
    <m/>
    <m/>
    <m/>
    <m/>
    <x v="19"/>
  </r>
  <r>
    <m/>
    <s v="grev molkte"/>
    <s v="matros"/>
    <n v="20"/>
    <m/>
    <n v="1757"/>
    <x v="2"/>
    <s v="tranquebar"/>
    <n v="13"/>
    <m/>
    <m/>
    <m/>
    <m/>
    <m/>
    <m/>
    <x v="19"/>
  </r>
  <r>
    <m/>
    <s v="grev molkte"/>
    <s v="matros"/>
    <n v="20"/>
    <m/>
    <n v="1757"/>
    <x v="2"/>
    <s v="tranquebar"/>
    <n v="13"/>
    <m/>
    <m/>
    <m/>
    <m/>
    <m/>
    <m/>
    <x v="19"/>
  </r>
  <r>
    <m/>
    <s v="grevinde molkte"/>
    <s v="matros"/>
    <n v="16"/>
    <s v="juni"/>
    <n v="1770"/>
    <x v="1"/>
    <s v="tranquebar"/>
    <n v="1"/>
    <m/>
    <m/>
    <m/>
    <m/>
    <m/>
    <m/>
    <x v="20"/>
  </r>
  <r>
    <m/>
    <s v="grevinde molkte"/>
    <s v="matros"/>
    <n v="16"/>
    <s v="juni"/>
    <n v="1770"/>
    <x v="1"/>
    <s v="tranquebar"/>
    <n v="3"/>
    <m/>
    <m/>
    <m/>
    <m/>
    <m/>
    <m/>
    <x v="20"/>
  </r>
  <r>
    <m/>
    <s v="grevinde molkte"/>
    <s v="matros"/>
    <n v="16"/>
    <s v="juni"/>
    <n v="1770"/>
    <x v="1"/>
    <s v="tranquebar"/>
    <n v="3"/>
    <m/>
    <m/>
    <m/>
    <m/>
    <m/>
    <m/>
    <x v="20"/>
  </r>
  <r>
    <m/>
    <s v="grevinde molkte"/>
    <s v="matros"/>
    <n v="16"/>
    <s v="juni"/>
    <n v="1770"/>
    <x v="1"/>
    <s v="tranquebar"/>
    <n v="3"/>
    <m/>
    <m/>
    <m/>
    <m/>
    <m/>
    <m/>
    <x v="20"/>
  </r>
  <r>
    <m/>
    <s v="grevinde molkte"/>
    <s v="opløber"/>
    <n v="16"/>
    <s v="juni"/>
    <n v="1770"/>
    <x v="1"/>
    <s v="tranquebar"/>
    <n v="4"/>
    <m/>
    <m/>
    <m/>
    <m/>
    <m/>
    <m/>
    <x v="20"/>
  </r>
  <r>
    <m/>
    <s v="grevinde molkte"/>
    <s v="matros"/>
    <n v="16"/>
    <s v="juni"/>
    <n v="1770"/>
    <x v="1"/>
    <s v="tranquebar"/>
    <n v="5"/>
    <m/>
    <m/>
    <m/>
    <m/>
    <m/>
    <m/>
    <x v="20"/>
  </r>
  <r>
    <m/>
    <s v="grevinde molkte"/>
    <s v="hofmester"/>
    <n v="14"/>
    <s v="august"/>
    <n v="1769"/>
    <x v="1"/>
    <s v="tranquebar"/>
    <n v="2"/>
    <m/>
    <m/>
    <m/>
    <m/>
    <m/>
    <m/>
    <x v="20"/>
  </r>
  <r>
    <m/>
    <s v="grevinde molkte"/>
    <s v="opløber"/>
    <n v="10"/>
    <s v="oktober"/>
    <n v="1769"/>
    <x v="1"/>
    <s v="tranquebar"/>
    <n v="6"/>
    <m/>
    <m/>
    <m/>
    <m/>
    <m/>
    <m/>
    <x v="20"/>
  </r>
  <r>
    <m/>
    <s v="grevinde molkte"/>
    <s v="matros"/>
    <n v="10"/>
    <s v="oktober"/>
    <n v="1769"/>
    <x v="1"/>
    <s v="tranquebar"/>
    <n v="6"/>
    <m/>
    <m/>
    <m/>
    <m/>
    <m/>
    <m/>
    <x v="20"/>
  </r>
  <r>
    <m/>
    <s v="holsteen"/>
    <s v="matros"/>
    <n v="1"/>
    <s v="august"/>
    <n v="1807"/>
    <x v="1"/>
    <s v="tranquebar"/>
    <n v="8"/>
    <m/>
    <m/>
    <m/>
    <m/>
    <m/>
    <m/>
    <x v="21"/>
  </r>
  <r>
    <m/>
    <s v="holsteen"/>
    <s v="matros"/>
    <n v="15"/>
    <s v="maj"/>
    <n v="1806"/>
    <x v="1"/>
    <s v="tranquebar"/>
    <n v="4"/>
    <m/>
    <m/>
    <m/>
    <m/>
    <m/>
    <m/>
    <x v="21"/>
  </r>
  <r>
    <m/>
    <s v="holsteen"/>
    <s v="qvartermester"/>
    <n v="15"/>
    <s v="september"/>
    <n v="1806"/>
    <x v="1"/>
    <s v="tranquebar"/>
    <n v="5"/>
    <m/>
    <m/>
    <m/>
    <m/>
    <m/>
    <m/>
    <x v="21"/>
  </r>
  <r>
    <m/>
    <s v="holsteen"/>
    <s v="matros"/>
    <n v="15"/>
    <s v="september"/>
    <n v="1806"/>
    <x v="1"/>
    <s v="tranquebar"/>
    <n v="5"/>
    <m/>
    <m/>
    <m/>
    <m/>
    <m/>
    <m/>
    <x v="21"/>
  </r>
  <r>
    <m/>
    <s v="holsteen"/>
    <s v="matros"/>
    <n v="2"/>
    <s v="juni"/>
    <n v="1805"/>
    <x v="1"/>
    <s v="tranquebar"/>
    <n v="6"/>
    <m/>
    <m/>
    <m/>
    <m/>
    <m/>
    <m/>
    <x v="22"/>
  </r>
  <r>
    <m/>
    <s v="holsteen"/>
    <s v="matros"/>
    <n v="3"/>
    <s v="juni"/>
    <n v="1805"/>
    <x v="1"/>
    <s v="tranquebar"/>
    <n v="7"/>
    <m/>
    <m/>
    <m/>
    <m/>
    <m/>
    <m/>
    <x v="22"/>
  </r>
  <r>
    <m/>
    <s v="holsteen"/>
    <s v="matros"/>
    <n v="25"/>
    <s v="oktober"/>
    <n v="1804"/>
    <x v="1"/>
    <s v="tranquebar"/>
    <n v="1"/>
    <m/>
    <m/>
    <m/>
    <m/>
    <m/>
    <m/>
    <x v="22"/>
  </r>
  <r>
    <m/>
    <s v="holsteen"/>
    <s v="matros"/>
    <n v="4"/>
    <s v="april"/>
    <n v="1804"/>
    <x v="1"/>
    <s v="tranquebar"/>
    <n v="9"/>
    <m/>
    <m/>
    <m/>
    <m/>
    <m/>
    <m/>
    <x v="22"/>
  </r>
  <r>
    <m/>
    <s v="holsteen"/>
    <s v="matros"/>
    <n v="28"/>
    <s v="oktober"/>
    <n v="1804"/>
    <x v="1"/>
    <s v="tranquebar"/>
    <n v="14"/>
    <m/>
    <m/>
    <m/>
    <m/>
    <m/>
    <m/>
    <x v="22"/>
  </r>
  <r>
    <m/>
    <s v="holsteen"/>
    <s v="opløber"/>
    <n v="10"/>
    <s v="marts"/>
    <n v="1803"/>
    <x v="0"/>
    <s v="tranquebar"/>
    <n v="2"/>
    <m/>
    <m/>
    <m/>
    <m/>
    <m/>
    <m/>
    <x v="22"/>
  </r>
  <r>
    <m/>
    <s v="holsteen"/>
    <s v="løjtnant"/>
    <n v="10"/>
    <s v="marts"/>
    <n v="1803"/>
    <x v="0"/>
    <s v="tranquebar"/>
    <n v="2"/>
    <m/>
    <m/>
    <m/>
    <m/>
    <m/>
    <m/>
    <x v="22"/>
  </r>
  <r>
    <m/>
    <s v="holsteen"/>
    <s v="opløber"/>
    <n v="1"/>
    <s v="maj"/>
    <n v="1803"/>
    <x v="1"/>
    <s v="tranquebar"/>
    <n v="3"/>
    <n v="8"/>
    <s v="marts"/>
    <m/>
    <m/>
    <m/>
    <m/>
    <x v="22"/>
  </r>
  <r>
    <m/>
    <s v="holsteen"/>
    <s v="matros"/>
    <n v="9"/>
    <s v="februar"/>
    <n v="1802"/>
    <x v="1"/>
    <s v="tranquebar"/>
    <n v="10"/>
    <m/>
    <m/>
    <m/>
    <m/>
    <m/>
    <m/>
    <x v="23"/>
  </r>
  <r>
    <m/>
    <s v="holsteen"/>
    <s v="matros"/>
    <n v="9"/>
    <s v="april"/>
    <n v="1802"/>
    <x v="0"/>
    <s v="tranquebar"/>
    <n v="11"/>
    <m/>
    <m/>
    <m/>
    <m/>
    <m/>
    <m/>
    <x v="23"/>
  </r>
  <r>
    <m/>
    <s v="holsteen"/>
    <s v="matros"/>
    <n v="9"/>
    <s v="april"/>
    <n v="1802"/>
    <x v="0"/>
    <s v="tranquebar"/>
    <n v="12"/>
    <m/>
    <m/>
    <m/>
    <m/>
    <m/>
    <m/>
    <x v="23"/>
  </r>
  <r>
    <m/>
    <s v="holsteen"/>
    <s v="matros"/>
    <n v="7"/>
    <s v="juni"/>
    <n v="1802"/>
    <x v="1"/>
    <s v="tranquebar"/>
    <n v="13"/>
    <m/>
    <m/>
    <m/>
    <m/>
    <m/>
    <m/>
    <x v="23"/>
  </r>
  <r>
    <m/>
    <s v="juliana maria"/>
    <s v="opløber"/>
    <n v="21"/>
    <s v="januar"/>
    <n v="1795"/>
    <x v="1"/>
    <s v="tranquebar"/>
    <n v="9"/>
    <m/>
    <m/>
    <m/>
    <m/>
    <m/>
    <m/>
    <x v="24"/>
  </r>
  <r>
    <m/>
    <s v="juliana maria"/>
    <s v="matros"/>
    <n v="14"/>
    <s v="april"/>
    <n v="1795"/>
    <x v="0"/>
    <s v="tranquebar"/>
    <n v="10"/>
    <m/>
    <m/>
    <m/>
    <m/>
    <m/>
    <m/>
    <x v="24"/>
  </r>
  <r>
    <m/>
    <s v="juliana maria"/>
    <s v="matros"/>
    <n v="7"/>
    <s v="maj"/>
    <n v="1794"/>
    <x v="1"/>
    <s v="tranquebar"/>
    <n v="7"/>
    <m/>
    <m/>
    <m/>
    <m/>
    <m/>
    <m/>
    <x v="24"/>
  </r>
  <r>
    <m/>
    <s v="juliana maria"/>
    <s v="matros"/>
    <n v="19"/>
    <s v="januar"/>
    <n v="1793"/>
    <x v="1"/>
    <s v="tranquebar"/>
    <n v="4"/>
    <n v="5"/>
    <s v="januar"/>
    <m/>
    <m/>
    <m/>
    <m/>
    <x v="25"/>
  </r>
  <r>
    <m/>
    <s v="juliana maria"/>
    <s v="assistent"/>
    <n v="21"/>
    <s v="februar"/>
    <n v="1793"/>
    <x v="1"/>
    <s v="tranquebar"/>
    <n v="5"/>
    <m/>
    <m/>
    <m/>
    <m/>
    <m/>
    <m/>
    <x v="25"/>
  </r>
  <r>
    <m/>
    <s v="juliana maria"/>
    <m/>
    <n v="26"/>
    <s v="maj"/>
    <n v="1793"/>
    <x v="1"/>
    <s v="tranquebar"/>
    <n v="6"/>
    <n v="2"/>
    <s v="maj"/>
    <m/>
    <m/>
    <m/>
    <m/>
    <x v="25"/>
  </r>
  <r>
    <m/>
    <s v="juliana maria"/>
    <m/>
    <n v="30"/>
    <s v="oktober"/>
    <n v="1792"/>
    <x v="3"/>
    <s v="tranquebar"/>
    <n v="1"/>
    <m/>
    <m/>
    <m/>
    <m/>
    <m/>
    <m/>
    <x v="25"/>
  </r>
  <r>
    <m/>
    <s v="juliana maria"/>
    <s v="assistent"/>
    <n v="11"/>
    <s v="oktober"/>
    <n v="1792"/>
    <x v="3"/>
    <s v="tranquebar"/>
    <n v="2"/>
    <m/>
    <m/>
    <m/>
    <m/>
    <m/>
    <m/>
    <x v="25"/>
  </r>
  <r>
    <m/>
    <s v="juliana maria"/>
    <s v="matros"/>
    <n v="30"/>
    <s v="oktober"/>
    <n v="1792"/>
    <x v="3"/>
    <s v="tranquebar"/>
    <n v="3"/>
    <m/>
    <m/>
    <m/>
    <m/>
    <m/>
    <m/>
    <x v="25"/>
  </r>
  <r>
    <m/>
    <s v="juliana maria"/>
    <s v="matros"/>
    <n v="30"/>
    <s v="oktober"/>
    <n v="1792"/>
    <x v="3"/>
    <s v="tranquebar"/>
    <n v="3"/>
    <m/>
    <m/>
    <m/>
    <m/>
    <m/>
    <m/>
    <x v="25"/>
  </r>
  <r>
    <m/>
    <s v="juliana maria"/>
    <s v="matros"/>
    <n v="11"/>
    <s v="oktober"/>
    <n v="1792"/>
    <x v="1"/>
    <s v="tranquebar"/>
    <n v="11"/>
    <m/>
    <m/>
    <m/>
    <m/>
    <m/>
    <m/>
    <x v="25"/>
  </r>
  <r>
    <m/>
    <s v="juliana maria"/>
    <s v="matros"/>
    <n v="11"/>
    <s v="oktober"/>
    <n v="1792"/>
    <x v="1"/>
    <s v="tranquebar"/>
    <n v="11"/>
    <m/>
    <m/>
    <m/>
    <m/>
    <m/>
    <m/>
    <x v="25"/>
  </r>
  <r>
    <m/>
    <s v="kiøbenhavn"/>
    <s v="matros"/>
    <n v="5"/>
    <s v="januar"/>
    <n v="1805"/>
    <x v="1"/>
    <s v="tranquebar"/>
    <n v="1"/>
    <n v="7"/>
    <s v="december"/>
    <n v="1804"/>
    <m/>
    <m/>
    <m/>
    <x v="26"/>
  </r>
  <r>
    <m/>
    <s v="kiøbenhavn"/>
    <s v="matros"/>
    <n v="22"/>
    <s v="januar"/>
    <n v="1805"/>
    <x v="0"/>
    <s v="tranquebar"/>
    <n v="3"/>
    <m/>
    <m/>
    <m/>
    <m/>
    <m/>
    <m/>
    <x v="26"/>
  </r>
  <r>
    <m/>
    <s v="kiøbenhavn"/>
    <s v="matros"/>
    <n v="1"/>
    <s v="februar"/>
    <n v="1803"/>
    <x v="1"/>
    <s v="tranquebar"/>
    <n v="4"/>
    <m/>
    <m/>
    <m/>
    <m/>
    <m/>
    <m/>
    <x v="27"/>
  </r>
  <r>
    <m/>
    <s v="kiøbenhavn"/>
    <s v="matros"/>
    <n v="22"/>
    <s v="april"/>
    <n v="1802"/>
    <x v="1"/>
    <s v="tranquebar"/>
    <n v="2"/>
    <m/>
    <m/>
    <m/>
    <m/>
    <m/>
    <m/>
    <x v="27"/>
  </r>
  <r>
    <m/>
    <s v="kron-prindsen"/>
    <s v="matros"/>
    <n v="14"/>
    <s v="januar"/>
    <n v="1811"/>
    <x v="1"/>
    <s v="tranquebar"/>
    <n v="19"/>
    <m/>
    <m/>
    <m/>
    <m/>
    <m/>
    <m/>
    <x v="6"/>
  </r>
  <r>
    <m/>
    <s v="kron-prindsen"/>
    <s v="matros"/>
    <n v="14"/>
    <s v="januar"/>
    <n v="1811"/>
    <x v="1"/>
    <s v="tranquebar"/>
    <n v="20"/>
    <m/>
    <m/>
    <m/>
    <m/>
    <m/>
    <m/>
    <x v="6"/>
  </r>
  <r>
    <m/>
    <s v="kron-prindsen"/>
    <s v="købmand"/>
    <n v="14"/>
    <s v="januar"/>
    <n v="1811"/>
    <x v="1"/>
    <s v="tranquebar"/>
    <n v="20"/>
    <m/>
    <m/>
    <m/>
    <m/>
    <m/>
    <m/>
    <x v="6"/>
  </r>
  <r>
    <m/>
    <s v="kron-prindsen"/>
    <m/>
    <n v="20"/>
    <s v="maj"/>
    <n v="1810"/>
    <x v="0"/>
    <s v="tranquebar"/>
    <n v="10"/>
    <m/>
    <m/>
    <m/>
    <m/>
    <m/>
    <m/>
    <x v="28"/>
  </r>
  <r>
    <m/>
    <s v="kron-prindsen"/>
    <s v="bådsmand"/>
    <n v="28"/>
    <s v="maj"/>
    <n v="1810"/>
    <x v="1"/>
    <s v="tranquebar"/>
    <n v="11"/>
    <m/>
    <m/>
    <m/>
    <m/>
    <m/>
    <m/>
    <x v="28"/>
  </r>
  <r>
    <m/>
    <s v="kron-prindsen"/>
    <s v="matros"/>
    <n v="27"/>
    <s v="april"/>
    <n v="1810"/>
    <x v="0"/>
    <s v="tranquebar"/>
    <n v="13"/>
    <m/>
    <m/>
    <m/>
    <m/>
    <m/>
    <m/>
    <x v="28"/>
  </r>
  <r>
    <m/>
    <s v="kron-prindsen"/>
    <s v="matros"/>
    <n v="27"/>
    <s v="april"/>
    <n v="1810"/>
    <x v="0"/>
    <s v="tranquebar"/>
    <n v="13"/>
    <m/>
    <m/>
    <m/>
    <m/>
    <m/>
    <m/>
    <x v="28"/>
  </r>
  <r>
    <m/>
    <s v="kron-prindsen"/>
    <s v="matros"/>
    <n v="27"/>
    <s v="april"/>
    <n v="1810"/>
    <x v="0"/>
    <s v="tranquebar"/>
    <n v="13"/>
    <m/>
    <m/>
    <m/>
    <m/>
    <m/>
    <m/>
    <x v="28"/>
  </r>
  <r>
    <m/>
    <s v="kron-prindsen"/>
    <s v="matros"/>
    <n v="27"/>
    <s v="april"/>
    <n v="1810"/>
    <x v="0"/>
    <s v="tranquebar"/>
    <n v="13"/>
    <m/>
    <m/>
    <m/>
    <m/>
    <m/>
    <m/>
    <x v="28"/>
  </r>
  <r>
    <m/>
    <s v="kron-prindsen"/>
    <s v="matros"/>
    <n v="27"/>
    <s v="april"/>
    <n v="1810"/>
    <x v="0"/>
    <s v="tranquebar"/>
    <n v="14"/>
    <m/>
    <m/>
    <m/>
    <m/>
    <m/>
    <m/>
    <x v="28"/>
  </r>
  <r>
    <m/>
    <s v="kron-prindsen"/>
    <s v="matros"/>
    <n v="27"/>
    <s v="april"/>
    <n v="1810"/>
    <x v="0"/>
    <s v="tranquebar"/>
    <n v="14"/>
    <m/>
    <m/>
    <m/>
    <m/>
    <m/>
    <m/>
    <x v="28"/>
  </r>
  <r>
    <m/>
    <s v="kron-prindsen"/>
    <s v="matros"/>
    <n v="27"/>
    <s v="april"/>
    <n v="1810"/>
    <x v="0"/>
    <s v="tranquebar"/>
    <n v="14"/>
    <m/>
    <m/>
    <m/>
    <m/>
    <m/>
    <m/>
    <x v="28"/>
  </r>
  <r>
    <m/>
    <s v="kron-prindsen"/>
    <s v="matros"/>
    <n v="27"/>
    <s v="april"/>
    <n v="1810"/>
    <x v="0"/>
    <s v="tranquebar"/>
    <n v="14"/>
    <m/>
    <m/>
    <m/>
    <m/>
    <m/>
    <m/>
    <x v="28"/>
  </r>
  <r>
    <m/>
    <s v="kron-prindsen"/>
    <s v="opløber"/>
    <n v="27"/>
    <s v="april"/>
    <n v="1810"/>
    <x v="0"/>
    <s v="tranquebar"/>
    <n v="14"/>
    <m/>
    <m/>
    <m/>
    <m/>
    <m/>
    <m/>
    <x v="28"/>
  </r>
  <r>
    <m/>
    <s v="kron-prindsen"/>
    <s v="opløber"/>
    <n v="27"/>
    <s v="april"/>
    <n v="1810"/>
    <x v="0"/>
    <s v="tranquebar"/>
    <n v="14"/>
    <m/>
    <m/>
    <m/>
    <m/>
    <m/>
    <m/>
    <x v="28"/>
  </r>
  <r>
    <m/>
    <s v="kron-prindsen"/>
    <s v="opløber"/>
    <n v="27"/>
    <s v="april"/>
    <n v="1810"/>
    <x v="0"/>
    <s v="tranquebar"/>
    <n v="14"/>
    <m/>
    <m/>
    <m/>
    <m/>
    <m/>
    <m/>
    <x v="28"/>
  </r>
  <r>
    <m/>
    <s v="kron-prindsen"/>
    <s v="matros"/>
    <n v="27"/>
    <s v="april"/>
    <n v="1810"/>
    <x v="1"/>
    <s v="tranquebar"/>
    <n v="15"/>
    <m/>
    <m/>
    <m/>
    <m/>
    <m/>
    <m/>
    <x v="28"/>
  </r>
  <r>
    <m/>
    <s v="kron-prindsen"/>
    <s v="matros"/>
    <n v="27"/>
    <s v="april"/>
    <n v="1810"/>
    <x v="1"/>
    <s v="tranquebar"/>
    <n v="15"/>
    <m/>
    <m/>
    <m/>
    <m/>
    <m/>
    <m/>
    <x v="28"/>
  </r>
  <r>
    <m/>
    <s v="kron-prindsen"/>
    <s v="matros"/>
    <n v="27"/>
    <s v="april"/>
    <n v="1810"/>
    <x v="1"/>
    <s v="tranquebar"/>
    <n v="15"/>
    <m/>
    <m/>
    <m/>
    <m/>
    <m/>
    <m/>
    <x v="28"/>
  </r>
  <r>
    <m/>
    <s v="kron-prindsen"/>
    <s v="matros"/>
    <n v="20"/>
    <s v="juni"/>
    <n v="1810"/>
    <x v="1"/>
    <s v="tranquebar"/>
    <n v="16"/>
    <m/>
    <m/>
    <m/>
    <m/>
    <m/>
    <m/>
    <x v="28"/>
  </r>
  <r>
    <m/>
    <s v="kron-prindsen"/>
    <s v="matros"/>
    <n v="20"/>
    <s v="juni"/>
    <n v="1810"/>
    <x v="1"/>
    <s v="tranquebar"/>
    <n v="16"/>
    <m/>
    <m/>
    <m/>
    <m/>
    <m/>
    <m/>
    <x v="28"/>
  </r>
  <r>
    <m/>
    <s v="kron-prindsen"/>
    <s v="matros"/>
    <n v="20"/>
    <s v="juni"/>
    <n v="1810"/>
    <x v="1"/>
    <s v="tranquebar"/>
    <n v="16"/>
    <m/>
    <m/>
    <m/>
    <m/>
    <m/>
    <m/>
    <x v="28"/>
  </r>
  <r>
    <m/>
    <s v="kron-prindsen"/>
    <s v="matros"/>
    <n v="20"/>
    <s v="juni"/>
    <n v="1810"/>
    <x v="1"/>
    <s v="tranquebar"/>
    <n v="17"/>
    <m/>
    <m/>
    <m/>
    <m/>
    <m/>
    <m/>
    <x v="28"/>
  </r>
  <r>
    <m/>
    <s v="kron-prindsen"/>
    <s v="matros"/>
    <n v="20"/>
    <s v="juni"/>
    <n v="1810"/>
    <x v="1"/>
    <s v="tranquebar"/>
    <n v="17"/>
    <m/>
    <m/>
    <m/>
    <m/>
    <m/>
    <m/>
    <x v="28"/>
  </r>
  <r>
    <m/>
    <s v="kron-prindsen"/>
    <s v="matros"/>
    <n v="20"/>
    <s v="juni"/>
    <n v="1810"/>
    <x v="1"/>
    <s v="tranquebar"/>
    <n v="17"/>
    <m/>
    <m/>
    <m/>
    <m/>
    <m/>
    <m/>
    <x v="28"/>
  </r>
  <r>
    <m/>
    <s v="kron-prindsen"/>
    <s v="matros"/>
    <n v="20"/>
    <s v="juni"/>
    <n v="1810"/>
    <x v="1"/>
    <s v="tranquebar"/>
    <n v="17"/>
    <m/>
    <m/>
    <m/>
    <m/>
    <m/>
    <m/>
    <x v="28"/>
  </r>
  <r>
    <m/>
    <s v="kron-prindsen"/>
    <s v="matros"/>
    <n v="20"/>
    <s v="juni"/>
    <n v="1810"/>
    <x v="1"/>
    <s v="tranquebar"/>
    <n v="17"/>
    <m/>
    <m/>
    <m/>
    <m/>
    <m/>
    <m/>
    <x v="28"/>
  </r>
  <r>
    <m/>
    <s v="kron-prindsen"/>
    <s v="matros"/>
    <n v="20"/>
    <s v="juni"/>
    <n v="1810"/>
    <x v="1"/>
    <s v="tranquebar"/>
    <n v="17"/>
    <m/>
    <m/>
    <m/>
    <m/>
    <m/>
    <m/>
    <x v="28"/>
  </r>
  <r>
    <m/>
    <s v="kron-prindsen"/>
    <s v="matros"/>
    <n v="6"/>
    <s v="september"/>
    <n v="1810"/>
    <x v="1"/>
    <s v="tranquebar"/>
    <n v="18"/>
    <m/>
    <m/>
    <m/>
    <m/>
    <m/>
    <m/>
    <x v="28"/>
  </r>
  <r>
    <m/>
    <s v="kron-prindsen"/>
    <s v="korporal"/>
    <n v="14"/>
    <s v="februar"/>
    <n v="1809"/>
    <x v="1"/>
    <s v="tranquebar"/>
    <n v="7"/>
    <m/>
    <m/>
    <m/>
    <m/>
    <m/>
    <m/>
    <x v="28"/>
  </r>
  <r>
    <m/>
    <s v="kron-prindsen"/>
    <s v="korporal"/>
    <n v="14"/>
    <s v="februar"/>
    <n v="1809"/>
    <x v="0"/>
    <s v="tranquebar"/>
    <n v="8"/>
    <m/>
    <m/>
    <m/>
    <m/>
    <m/>
    <m/>
    <x v="28"/>
  </r>
  <r>
    <m/>
    <s v="kron-prindsen"/>
    <s v="matros"/>
    <n v="14"/>
    <s v="februar"/>
    <n v="1809"/>
    <x v="1"/>
    <s v="tranquebar"/>
    <n v="8"/>
    <m/>
    <m/>
    <m/>
    <m/>
    <m/>
    <m/>
    <x v="28"/>
  </r>
  <r>
    <m/>
    <s v="kron-prindsen"/>
    <s v="matros"/>
    <n v="14"/>
    <s v="februar"/>
    <n v="1809"/>
    <x v="1"/>
    <s v="tranquebar"/>
    <n v="9"/>
    <m/>
    <m/>
    <m/>
    <m/>
    <m/>
    <m/>
    <x v="28"/>
  </r>
  <r>
    <m/>
    <s v="kron-prindsen"/>
    <s v="opløber"/>
    <n v="24"/>
    <s v="april"/>
    <n v="1808"/>
    <x v="1"/>
    <s v="tranquebar"/>
    <n v="1"/>
    <m/>
    <m/>
    <m/>
    <m/>
    <m/>
    <m/>
    <x v="28"/>
  </r>
  <r>
    <m/>
    <s v="kron-prindsen"/>
    <s v="matros"/>
    <n v="1"/>
    <s v="august"/>
    <n v="1808"/>
    <x v="1"/>
    <s v="tranquebar"/>
    <n v="2"/>
    <m/>
    <m/>
    <m/>
    <m/>
    <m/>
    <m/>
    <x v="28"/>
  </r>
  <r>
    <m/>
    <s v="kron-prindsen"/>
    <s v="matros"/>
    <n v="1"/>
    <s v="august"/>
    <n v="1808"/>
    <x v="1"/>
    <s v="tranquebar"/>
    <n v="3"/>
    <m/>
    <m/>
    <m/>
    <m/>
    <m/>
    <m/>
    <x v="28"/>
  </r>
  <r>
    <m/>
    <s v="kron-prindsen"/>
    <s v="matros"/>
    <n v="1"/>
    <s v="august"/>
    <n v="1808"/>
    <x v="1"/>
    <s v="tranquebar"/>
    <n v="3"/>
    <m/>
    <m/>
    <m/>
    <m/>
    <m/>
    <m/>
    <x v="28"/>
  </r>
  <r>
    <m/>
    <s v="kron-prindsen"/>
    <s v="matros"/>
    <n v="13"/>
    <s v="december"/>
    <n v="1808"/>
    <x v="1"/>
    <s v="tranquebar"/>
    <n v="4"/>
    <m/>
    <m/>
    <m/>
    <m/>
    <m/>
    <m/>
    <x v="28"/>
  </r>
  <r>
    <m/>
    <s v="kron-prindsen"/>
    <s v="matros"/>
    <n v="13"/>
    <s v="december"/>
    <n v="1808"/>
    <x v="1"/>
    <s v="tranquebar"/>
    <n v="5"/>
    <m/>
    <m/>
    <m/>
    <m/>
    <m/>
    <m/>
    <x v="28"/>
  </r>
  <r>
    <m/>
    <s v="kron-prindsen"/>
    <s v="matros"/>
    <n v="13"/>
    <s v="december"/>
    <n v="1808"/>
    <x v="1"/>
    <s v="tranquebar"/>
    <n v="5"/>
    <m/>
    <m/>
    <m/>
    <m/>
    <m/>
    <m/>
    <x v="28"/>
  </r>
  <r>
    <m/>
    <s v="kron-prindsen"/>
    <s v="matros"/>
    <n v="13"/>
    <s v="december"/>
    <n v="1808"/>
    <x v="1"/>
    <s v="tranquebar"/>
    <n v="6"/>
    <m/>
    <m/>
    <m/>
    <m/>
    <m/>
    <m/>
    <x v="28"/>
  </r>
  <r>
    <m/>
    <s v="kron-prindsen"/>
    <s v="opløber"/>
    <n v="13"/>
    <s v="december"/>
    <n v="1808"/>
    <x v="1"/>
    <s v="tranquebar"/>
    <n v="6"/>
    <m/>
    <m/>
    <m/>
    <m/>
    <m/>
    <m/>
    <x v="28"/>
  </r>
  <r>
    <m/>
    <s v="kron-prindsen"/>
    <s v="matros"/>
    <n v="21"/>
    <s v="april"/>
    <n v="1808"/>
    <x v="1"/>
    <s v="tranquebar"/>
    <n v="12"/>
    <m/>
    <m/>
    <m/>
    <m/>
    <m/>
    <m/>
    <x v="28"/>
  </r>
  <r>
    <m/>
    <s v="kron-prindsen"/>
    <s v="matros"/>
    <n v="24"/>
    <s v="april"/>
    <n v="1808"/>
    <x v="1"/>
    <s v="tranquebar"/>
    <n v="12"/>
    <m/>
    <m/>
    <m/>
    <m/>
    <m/>
    <m/>
    <x v="28"/>
  </r>
  <r>
    <m/>
    <s v="kron-prindsen"/>
    <m/>
    <n v="27"/>
    <s v="april"/>
    <n v="1808"/>
    <x v="1"/>
    <s v="tranquebar"/>
    <n v="22"/>
    <m/>
    <m/>
    <m/>
    <m/>
    <m/>
    <m/>
    <x v="28"/>
  </r>
  <r>
    <m/>
    <s v="kron-prindsen"/>
    <s v="matros"/>
    <n v="27"/>
    <s v="april"/>
    <n v="1808"/>
    <x v="1"/>
    <s v="tranquebar"/>
    <n v="22"/>
    <m/>
    <m/>
    <m/>
    <m/>
    <m/>
    <m/>
    <x v="28"/>
  </r>
  <r>
    <m/>
    <s v="kron-prindsen"/>
    <s v="matros"/>
    <n v="27"/>
    <s v="april"/>
    <n v="1808"/>
    <x v="1"/>
    <s v="tranquebar"/>
    <n v="23"/>
    <m/>
    <m/>
    <m/>
    <m/>
    <m/>
    <m/>
    <x v="28"/>
  </r>
  <r>
    <m/>
    <s v="kron-prindsen"/>
    <s v="matros"/>
    <n v="27"/>
    <s v="april"/>
    <n v="1808"/>
    <x v="1"/>
    <s v="tranquebar"/>
    <n v="23"/>
    <m/>
    <m/>
    <m/>
    <m/>
    <m/>
    <m/>
    <x v="28"/>
  </r>
  <r>
    <m/>
    <s v="kron-prindsen"/>
    <s v="matros"/>
    <n v="27"/>
    <s v="april"/>
    <n v="1808"/>
    <x v="1"/>
    <s v="tranquebar"/>
    <n v="24"/>
    <m/>
    <m/>
    <m/>
    <m/>
    <m/>
    <m/>
    <x v="28"/>
  </r>
  <r>
    <m/>
    <s v="kron-prindsen"/>
    <s v="dreng"/>
    <n v="27"/>
    <s v="april"/>
    <n v="1808"/>
    <x v="1"/>
    <s v="tranquebar"/>
    <n v="24"/>
    <m/>
    <m/>
    <m/>
    <m/>
    <m/>
    <m/>
    <x v="28"/>
  </r>
  <r>
    <m/>
    <s v="kron-prindsen"/>
    <s v="dreng"/>
    <n v="28"/>
    <s v="april"/>
    <n v="1808"/>
    <x v="1"/>
    <s v="tranquebar"/>
    <n v="25"/>
    <m/>
    <m/>
    <m/>
    <m/>
    <m/>
    <m/>
    <x v="28"/>
  </r>
  <r>
    <m/>
    <s v="kron-prindsen"/>
    <s v="matros"/>
    <n v="1"/>
    <s v="august"/>
    <n v="1808"/>
    <x v="1"/>
    <s v="tranquebar"/>
    <n v="26"/>
    <m/>
    <m/>
    <m/>
    <m/>
    <m/>
    <m/>
    <x v="28"/>
  </r>
  <r>
    <m/>
    <s v="kron-prindsen"/>
    <s v="matros"/>
    <n v="1"/>
    <s v="august"/>
    <n v="1808"/>
    <x v="1"/>
    <s v="tranquebar"/>
    <n v="27"/>
    <m/>
    <m/>
    <m/>
    <m/>
    <m/>
    <m/>
    <x v="28"/>
  </r>
  <r>
    <m/>
    <s v="kron-prindsen"/>
    <s v="matros"/>
    <n v="27"/>
    <s v="april"/>
    <n v="1808"/>
    <x v="1"/>
    <s v="tranquebar"/>
    <n v="28"/>
    <m/>
    <m/>
    <m/>
    <m/>
    <m/>
    <m/>
    <x v="28"/>
  </r>
  <r>
    <m/>
    <s v="kron-prindsen"/>
    <s v="matros"/>
    <n v="27"/>
    <s v="april"/>
    <n v="1808"/>
    <x v="1"/>
    <s v="tranquebar"/>
    <n v="28"/>
    <m/>
    <m/>
    <m/>
    <m/>
    <m/>
    <m/>
    <x v="28"/>
  </r>
  <r>
    <m/>
    <s v="kron-prindsen"/>
    <s v="matros"/>
    <n v="28"/>
    <s v="december"/>
    <n v="1807"/>
    <x v="1"/>
    <s v="tranquebar"/>
    <n v="21"/>
    <m/>
    <m/>
    <m/>
    <m/>
    <m/>
    <m/>
    <x v="28"/>
  </r>
  <r>
    <m/>
    <s v="kron-prindsen"/>
    <s v="matros"/>
    <n v="24"/>
    <s v="april"/>
    <n v="1803"/>
    <x v="1"/>
    <s v="tranquebar"/>
    <n v="2"/>
    <m/>
    <m/>
    <m/>
    <m/>
    <m/>
    <m/>
    <x v="6"/>
  </r>
  <r>
    <m/>
    <s v="kron-princesse marie"/>
    <s v="opløber"/>
    <n v="5"/>
    <s v="februar"/>
    <n v="1800"/>
    <x v="1"/>
    <s v="tranquebar"/>
    <n v="7"/>
    <m/>
    <m/>
    <m/>
    <m/>
    <m/>
    <m/>
    <x v="29"/>
  </r>
  <r>
    <m/>
    <s v="kron-princesse marie"/>
    <s v="matros"/>
    <n v="26"/>
    <s v="maj"/>
    <n v="1799"/>
    <x v="1"/>
    <s v="tranquebar"/>
    <n v="1"/>
    <m/>
    <m/>
    <m/>
    <m/>
    <m/>
    <m/>
    <x v="29"/>
  </r>
  <r>
    <m/>
    <s v="kron-princesse marie"/>
    <s v="matros"/>
    <n v="16"/>
    <s v="maj"/>
    <n v="1799"/>
    <x v="0"/>
    <s v="tranquebar"/>
    <n v="2"/>
    <m/>
    <m/>
    <m/>
    <m/>
    <m/>
    <m/>
    <x v="29"/>
  </r>
  <r>
    <m/>
    <s v="kron-princesse marie"/>
    <s v="matros"/>
    <n v="27"/>
    <s v="juni"/>
    <n v="1799"/>
    <x v="1"/>
    <s v="tranquebar"/>
    <n v="3"/>
    <m/>
    <m/>
    <m/>
    <m/>
    <m/>
    <m/>
    <x v="29"/>
  </r>
  <r>
    <m/>
    <s v="kron-princesse marie"/>
    <s v="matros"/>
    <n v="27"/>
    <s v="juni"/>
    <n v="1799"/>
    <x v="1"/>
    <s v="tranquebar"/>
    <n v="4"/>
    <m/>
    <m/>
    <m/>
    <m/>
    <m/>
    <m/>
    <x v="29"/>
  </r>
  <r>
    <m/>
    <s v="kron-princesse marie"/>
    <s v="matros"/>
    <n v="27"/>
    <s v="juni"/>
    <n v="1799"/>
    <x v="1"/>
    <s v="tranquebar"/>
    <n v="4"/>
    <m/>
    <m/>
    <m/>
    <m/>
    <m/>
    <m/>
    <x v="29"/>
  </r>
  <r>
    <m/>
    <s v="kron-princesse marie"/>
    <s v="matros"/>
    <n v="22"/>
    <s v="november"/>
    <n v="1799"/>
    <x v="0"/>
    <s v="tranquebar"/>
    <n v="5"/>
    <m/>
    <m/>
    <m/>
    <m/>
    <m/>
    <m/>
    <x v="29"/>
  </r>
  <r>
    <m/>
    <s v="kron-princesse marie"/>
    <s v="matros"/>
    <n v="22"/>
    <s v="november"/>
    <n v="1799"/>
    <x v="0"/>
    <s v="tranquebar"/>
    <n v="5"/>
    <m/>
    <m/>
    <m/>
    <m/>
    <m/>
    <m/>
    <x v="29"/>
  </r>
  <r>
    <m/>
    <s v="kron-princesse marie"/>
    <s v="matros"/>
    <n v="22"/>
    <s v="november"/>
    <n v="1799"/>
    <x v="0"/>
    <s v="tranquebar"/>
    <n v="5"/>
    <m/>
    <m/>
    <m/>
    <m/>
    <m/>
    <m/>
    <x v="29"/>
  </r>
  <r>
    <m/>
    <s v="kron-princesse marie"/>
    <s v="matros"/>
    <n v="22"/>
    <s v="november"/>
    <n v="1799"/>
    <x v="0"/>
    <s v="tranquebar"/>
    <n v="5"/>
    <m/>
    <m/>
    <m/>
    <m/>
    <m/>
    <m/>
    <x v="29"/>
  </r>
  <r>
    <m/>
    <s v="kron-princesse marie"/>
    <s v="opløber"/>
    <n v="8"/>
    <s v="februar"/>
    <n v="1799"/>
    <x v="1"/>
    <s v="tranquebar"/>
    <n v="8"/>
    <m/>
    <m/>
    <m/>
    <m/>
    <m/>
    <m/>
    <x v="29"/>
  </r>
  <r>
    <m/>
    <s v="kron-princesse marie"/>
    <s v="matros"/>
    <n v="26"/>
    <s v="april"/>
    <n v="1799"/>
    <x v="1"/>
    <s v="tranquebar"/>
    <n v="9"/>
    <m/>
    <m/>
    <m/>
    <m/>
    <m/>
    <m/>
    <x v="29"/>
  </r>
  <r>
    <m/>
    <s v="kronprindsessen"/>
    <s v="opløber"/>
    <n v="28"/>
    <s v="august"/>
    <n v="1819"/>
    <x v="1"/>
    <s v="tranquebar"/>
    <n v="4"/>
    <m/>
    <m/>
    <m/>
    <m/>
    <m/>
    <m/>
    <x v="6"/>
  </r>
  <r>
    <m/>
    <s v="kronprindsessen"/>
    <s v="matros"/>
    <n v="28"/>
    <s v="august"/>
    <n v="1819"/>
    <x v="0"/>
    <s v="tranquebar"/>
    <n v="5"/>
    <m/>
    <m/>
    <m/>
    <m/>
    <m/>
    <m/>
    <x v="6"/>
  </r>
  <r>
    <m/>
    <s v="kronprindsessen"/>
    <s v="matros"/>
    <n v="28"/>
    <s v="august"/>
    <n v="1819"/>
    <x v="0"/>
    <s v="tranquebar"/>
    <n v="5"/>
    <m/>
    <m/>
    <m/>
    <m/>
    <m/>
    <m/>
    <x v="6"/>
  </r>
  <r>
    <m/>
    <s v="kronprindsessen"/>
    <s v="opløber"/>
    <n v="28"/>
    <s v="september"/>
    <n v="1819"/>
    <x v="0"/>
    <s v="tranquebar"/>
    <n v="6"/>
    <m/>
    <m/>
    <m/>
    <m/>
    <m/>
    <m/>
    <x v="6"/>
  </r>
  <r>
    <m/>
    <s v="kronprindsessen"/>
    <s v="matros"/>
    <n v="2"/>
    <s v="oktober"/>
    <n v="1819"/>
    <x v="1"/>
    <s v="tranquebar"/>
    <n v="7"/>
    <m/>
    <m/>
    <m/>
    <m/>
    <m/>
    <m/>
    <x v="6"/>
  </r>
  <r>
    <m/>
    <s v="kronprindsessen"/>
    <s v="matros"/>
    <n v="28"/>
    <s v="oktober"/>
    <n v="1819"/>
    <x v="1"/>
    <s v="tranquebar"/>
    <n v="8"/>
    <m/>
    <m/>
    <m/>
    <m/>
    <m/>
    <m/>
    <x v="6"/>
  </r>
  <r>
    <m/>
    <s v="kronprindsessen"/>
    <s v="matros"/>
    <n v="16"/>
    <s v="juli"/>
    <n v="1809"/>
    <x v="1"/>
    <s v="tranquebar"/>
    <n v="1"/>
    <m/>
    <m/>
    <m/>
    <m/>
    <m/>
    <m/>
    <x v="6"/>
  </r>
  <r>
    <m/>
    <s v="kronprindsessen"/>
    <s v="matros"/>
    <n v="8"/>
    <s v="februar"/>
    <n v="1805"/>
    <x v="1"/>
    <s v="tranquebar"/>
    <n v="3"/>
    <m/>
    <m/>
    <m/>
    <m/>
    <m/>
    <m/>
    <x v="30"/>
  </r>
  <r>
    <m/>
    <s v="kronprindsessen"/>
    <s v="matros"/>
    <n v="18"/>
    <s v="oktober"/>
    <n v="1804"/>
    <x v="1"/>
    <s v="tranquebar"/>
    <n v="2"/>
    <m/>
    <m/>
    <m/>
    <m/>
    <m/>
    <m/>
    <x v="31"/>
  </r>
  <r>
    <m/>
    <s v="kronprindsessen"/>
    <s v="lærling"/>
    <n v="19"/>
    <s v="september"/>
    <n v="1804"/>
    <x v="1"/>
    <s v="tranquebar"/>
    <n v="10"/>
    <m/>
    <m/>
    <m/>
    <m/>
    <m/>
    <m/>
    <x v="31"/>
  </r>
  <r>
    <m/>
    <s v="kronprindsessen"/>
    <s v="matros"/>
    <n v="21"/>
    <s v="september"/>
    <n v="1804"/>
    <x v="1"/>
    <s v="tranquebar"/>
    <n v="11"/>
    <m/>
    <m/>
    <m/>
    <m/>
    <m/>
    <m/>
    <x v="31"/>
  </r>
  <r>
    <m/>
    <s v="kronprindsessen"/>
    <s v="matros"/>
    <n v="21"/>
    <s v="september"/>
    <n v="1804"/>
    <x v="1"/>
    <s v="tranquebar"/>
    <n v="12"/>
    <m/>
    <m/>
    <m/>
    <m/>
    <m/>
    <m/>
    <x v="31"/>
  </r>
  <r>
    <m/>
    <s v="kronprindsessen"/>
    <s v="opløber"/>
    <n v="21"/>
    <s v="september"/>
    <n v="1804"/>
    <x v="1"/>
    <s v="tranquebar"/>
    <n v="13"/>
    <m/>
    <m/>
    <m/>
    <m/>
    <m/>
    <m/>
    <x v="31"/>
  </r>
  <r>
    <m/>
    <s v="kronprindsessen"/>
    <s v="tømmermand "/>
    <n v="22"/>
    <s v="september"/>
    <n v="1804"/>
    <x v="1"/>
    <s v="tranquebar"/>
    <n v="13"/>
    <m/>
    <m/>
    <m/>
    <m/>
    <m/>
    <m/>
    <x v="31"/>
  </r>
  <r>
    <m/>
    <s v="kronprindsessen"/>
    <s v="matros"/>
    <n v="22"/>
    <s v="september"/>
    <n v="1804"/>
    <x v="1"/>
    <s v="tranquebar"/>
    <n v="14"/>
    <m/>
    <m/>
    <m/>
    <m/>
    <m/>
    <m/>
    <x v="31"/>
  </r>
  <r>
    <m/>
    <s v="kronprindsessen"/>
    <s v="matros"/>
    <n v="22"/>
    <s v="september"/>
    <n v="1804"/>
    <x v="1"/>
    <s v="tranquebar"/>
    <n v="14"/>
    <m/>
    <m/>
    <m/>
    <m/>
    <m/>
    <m/>
    <x v="31"/>
  </r>
  <r>
    <m/>
    <s v="kronprindsessen"/>
    <s v="matros"/>
    <n v="30"/>
    <s v="september"/>
    <n v="1804"/>
    <x v="1"/>
    <s v="tranquebar"/>
    <n v="16"/>
    <m/>
    <m/>
    <m/>
    <m/>
    <m/>
    <m/>
    <x v="31"/>
  </r>
  <r>
    <m/>
    <s v="kronprindsessen"/>
    <s v="opløber"/>
    <n v="25"/>
    <s v="juli"/>
    <n v="1803"/>
    <x v="1"/>
    <s v="tranquebar"/>
    <n v="9"/>
    <m/>
    <m/>
    <m/>
    <m/>
    <m/>
    <m/>
    <x v="31"/>
  </r>
  <r>
    <m/>
    <s v="kronprindsessen"/>
    <s v="dreng"/>
    <n v="14"/>
    <s v="maj"/>
    <n v="1803"/>
    <x v="1"/>
    <s v="tranquebar"/>
    <n v="15"/>
    <m/>
    <m/>
    <m/>
    <m/>
    <m/>
    <m/>
    <x v="31"/>
  </r>
  <r>
    <m/>
    <s v="kronprindsessen"/>
    <s v="matros"/>
    <n v="7"/>
    <s v="juni"/>
    <n v="1803"/>
    <x v="1"/>
    <s v="tranquebar"/>
    <n v="17"/>
    <m/>
    <m/>
    <m/>
    <m/>
    <m/>
    <m/>
    <x v="31"/>
  </r>
  <r>
    <m/>
    <s v="danmark"/>
    <s v="matros"/>
    <n v="13"/>
    <s v="april"/>
    <n v="1805"/>
    <x v="1"/>
    <s v="tranquebar"/>
    <n v="74"/>
    <m/>
    <m/>
    <m/>
    <m/>
    <m/>
    <m/>
    <x v="32"/>
  </r>
  <r>
    <m/>
    <s v="danmark"/>
    <m/>
    <n v="13"/>
    <s v="august"/>
    <n v="1805"/>
    <x v="0"/>
    <s v="tranquebar"/>
    <n v="75"/>
    <m/>
    <m/>
    <m/>
    <n v="19"/>
    <s v="december"/>
    <m/>
    <x v="32"/>
  </r>
  <r>
    <m/>
    <s v="danmark"/>
    <s v="matros"/>
    <n v="16"/>
    <s v="februar"/>
    <n v="1804"/>
    <x v="1"/>
    <s v="tranquebar"/>
    <n v="44"/>
    <m/>
    <m/>
    <m/>
    <m/>
    <m/>
    <m/>
    <x v="33"/>
  </r>
  <r>
    <m/>
    <s v="danmark"/>
    <s v="opløber"/>
    <n v="8"/>
    <s v="august"/>
    <n v="1804"/>
    <x v="2"/>
    <s v="tranquebar"/>
    <n v="45"/>
    <m/>
    <m/>
    <m/>
    <m/>
    <m/>
    <m/>
    <x v="33"/>
  </r>
  <r>
    <m/>
    <s v="danmark"/>
    <s v="opløber"/>
    <n v="6"/>
    <s v="september"/>
    <n v="1803"/>
    <x v="1"/>
    <s v="tranquebar"/>
    <n v="43"/>
    <m/>
    <m/>
    <m/>
    <m/>
    <m/>
    <m/>
    <x v="33"/>
  </r>
  <r>
    <m/>
    <s v="danmark"/>
    <s v="konstabel"/>
    <n v="19"/>
    <s v="januar"/>
    <n v="1803"/>
    <x v="1"/>
    <s v="tranquebar"/>
    <n v="72"/>
    <m/>
    <m/>
    <m/>
    <m/>
    <m/>
    <m/>
    <x v="33"/>
  </r>
  <r>
    <m/>
    <s v="danmark"/>
    <s v="matros"/>
    <n v="19"/>
    <s v="januar"/>
    <n v="1803"/>
    <x v="1"/>
    <s v="tranquebar"/>
    <n v="72"/>
    <n v="19"/>
    <s v="juli"/>
    <m/>
    <m/>
    <m/>
    <m/>
    <x v="33"/>
  </r>
  <r>
    <m/>
    <s v="danmark"/>
    <s v="bådsmand"/>
    <n v="9"/>
    <s v="august"/>
    <n v="1803"/>
    <x v="2"/>
    <s v="tranquebar"/>
    <n v="73"/>
    <m/>
    <m/>
    <m/>
    <m/>
    <m/>
    <m/>
    <x v="33"/>
  </r>
  <r>
    <m/>
    <s v="danmark"/>
    <s v="matros"/>
    <n v="3"/>
    <s v="december"/>
    <n v="1802"/>
    <x v="1"/>
    <s v="tranquebar"/>
    <n v="71"/>
    <m/>
    <m/>
    <m/>
    <m/>
    <m/>
    <m/>
    <x v="6"/>
  </r>
  <r>
    <m/>
    <s v="dannerbrog"/>
    <s v="matros"/>
    <n v="14"/>
    <s v="oktober"/>
    <n v="1799"/>
    <x v="1"/>
    <s v="tranquebar"/>
    <n v="70"/>
    <m/>
    <m/>
    <m/>
    <m/>
    <m/>
    <m/>
    <x v="34"/>
  </r>
  <r>
    <m/>
    <s v="dannerbrog"/>
    <s v="konstabel"/>
    <n v="21"/>
    <s v="februar"/>
    <n v="1798"/>
    <x v="1"/>
    <s v="tranquebar"/>
    <n v="76"/>
    <n v="19"/>
    <s v="december"/>
    <m/>
    <m/>
    <m/>
    <m/>
    <x v="35"/>
  </r>
  <r>
    <m/>
    <s v="dannerbrog"/>
    <s v="matros"/>
    <n v="21"/>
    <s v="februar"/>
    <n v="1798"/>
    <x v="2"/>
    <s v="tranquebar"/>
    <n v="77"/>
    <m/>
    <m/>
    <m/>
    <m/>
    <m/>
    <m/>
    <x v="35"/>
  </r>
  <r>
    <m/>
    <s v="dannerbrog"/>
    <s v="Skibsdreng"/>
    <n v="27"/>
    <s v="marts"/>
    <n v="1798"/>
    <x v="1"/>
    <s v="tranquebar"/>
    <n v="78"/>
    <n v="21"/>
    <s v="marts"/>
    <m/>
    <m/>
    <m/>
    <m/>
    <x v="35"/>
  </r>
  <r>
    <m/>
    <s v="cron princesse lovisa august"/>
    <m/>
    <n v="23"/>
    <s v="januar"/>
    <n v="1793"/>
    <x v="1"/>
    <s v="tranquebar"/>
    <n v="26"/>
    <m/>
    <m/>
    <m/>
    <m/>
    <m/>
    <m/>
    <x v="36"/>
  </r>
  <r>
    <m/>
    <s v="cron princesse lovisa august"/>
    <s v="opløber"/>
    <n v="22"/>
    <s v="maj"/>
    <n v="1793"/>
    <x v="1"/>
    <s v="tranquebar"/>
    <n v="27"/>
    <m/>
    <m/>
    <m/>
    <m/>
    <m/>
    <m/>
    <x v="36"/>
  </r>
  <r>
    <m/>
    <s v="cron princesse lovisa august"/>
    <s v="matros"/>
    <n v="26"/>
    <s v="juli"/>
    <n v="1793"/>
    <x v="2"/>
    <s v="tranquebar"/>
    <n v="62"/>
    <m/>
    <m/>
    <m/>
    <m/>
    <m/>
    <m/>
    <x v="36"/>
  </r>
  <r>
    <m/>
    <s v="cron princesse lovisa august"/>
    <m/>
    <n v="24"/>
    <s v="august"/>
    <n v="1793"/>
    <x v="2"/>
    <s v="tranquebar"/>
    <n v="63"/>
    <m/>
    <m/>
    <m/>
    <m/>
    <m/>
    <m/>
    <x v="36"/>
  </r>
  <r>
    <m/>
    <s v="cron princesse lovisa august"/>
    <s v="qvartermester"/>
    <n v="27"/>
    <s v="august"/>
    <n v="1793"/>
    <x v="2"/>
    <s v="tranquebar"/>
    <n v="64"/>
    <m/>
    <m/>
    <m/>
    <m/>
    <m/>
    <m/>
    <x v="36"/>
  </r>
  <r>
    <m/>
    <s v="cron princesse lovisa august"/>
    <s v="matros"/>
    <n v="27"/>
    <s v="august"/>
    <n v="1793"/>
    <x v="2"/>
    <s v="tranquebar"/>
    <n v="65"/>
    <m/>
    <m/>
    <m/>
    <m/>
    <m/>
    <m/>
    <x v="36"/>
  </r>
  <r>
    <m/>
    <s v="cron princesse lovisa august"/>
    <m/>
    <n v="28"/>
    <s v="august"/>
    <n v="1793"/>
    <x v="2"/>
    <s v="tranquebar"/>
    <n v="66"/>
    <m/>
    <m/>
    <m/>
    <m/>
    <m/>
    <s v="Ham her må have en højere stilling, da han har flere siders tekst til ham"/>
    <x v="36"/>
  </r>
  <r>
    <m/>
    <s v="cron princesse lovisa august"/>
    <s v="matros"/>
    <n v="4"/>
    <s v="november"/>
    <n v="1793"/>
    <x v="2"/>
    <s v="tranquebar"/>
    <n v="68"/>
    <m/>
    <m/>
    <m/>
    <m/>
    <m/>
    <m/>
    <x v="36"/>
  </r>
  <r>
    <m/>
    <s v="cron princesse lovisa august"/>
    <s v="matros"/>
    <n v="10"/>
    <s v="november"/>
    <n v="1793"/>
    <x v="0"/>
    <s v="tranquebar"/>
    <n v="69"/>
    <m/>
    <m/>
    <m/>
    <m/>
    <m/>
    <m/>
    <x v="36"/>
  </r>
  <r>
    <m/>
    <s v="cron princesse lovisa august"/>
    <s v="matros"/>
    <n v="18"/>
    <s v="februar"/>
    <n v="1792"/>
    <x v="0"/>
    <s v="tranquebar"/>
    <n v="17"/>
    <m/>
    <m/>
    <m/>
    <m/>
    <m/>
    <m/>
    <x v="37"/>
  </r>
  <r>
    <m/>
    <s v="cron princesse lovisa august"/>
    <s v="matros"/>
    <n v="19"/>
    <s v="april"/>
    <n v="1792"/>
    <x v="1"/>
    <s v="tranquebar"/>
    <n v="18"/>
    <n v="30"/>
    <s v="marts"/>
    <m/>
    <m/>
    <m/>
    <m/>
    <x v="37"/>
  </r>
  <r>
    <m/>
    <s v="cron princesse lovisa august"/>
    <s v="matros"/>
    <n v="18"/>
    <s v="september"/>
    <n v="1792"/>
    <x v="0"/>
    <s v="tranquebar"/>
    <n v="19"/>
    <m/>
    <m/>
    <m/>
    <m/>
    <m/>
    <m/>
    <x v="37"/>
  </r>
  <r>
    <m/>
    <s v="cron princesse lovisa august"/>
    <s v="matros"/>
    <n v="18"/>
    <s v="september"/>
    <n v="1792"/>
    <x v="0"/>
    <s v="tranquebar"/>
    <n v="19"/>
    <m/>
    <m/>
    <m/>
    <m/>
    <m/>
    <m/>
    <x v="37"/>
  </r>
  <r>
    <m/>
    <s v="cron princesse lovisa august"/>
    <s v="matros"/>
    <n v="18"/>
    <s v="september"/>
    <n v="1792"/>
    <x v="1"/>
    <s v="tranquebar"/>
    <n v="20"/>
    <n v="9"/>
    <s v="august"/>
    <m/>
    <m/>
    <m/>
    <m/>
    <x v="37"/>
  </r>
  <r>
    <m/>
    <s v="cron princesse lovisa august"/>
    <s v="matros"/>
    <n v="18"/>
    <s v="september"/>
    <n v="1792"/>
    <x v="1"/>
    <s v="tranquebar"/>
    <n v="20"/>
    <n v="29"/>
    <s v="august"/>
    <m/>
    <m/>
    <m/>
    <m/>
    <x v="37"/>
  </r>
  <r>
    <m/>
    <s v="cron princesse lovisa august"/>
    <s v="matros"/>
    <n v="26"/>
    <s v="oktober"/>
    <n v="1792"/>
    <x v="1"/>
    <s v="tranquebar"/>
    <n v="21"/>
    <n v="22"/>
    <s v="september"/>
    <m/>
    <m/>
    <m/>
    <m/>
    <x v="37"/>
  </r>
  <r>
    <m/>
    <s v="cron princesse lovisa august"/>
    <s v="styrmand"/>
    <n v="26"/>
    <s v="oktober"/>
    <n v="1792"/>
    <x v="1"/>
    <s v="tranquebar"/>
    <n v="22"/>
    <m/>
    <m/>
    <m/>
    <m/>
    <m/>
    <m/>
    <x v="37"/>
  </r>
  <r>
    <m/>
    <s v="cron princesse lovisa august"/>
    <s v="opløber"/>
    <n v="26"/>
    <s v="oktober"/>
    <n v="1792"/>
    <x v="1"/>
    <s v="tranquebar"/>
    <n v="24"/>
    <m/>
    <m/>
    <m/>
    <m/>
    <m/>
    <m/>
    <x v="37"/>
  </r>
  <r>
    <m/>
    <s v="cron princesse lovisa august"/>
    <s v="matros"/>
    <n v="26"/>
    <s v="november"/>
    <n v="1792"/>
    <x v="1"/>
    <s v="tranquebar"/>
    <n v="25"/>
    <n v="14"/>
    <s v="november"/>
    <m/>
    <m/>
    <m/>
    <m/>
    <x v="37"/>
  </r>
  <r>
    <m/>
    <s v="cron princesse lovisa august"/>
    <m/>
    <n v="4"/>
    <s v="maj"/>
    <n v="1792"/>
    <x v="2"/>
    <s v="tranquebar"/>
    <n v="59"/>
    <m/>
    <m/>
    <m/>
    <m/>
    <m/>
    <m/>
    <x v="37"/>
  </r>
  <r>
    <m/>
    <s v="cron princesse lovisa august"/>
    <s v="matros"/>
    <n v="19"/>
    <s v="juni"/>
    <n v="1792"/>
    <x v="1"/>
    <s v="tranquebar"/>
    <n v="60"/>
    <m/>
    <m/>
    <m/>
    <m/>
    <m/>
    <m/>
    <x v="37"/>
  </r>
  <r>
    <m/>
    <s v="cron princesse lovisa august"/>
    <s v="matros"/>
    <n v="16"/>
    <s v="august"/>
    <n v="1792"/>
    <x v="2"/>
    <s v="tranquebar"/>
    <n v="61"/>
    <m/>
    <m/>
    <m/>
    <m/>
    <m/>
    <m/>
    <x v="37"/>
  </r>
  <r>
    <m/>
    <s v="castellet dansborg"/>
    <s v="håndværker"/>
    <n v="16"/>
    <s v="maj"/>
    <n v="1791"/>
    <x v="0"/>
    <s v="tranquebar"/>
    <n v="1"/>
    <m/>
    <m/>
    <m/>
    <m/>
    <m/>
    <m/>
    <x v="38"/>
  </r>
  <r>
    <m/>
    <s v="castellet dansborg"/>
    <s v="matros"/>
    <n v="11"/>
    <s v="oktober"/>
    <n v="1791"/>
    <x v="1"/>
    <s v="tranquebar"/>
    <n v="16"/>
    <m/>
    <m/>
    <m/>
    <m/>
    <m/>
    <m/>
    <x v="38"/>
  </r>
  <r>
    <m/>
    <s v="castellet dansborg"/>
    <s v="matros"/>
    <n v="13"/>
    <s v="april"/>
    <n v="1791"/>
    <x v="1"/>
    <s v="tranquebar"/>
    <n v="79"/>
    <n v="4"/>
    <s v="april"/>
    <m/>
    <m/>
    <m/>
    <m/>
    <x v="38"/>
  </r>
  <r>
    <m/>
    <s v="castellet dansborg"/>
    <s v="matros"/>
    <n v="20"/>
    <s v="december"/>
    <n v="1790"/>
    <x v="1"/>
    <s v="tranquebar"/>
    <n v="58"/>
    <n v="29"/>
    <s v="november"/>
    <m/>
    <m/>
    <m/>
    <m/>
    <x v="38"/>
  </r>
  <r>
    <m/>
    <s v="castellet dansborg"/>
    <s v="matros"/>
    <n v="7"/>
    <s v="januar"/>
    <n v="1789"/>
    <x v="1"/>
    <s v="tranquebar"/>
    <n v="10"/>
    <m/>
    <m/>
    <m/>
    <m/>
    <m/>
    <m/>
    <x v="39"/>
  </r>
  <r>
    <m/>
    <s v="castellet dansborg"/>
    <s v="dreng"/>
    <n v="30"/>
    <s v="maj"/>
    <n v="1789"/>
    <x v="1"/>
    <s v="tranquebar"/>
    <n v="55"/>
    <m/>
    <m/>
    <m/>
    <m/>
    <m/>
    <m/>
    <x v="39"/>
  </r>
  <r>
    <m/>
    <s v="castellet dansborg"/>
    <s v="matros"/>
    <m/>
    <s v="juli"/>
    <n v="1789"/>
    <x v="1"/>
    <s v="tranquebar"/>
    <n v="56"/>
    <m/>
    <m/>
    <m/>
    <m/>
    <m/>
    <m/>
    <x v="39"/>
  </r>
  <r>
    <m/>
    <s v="castellet dansborg"/>
    <s v="matros"/>
    <n v="28"/>
    <s v="september"/>
    <n v="1789"/>
    <x v="0"/>
    <s v="tranquebar"/>
    <n v="57"/>
    <m/>
    <m/>
    <m/>
    <m/>
    <m/>
    <m/>
    <x v="39"/>
  </r>
  <r>
    <m/>
    <s v="castellet dansborg"/>
    <s v="matros"/>
    <n v="26"/>
    <s v="marts"/>
    <n v="1788"/>
    <x v="1"/>
    <s v="tranquebar"/>
    <n v="9"/>
    <m/>
    <m/>
    <m/>
    <m/>
    <m/>
    <m/>
    <x v="39"/>
  </r>
  <r>
    <m/>
    <s v="castellet dansborg"/>
    <s v="matros"/>
    <n v="28"/>
    <s v="januar"/>
    <n v="1788"/>
    <x v="0"/>
    <s v="tranquebar"/>
    <n v="51"/>
    <m/>
    <m/>
    <m/>
    <m/>
    <m/>
    <m/>
    <x v="39"/>
  </r>
  <r>
    <m/>
    <s v="castellet dansborg"/>
    <m/>
    <n v="22"/>
    <s v="maj"/>
    <n v="1788"/>
    <x v="1"/>
    <s v="tranquebar"/>
    <n v="52"/>
    <m/>
    <m/>
    <m/>
    <m/>
    <m/>
    <m/>
    <x v="39"/>
  </r>
  <r>
    <m/>
    <s v="castellet dansborg"/>
    <s v="matros"/>
    <n v="1"/>
    <s v="juli"/>
    <n v="1788"/>
    <x v="1"/>
    <s v="tranquebar"/>
    <n v="53"/>
    <n v="30"/>
    <s v="juni"/>
    <m/>
    <m/>
    <m/>
    <m/>
    <x v="39"/>
  </r>
  <r>
    <m/>
    <s v="castellet dansborg"/>
    <s v="matros"/>
    <n v="14"/>
    <s v="februar"/>
    <n v="1787"/>
    <x v="1"/>
    <s v="tranquebar"/>
    <n v="7"/>
    <n v="2"/>
    <s v="februar"/>
    <m/>
    <m/>
    <m/>
    <m/>
    <x v="40"/>
  </r>
  <r>
    <m/>
    <s v="castellet dansborg"/>
    <s v="opløber"/>
    <n v="14"/>
    <s v="maj"/>
    <n v="1787"/>
    <x v="4"/>
    <s v="tranquebar"/>
    <n v="8"/>
    <n v="8"/>
    <s v="marts"/>
    <m/>
    <m/>
    <m/>
    <m/>
    <x v="40"/>
  </r>
  <r>
    <m/>
    <s v="castellet dansborg"/>
    <s v="matros"/>
    <n v="20"/>
    <s v="januar"/>
    <n v="1787"/>
    <x v="1"/>
    <s v="tranquebar"/>
    <n v="46"/>
    <m/>
    <m/>
    <m/>
    <m/>
    <m/>
    <m/>
    <x v="40"/>
  </r>
  <r>
    <m/>
    <s v="castellet dansborg"/>
    <s v="opløber"/>
    <n v="30"/>
    <s v="august"/>
    <n v="1787"/>
    <x v="1"/>
    <s v="tranquebar"/>
    <n v="47"/>
    <n v="17"/>
    <s v="maj"/>
    <m/>
    <m/>
    <m/>
    <m/>
    <x v="40"/>
  </r>
  <r>
    <m/>
    <s v="castellet dansborg"/>
    <s v="matros"/>
    <n v="30"/>
    <s v="oktober"/>
    <n v="1787"/>
    <x v="1"/>
    <s v="tranquebar"/>
    <n v="48"/>
    <m/>
    <m/>
    <m/>
    <m/>
    <m/>
    <m/>
    <x v="40"/>
  </r>
  <r>
    <m/>
    <s v="castellet dansborg"/>
    <s v="matros"/>
    <n v="1"/>
    <s v="november"/>
    <n v="1787"/>
    <x v="1"/>
    <s v="tranquebar"/>
    <n v="49"/>
    <m/>
    <m/>
    <m/>
    <m/>
    <m/>
    <m/>
    <x v="40"/>
  </r>
  <r>
    <m/>
    <s v="castellet dansborg"/>
    <s v="matros"/>
    <n v="13"/>
    <s v="november"/>
    <n v="1787"/>
    <x v="0"/>
    <s v="tranquebar"/>
    <n v="50"/>
    <m/>
    <m/>
    <m/>
    <n v="8"/>
    <s v="november"/>
    <m/>
    <x v="40"/>
  </r>
  <r>
    <m/>
    <s v="castellet dansborg"/>
    <s v="fabrikant"/>
    <n v="13"/>
    <s v="november"/>
    <n v="1787"/>
    <x v="1"/>
    <s v="tranquebar"/>
    <n v="50"/>
    <n v="3"/>
    <s v="december"/>
    <m/>
    <m/>
    <m/>
    <m/>
    <x v="40"/>
  </r>
  <r>
    <m/>
    <s v="castellet dansborg"/>
    <s v="matros"/>
    <n v="25"/>
    <s v="august"/>
    <n v="1786"/>
    <x v="1"/>
    <s v="tranquebar"/>
    <n v="6"/>
    <m/>
    <m/>
    <m/>
    <m/>
    <m/>
    <m/>
    <x v="40"/>
  </r>
  <r>
    <m/>
    <s v="castellet dansborg"/>
    <s v="matros"/>
    <n v="24"/>
    <s v="juni"/>
    <n v="1784"/>
    <x v="1"/>
    <s v="tranquebar"/>
    <n v="2"/>
    <m/>
    <m/>
    <m/>
    <m/>
    <m/>
    <m/>
    <x v="40"/>
  </r>
  <r>
    <m/>
    <s v="castellet dansborg"/>
    <s v="opløber"/>
    <n v="29"/>
    <s v="juni"/>
    <n v="1784"/>
    <x v="2"/>
    <s v="tranquebar"/>
    <n v="3"/>
    <m/>
    <m/>
    <m/>
    <m/>
    <m/>
    <m/>
    <x v="40"/>
  </r>
  <r>
    <m/>
    <s v="castellet dansborg"/>
    <s v="matros"/>
    <n v="16"/>
    <s v="juli"/>
    <n v="1784"/>
    <x v="1"/>
    <s v="tranquebar"/>
    <n v="4"/>
    <m/>
    <m/>
    <m/>
    <m/>
    <m/>
    <m/>
    <x v="40"/>
  </r>
  <r>
    <m/>
    <s v="castellet dansborg"/>
    <s v="matros"/>
    <n v="1"/>
    <s v="september"/>
    <n v="1784"/>
    <x v="1"/>
    <s v="tranquebar"/>
    <n v="5"/>
    <m/>
    <m/>
    <m/>
    <m/>
    <m/>
    <m/>
    <x v="40"/>
  </r>
  <r>
    <m/>
    <s v="castellet dansborg"/>
    <s v="matros"/>
    <n v="9"/>
    <s v="oktober"/>
    <n v="1783"/>
    <x v="1"/>
    <s v="tranquebar"/>
    <n v="11"/>
    <m/>
    <m/>
    <m/>
    <m/>
    <m/>
    <m/>
    <x v="40"/>
  </r>
  <r>
    <m/>
    <s v="castellet dansborg"/>
    <s v="opløber"/>
    <n v="13"/>
    <s v="marts"/>
    <n v="1777"/>
    <x v="1"/>
    <s v="tranquebar"/>
    <n v="14"/>
    <m/>
    <m/>
    <m/>
    <m/>
    <m/>
    <m/>
    <x v="2"/>
  </r>
  <r>
    <m/>
    <s v="castellet dansborg"/>
    <s v="matros"/>
    <n v="30"/>
    <s v="marts"/>
    <n v="1777"/>
    <x v="2"/>
    <s v="tranquebar"/>
    <n v="15"/>
    <m/>
    <m/>
    <m/>
    <m/>
    <m/>
    <m/>
    <x v="2"/>
  </r>
  <r>
    <m/>
    <s v="cron princen af dannemarck"/>
    <s v="dreng"/>
    <n v="18"/>
    <s v="juli"/>
    <n v="1770"/>
    <x v="2"/>
    <s v="tranquebar"/>
    <n v="12"/>
    <m/>
    <m/>
    <m/>
    <m/>
    <m/>
    <m/>
    <x v="41"/>
  </r>
  <r>
    <m/>
    <s v="cron princen af dannemarck"/>
    <s v="matros"/>
    <n v="22"/>
    <s v="oktober"/>
    <n v="1770"/>
    <x v="1"/>
    <s v="tranquebar"/>
    <n v="13"/>
    <m/>
    <m/>
    <m/>
    <m/>
    <m/>
    <m/>
    <x v="41"/>
  </r>
  <r>
    <m/>
    <s v="cron princen af dannemarck"/>
    <s v="opløber"/>
    <n v="22"/>
    <s v="oktober"/>
    <n v="1770"/>
    <x v="1"/>
    <s v="tranquebar"/>
    <n v="13"/>
    <m/>
    <m/>
    <m/>
    <m/>
    <m/>
    <m/>
    <x v="41"/>
  </r>
  <r>
    <m/>
    <s v="cron princessen af dannemarck"/>
    <s v="matros"/>
    <n v="8"/>
    <s v="januar"/>
    <n v="1752"/>
    <x v="1"/>
    <s v="tranquebar"/>
    <n v="34"/>
    <m/>
    <m/>
    <m/>
    <m/>
    <m/>
    <m/>
    <x v="42"/>
  </r>
  <r>
    <m/>
    <s v="cron princessen af dannemarck"/>
    <s v="korporal"/>
    <n v="11"/>
    <s v="september"/>
    <n v="1752"/>
    <x v="1"/>
    <s v="tranquebar"/>
    <n v="35"/>
    <n v="23"/>
    <s v="maj"/>
    <m/>
    <m/>
    <m/>
    <m/>
    <x v="42"/>
  </r>
  <r>
    <m/>
    <s v="cron princessen af dannemarck"/>
    <s v="matros"/>
    <n v="12"/>
    <s v="september"/>
    <n v="1752"/>
    <x v="1"/>
    <s v="tranquebar"/>
    <n v="36"/>
    <n v="23"/>
    <s v="maj"/>
    <m/>
    <m/>
    <m/>
    <m/>
    <x v="42"/>
  </r>
  <r>
    <m/>
    <s v="cron princessen af dannemarck"/>
    <s v="matros"/>
    <n v="12"/>
    <s v="september"/>
    <n v="1752"/>
    <x v="1"/>
    <s v="tranquebar"/>
    <n v="37"/>
    <n v="23"/>
    <m/>
    <m/>
    <m/>
    <m/>
    <m/>
    <x v="42"/>
  </r>
  <r>
    <m/>
    <s v="cron princessen af dannemarck"/>
    <s v="matros"/>
    <n v="12"/>
    <s v="september"/>
    <n v="1752"/>
    <x v="1"/>
    <s v="tranquebar"/>
    <n v="38"/>
    <n v="30"/>
    <m/>
    <m/>
    <m/>
    <m/>
    <m/>
    <x v="42"/>
  </r>
  <r>
    <m/>
    <s v="cron princessen af dannemarck"/>
    <s v="opløber"/>
    <n v="12"/>
    <s v="september"/>
    <n v="1752"/>
    <x v="1"/>
    <s v="tranquebar"/>
    <n v="39"/>
    <m/>
    <m/>
    <m/>
    <m/>
    <m/>
    <m/>
    <x v="42"/>
  </r>
  <r>
    <m/>
    <s v="cron princessen af dannemarck"/>
    <m/>
    <n v="12"/>
    <s v="september"/>
    <n v="1752"/>
    <x v="1"/>
    <s v="tranquebar"/>
    <n v="40"/>
    <m/>
    <m/>
    <m/>
    <m/>
    <m/>
    <m/>
    <x v="42"/>
  </r>
  <r>
    <m/>
    <s v="cron princessen af dannemarck"/>
    <m/>
    <n v="12"/>
    <s v="september"/>
    <n v="1752"/>
    <x v="1"/>
    <s v="tranquebar"/>
    <n v="41"/>
    <m/>
    <m/>
    <m/>
    <m/>
    <m/>
    <m/>
    <x v="42"/>
  </r>
  <r>
    <m/>
    <s v="cron princessen af dannemarck"/>
    <s v="matros"/>
    <n v="12"/>
    <s v="september"/>
    <n v="1752"/>
    <x v="1"/>
    <s v="tranquebar"/>
    <n v="42"/>
    <m/>
    <m/>
    <m/>
    <m/>
    <m/>
    <m/>
    <x v="42"/>
  </r>
  <r>
    <m/>
    <s v="cron princessen af dannemarck"/>
    <m/>
    <n v="17"/>
    <s v="april"/>
    <n v="1751"/>
    <x v="1"/>
    <s v="tranquebar"/>
    <n v="33"/>
    <m/>
    <m/>
    <m/>
    <m/>
    <m/>
    <m/>
    <x v="42"/>
  </r>
  <r>
    <m/>
    <s v="cron princessen af dannemarck"/>
    <s v="matros"/>
    <n v="12"/>
    <s v="januar"/>
    <n v="1750"/>
    <x v="1"/>
    <s v="tranquebar"/>
    <n v="29"/>
    <m/>
    <m/>
    <m/>
    <m/>
    <m/>
    <m/>
    <x v="42"/>
  </r>
  <r>
    <m/>
    <s v="cron princessen af dannemarck"/>
    <s v="matros"/>
    <n v="12"/>
    <s v="januar"/>
    <n v="1750"/>
    <x v="1"/>
    <s v="tranquebar"/>
    <n v="29"/>
    <m/>
    <m/>
    <m/>
    <m/>
    <m/>
    <m/>
    <x v="42"/>
  </r>
  <r>
    <m/>
    <s v="cron princessen af dannemarck"/>
    <s v="matros"/>
    <n v="23"/>
    <s v="februar"/>
    <n v="1750"/>
    <x v="1"/>
    <s v="tranquebar"/>
    <n v="30"/>
    <m/>
    <m/>
    <m/>
    <m/>
    <m/>
    <m/>
    <x v="42"/>
  </r>
  <r>
    <m/>
    <s v="cron princessen af dannemarck"/>
    <s v="matros"/>
    <n v="1"/>
    <s v="april"/>
    <n v="1750"/>
    <x v="0"/>
    <s v="tranquebar"/>
    <n v="31"/>
    <m/>
    <m/>
    <m/>
    <n v="29"/>
    <s v="marts"/>
    <m/>
    <x v="42"/>
  </r>
  <r>
    <m/>
    <s v="cron princessen af dannemarck"/>
    <s v="officer"/>
    <n v="28"/>
    <s v="november"/>
    <n v="1749"/>
    <x v="1"/>
    <s v="tranquebar"/>
    <n v="28"/>
    <m/>
    <m/>
    <m/>
    <m/>
    <m/>
    <m/>
    <x v="43"/>
  </r>
  <r>
    <m/>
    <s v="norge"/>
    <s v="oberst"/>
    <n v="19"/>
    <s v="marts"/>
    <n v="1802"/>
    <x v="3"/>
    <s v="tranquebar"/>
    <n v="16"/>
    <m/>
    <m/>
    <m/>
    <m/>
    <m/>
    <m/>
    <x v="44"/>
  </r>
  <r>
    <m/>
    <s v="norge"/>
    <s v="matros"/>
    <n v="20"/>
    <s v="april"/>
    <n v="1802"/>
    <x v="1"/>
    <s v="tranquebar"/>
    <n v="17"/>
    <m/>
    <m/>
    <m/>
    <m/>
    <m/>
    <m/>
    <x v="44"/>
  </r>
  <r>
    <m/>
    <s v="norge"/>
    <s v="assistent"/>
    <n v="26"/>
    <s v="april"/>
    <n v="1802"/>
    <x v="1"/>
    <s v="tranquebar"/>
    <n v="18"/>
    <m/>
    <m/>
    <m/>
    <m/>
    <m/>
    <m/>
    <x v="44"/>
  </r>
  <r>
    <m/>
    <s v="norge"/>
    <s v="bådsmand"/>
    <n v="27"/>
    <s v="maj"/>
    <n v="1802"/>
    <x v="1"/>
    <s v="tranquebar"/>
    <n v="19"/>
    <m/>
    <m/>
    <m/>
    <m/>
    <m/>
    <m/>
    <x v="44"/>
  </r>
  <r>
    <m/>
    <s v="norge"/>
    <s v="matros"/>
    <n v="18"/>
    <s v="juli"/>
    <n v="1802"/>
    <x v="1"/>
    <s v="tranquebar"/>
    <n v="20"/>
    <n v="18"/>
    <s v="juni"/>
    <m/>
    <m/>
    <m/>
    <m/>
    <x v="44"/>
  </r>
  <r>
    <m/>
    <s v="norge"/>
    <s v="matros"/>
    <n v="19"/>
    <s v="juli"/>
    <n v="1802"/>
    <x v="1"/>
    <s v="tranquebar"/>
    <n v="21"/>
    <m/>
    <m/>
    <m/>
    <m/>
    <m/>
    <m/>
    <x v="44"/>
  </r>
  <r>
    <m/>
    <s v="norge"/>
    <s v="qvartermester"/>
    <n v="8"/>
    <s v="august"/>
    <n v="1802"/>
    <x v="1"/>
    <s v="tranquebar"/>
    <n v="24"/>
    <m/>
    <m/>
    <m/>
    <m/>
    <m/>
    <m/>
    <x v="44"/>
  </r>
  <r>
    <m/>
    <s v="norge"/>
    <s v="matros"/>
    <n v="19"/>
    <s v="januar"/>
    <n v="1801"/>
    <x v="1"/>
    <s v="tranquebar"/>
    <n v="5"/>
    <m/>
    <m/>
    <m/>
    <m/>
    <m/>
    <m/>
    <x v="45"/>
  </r>
  <r>
    <m/>
    <s v="norge"/>
    <s v="matros"/>
    <n v="10"/>
    <s v="april"/>
    <n v="1801"/>
    <x v="1"/>
    <s v="tranquebar"/>
    <n v="6"/>
    <m/>
    <m/>
    <m/>
    <m/>
    <m/>
    <m/>
    <x v="45"/>
  </r>
  <r>
    <m/>
    <s v="norge"/>
    <s v="konstabel"/>
    <n v="20"/>
    <s v="december"/>
    <n v="1801"/>
    <x v="0"/>
    <s v="tranquebar"/>
    <n v="7"/>
    <m/>
    <m/>
    <m/>
    <n v="18"/>
    <s v="december"/>
    <m/>
    <x v="45"/>
  </r>
  <r>
    <m/>
    <s v="norge"/>
    <s v="qvartermester"/>
    <n v="20"/>
    <s v="december"/>
    <n v="1801"/>
    <x v="0"/>
    <s v="tranquebar"/>
    <n v="8"/>
    <m/>
    <m/>
    <m/>
    <m/>
    <m/>
    <m/>
    <x v="45"/>
  </r>
  <r>
    <m/>
    <s v="norge"/>
    <s v="matros"/>
    <n v="20"/>
    <s v="december"/>
    <n v="1801"/>
    <x v="0"/>
    <s v="tranquebar"/>
    <n v="8"/>
    <m/>
    <m/>
    <m/>
    <m/>
    <m/>
    <m/>
    <x v="45"/>
  </r>
  <r>
    <m/>
    <s v="norge"/>
    <s v="matros"/>
    <n v="20"/>
    <s v="december"/>
    <n v="1801"/>
    <x v="0"/>
    <s v="tranquebar"/>
    <n v="10"/>
    <m/>
    <m/>
    <m/>
    <m/>
    <m/>
    <m/>
    <x v="45"/>
  </r>
  <r>
    <m/>
    <s v="norge"/>
    <s v="matros"/>
    <n v="20"/>
    <s v="december"/>
    <n v="1801"/>
    <x v="0"/>
    <s v="tranquebar"/>
    <n v="10"/>
    <m/>
    <m/>
    <m/>
    <m/>
    <m/>
    <m/>
    <x v="45"/>
  </r>
  <r>
    <m/>
    <s v="norge"/>
    <s v="matros"/>
    <n v="20"/>
    <s v="december"/>
    <n v="1801"/>
    <x v="0"/>
    <s v="tranquebar"/>
    <n v="10"/>
    <m/>
    <m/>
    <m/>
    <m/>
    <m/>
    <m/>
    <x v="45"/>
  </r>
  <r>
    <m/>
    <s v="norge"/>
    <s v="matros"/>
    <n v="20"/>
    <s v="december"/>
    <n v="1801"/>
    <x v="0"/>
    <s v="tranquebar"/>
    <n v="11"/>
    <m/>
    <m/>
    <m/>
    <m/>
    <m/>
    <m/>
    <x v="45"/>
  </r>
  <r>
    <m/>
    <s v="norge"/>
    <s v="matros"/>
    <n v="20"/>
    <s v="december"/>
    <n v="1801"/>
    <x v="0"/>
    <s v="tranquebar"/>
    <n v="11"/>
    <m/>
    <m/>
    <m/>
    <m/>
    <m/>
    <m/>
    <x v="45"/>
  </r>
  <r>
    <m/>
    <s v="norge"/>
    <s v="matros"/>
    <n v="20"/>
    <s v="december"/>
    <n v="1801"/>
    <x v="0"/>
    <s v="tranquebar"/>
    <n v="13"/>
    <m/>
    <m/>
    <m/>
    <m/>
    <m/>
    <m/>
    <x v="45"/>
  </r>
  <r>
    <m/>
    <s v="norge"/>
    <s v="matros"/>
    <n v="20"/>
    <s v="december"/>
    <n v="1801"/>
    <x v="0"/>
    <s v="tranquebar"/>
    <n v="13"/>
    <m/>
    <m/>
    <m/>
    <m/>
    <m/>
    <m/>
    <x v="45"/>
  </r>
  <r>
    <m/>
    <s v="norge"/>
    <s v="matros"/>
    <n v="20"/>
    <s v="december"/>
    <n v="1801"/>
    <x v="0"/>
    <s v="tranquebar"/>
    <n v="13"/>
    <m/>
    <m/>
    <m/>
    <m/>
    <m/>
    <m/>
    <x v="45"/>
  </r>
  <r>
    <m/>
    <s v="norge"/>
    <s v="matros"/>
    <n v="20"/>
    <s v="december"/>
    <n v="1801"/>
    <x v="0"/>
    <s v="tranquebar"/>
    <n v="13"/>
    <m/>
    <m/>
    <m/>
    <m/>
    <m/>
    <m/>
    <x v="45"/>
  </r>
  <r>
    <m/>
    <s v="norge"/>
    <s v="matros"/>
    <n v="20"/>
    <s v="december"/>
    <n v="1801"/>
    <x v="0"/>
    <s v="tranquebar"/>
    <n v="14"/>
    <m/>
    <m/>
    <m/>
    <m/>
    <m/>
    <m/>
    <x v="45"/>
  </r>
  <r>
    <m/>
    <s v="norge"/>
    <s v="matros"/>
    <n v="20"/>
    <s v="december"/>
    <n v="1801"/>
    <x v="0"/>
    <s v="tranquebar"/>
    <n v="14"/>
    <m/>
    <m/>
    <m/>
    <m/>
    <m/>
    <m/>
    <x v="45"/>
  </r>
  <r>
    <m/>
    <s v="norge"/>
    <s v="matros"/>
    <n v="20"/>
    <s v="december"/>
    <n v="1801"/>
    <x v="0"/>
    <s v="tranquebar"/>
    <n v="14"/>
    <m/>
    <m/>
    <m/>
    <m/>
    <m/>
    <m/>
    <x v="45"/>
  </r>
  <r>
    <m/>
    <s v="norge"/>
    <s v="matros"/>
    <n v="20"/>
    <s v="december"/>
    <n v="1801"/>
    <x v="0"/>
    <s v="tranquebar"/>
    <n v="14"/>
    <m/>
    <m/>
    <m/>
    <m/>
    <m/>
    <m/>
    <x v="45"/>
  </r>
  <r>
    <m/>
    <s v="norge"/>
    <s v="matros"/>
    <n v="20"/>
    <s v="december"/>
    <n v="1801"/>
    <x v="0"/>
    <s v="tranquebar"/>
    <n v="15"/>
    <m/>
    <m/>
    <m/>
    <m/>
    <m/>
    <m/>
    <x v="45"/>
  </r>
  <r>
    <m/>
    <s v="norge"/>
    <s v="matros"/>
    <n v="20"/>
    <s v="december"/>
    <n v="1801"/>
    <x v="0"/>
    <s v="tranquebar"/>
    <n v="15"/>
    <m/>
    <m/>
    <m/>
    <m/>
    <m/>
    <m/>
    <x v="45"/>
  </r>
  <r>
    <m/>
    <s v="norge"/>
    <s v="matros"/>
    <n v="20"/>
    <s v="december"/>
    <n v="1801"/>
    <x v="0"/>
    <s v="tranquebar"/>
    <n v="15"/>
    <m/>
    <m/>
    <m/>
    <m/>
    <m/>
    <m/>
    <x v="45"/>
  </r>
  <r>
    <m/>
    <s v="norge"/>
    <m/>
    <n v="8"/>
    <s v="november"/>
    <n v="1800"/>
    <x v="1"/>
    <s v="tranquebar"/>
    <n v="2"/>
    <m/>
    <m/>
    <m/>
    <m/>
    <m/>
    <m/>
    <x v="45"/>
  </r>
  <r>
    <m/>
    <s v="norge"/>
    <s v="matros"/>
    <n v="10"/>
    <s v="november"/>
    <n v="1800"/>
    <x v="1"/>
    <s v="tranquebar"/>
    <n v="3"/>
    <m/>
    <m/>
    <m/>
    <m/>
    <m/>
    <m/>
    <x v="45"/>
  </r>
  <r>
    <m/>
    <s v="norge"/>
    <s v="matros"/>
    <n v="19"/>
    <s v="december"/>
    <n v="1800"/>
    <x v="1"/>
    <s v="tranquebar"/>
    <n v="4"/>
    <m/>
    <m/>
    <m/>
    <m/>
    <m/>
    <m/>
    <x v="45"/>
  </r>
  <r>
    <m/>
    <s v="norge"/>
    <m/>
    <n v="25"/>
    <s v="september"/>
    <n v="1800"/>
    <x v="0"/>
    <s v="tranquebar"/>
    <n v="28"/>
    <m/>
    <m/>
    <m/>
    <m/>
    <m/>
    <m/>
    <x v="45"/>
  </r>
  <r>
    <m/>
    <s v="norge"/>
    <s v="bådsmand"/>
    <n v="8"/>
    <s v="november"/>
    <n v="1800"/>
    <x v="0"/>
    <s v="tranquebar"/>
    <n v="30"/>
    <m/>
    <m/>
    <m/>
    <m/>
    <m/>
    <m/>
    <x v="45"/>
  </r>
  <r>
    <m/>
    <s v="norge"/>
    <s v="matros"/>
    <m/>
    <s v="marts"/>
    <n v="1799"/>
    <x v="1"/>
    <s v="tranquebar"/>
    <n v="26"/>
    <m/>
    <m/>
    <m/>
    <m/>
    <m/>
    <m/>
    <x v="46"/>
  </r>
  <r>
    <m/>
    <s v="norge"/>
    <s v="matros"/>
    <m/>
    <s v="april"/>
    <n v="1799"/>
    <x v="1"/>
    <s v="tranquebar"/>
    <n v="26"/>
    <m/>
    <m/>
    <m/>
    <m/>
    <m/>
    <m/>
    <x v="46"/>
  </r>
  <r>
    <m/>
    <s v="norge"/>
    <s v="matros"/>
    <n v="25"/>
    <s v="april"/>
    <n v="1798"/>
    <x v="1"/>
    <s v="tranquebar"/>
    <n v="1"/>
    <n v="23"/>
    <s v="februar"/>
    <m/>
    <m/>
    <m/>
    <m/>
    <x v="46"/>
  </r>
  <r>
    <m/>
    <s v="norge"/>
    <s v="matros"/>
    <n v="14"/>
    <s v="juli"/>
    <n v="1798"/>
    <x v="1"/>
    <s v="tranquebar"/>
    <n v="9"/>
    <m/>
    <m/>
    <m/>
    <m/>
    <m/>
    <m/>
    <x v="46"/>
  </r>
  <r>
    <m/>
    <s v="norge"/>
    <s v="matros"/>
    <n v="13"/>
    <s v="november"/>
    <n v="1798"/>
    <x v="0"/>
    <s v="tranquebar"/>
    <n v="12"/>
    <m/>
    <m/>
    <m/>
    <m/>
    <m/>
    <m/>
    <x v="46"/>
  </r>
  <r>
    <m/>
    <s v="norge"/>
    <m/>
    <n v="6"/>
    <s v="november"/>
    <n v="1798"/>
    <x v="0"/>
    <s v="tranquebar"/>
    <n v="23"/>
    <m/>
    <m/>
    <m/>
    <m/>
    <m/>
    <m/>
    <x v="46"/>
  </r>
  <r>
    <m/>
    <s v="norge"/>
    <m/>
    <n v="3"/>
    <s v="november"/>
    <n v="1798"/>
    <x v="0"/>
    <s v="tranquebar"/>
    <n v="25"/>
    <m/>
    <m/>
    <m/>
    <m/>
    <m/>
    <m/>
    <x v="46"/>
  </r>
  <r>
    <m/>
    <s v="norge"/>
    <m/>
    <n v="3"/>
    <s v="november"/>
    <n v="1798"/>
    <x v="0"/>
    <s v="tranquebar"/>
    <n v="25"/>
    <m/>
    <m/>
    <m/>
    <m/>
    <m/>
    <m/>
    <x v="46"/>
  </r>
  <r>
    <m/>
    <s v="norge"/>
    <m/>
    <n v="3"/>
    <s v="november"/>
    <n v="1798"/>
    <x v="0"/>
    <s v="tranquebar"/>
    <n v="25"/>
    <m/>
    <m/>
    <m/>
    <m/>
    <m/>
    <m/>
    <x v="46"/>
  </r>
  <r>
    <m/>
    <s v="norge"/>
    <s v="matros"/>
    <n v="18"/>
    <s v="august"/>
    <n v="1798"/>
    <x v="0"/>
    <s v="tranquebar"/>
    <n v="31"/>
    <m/>
    <m/>
    <m/>
    <m/>
    <m/>
    <m/>
    <x v="46"/>
  </r>
  <r>
    <m/>
    <s v="norge"/>
    <s v="obermester"/>
    <n v="15"/>
    <s v="august"/>
    <n v="1788"/>
    <x v="3"/>
    <s v="tranquebar"/>
    <n v="27"/>
    <m/>
    <m/>
    <m/>
    <m/>
    <m/>
    <m/>
    <x v="6"/>
  </r>
  <r>
    <m/>
    <s v="princesse charlotha amalia"/>
    <s v="matros"/>
    <n v="15"/>
    <s v="juni"/>
    <n v="1743"/>
    <x v="1"/>
    <s v="tranquebar"/>
    <n v="1"/>
    <m/>
    <m/>
    <m/>
    <m/>
    <m/>
    <m/>
    <x v="6"/>
  </r>
  <r>
    <m/>
    <s v="princesse charlotha amalia"/>
    <s v="opløber"/>
    <n v="5"/>
    <s v="juli"/>
    <n v="1743"/>
    <x v="1"/>
    <s v="tranquebar"/>
    <n v="2"/>
    <m/>
    <m/>
    <m/>
    <m/>
    <m/>
    <m/>
    <x v="6"/>
  </r>
  <r>
    <m/>
    <s v="princesse charlotha amalia"/>
    <s v="qvartermester"/>
    <n v="4"/>
    <s v="august"/>
    <n v="1743"/>
    <x v="1"/>
    <s v="tranquebar"/>
    <n v="3"/>
    <m/>
    <m/>
    <m/>
    <m/>
    <m/>
    <m/>
    <x v="6"/>
  </r>
  <r>
    <m/>
    <s v="princesse charlotha amalia"/>
    <s v="matros"/>
    <n v="21"/>
    <s v="januar"/>
    <n v="1741"/>
    <x v="1"/>
    <s v="tranquebar"/>
    <n v="9"/>
    <m/>
    <m/>
    <m/>
    <m/>
    <m/>
    <m/>
    <x v="6"/>
  </r>
  <r>
    <m/>
    <s v="princesse charlotha amalia"/>
    <s v="matros"/>
    <n v="21"/>
    <s v="januar"/>
    <n v="1741"/>
    <x v="1"/>
    <s v="tranquebar"/>
    <n v="9"/>
    <m/>
    <m/>
    <m/>
    <m/>
    <m/>
    <m/>
    <x v="6"/>
  </r>
  <r>
    <m/>
    <s v="princesse charlotha amalia"/>
    <s v="matros"/>
    <n v="7"/>
    <s v="januar"/>
    <n v="1740"/>
    <x v="1"/>
    <s v="tranquebar"/>
    <n v="8"/>
    <m/>
    <m/>
    <m/>
    <m/>
    <m/>
    <m/>
    <x v="6"/>
  </r>
  <r>
    <m/>
    <s v="princesse louisa augusta"/>
    <s v="matros"/>
    <n v="20"/>
    <s v="januar"/>
    <n v="1801"/>
    <x v="1"/>
    <s v="tranquebar"/>
    <n v="3"/>
    <m/>
    <m/>
    <m/>
    <m/>
    <m/>
    <m/>
    <x v="47"/>
  </r>
  <r>
    <m/>
    <s v="princesse louisa augusta"/>
    <s v="opløber"/>
    <n v="20"/>
    <s v="januar"/>
    <n v="1801"/>
    <x v="1"/>
    <s v="tranquebar"/>
    <n v="3"/>
    <m/>
    <m/>
    <m/>
    <m/>
    <m/>
    <m/>
    <x v="47"/>
  </r>
  <r>
    <m/>
    <s v="princesse louisa augusta"/>
    <s v="matros"/>
    <n v="20"/>
    <s v="januar"/>
    <n v="1801"/>
    <x v="0"/>
    <s v="tranquebar"/>
    <n v="4"/>
    <m/>
    <m/>
    <m/>
    <m/>
    <m/>
    <m/>
    <x v="47"/>
  </r>
  <r>
    <m/>
    <s v="princesse louisa augusta"/>
    <s v="matros"/>
    <n v="20"/>
    <s v="januar"/>
    <n v="1801"/>
    <x v="0"/>
    <s v="tranquebar"/>
    <n v="4"/>
    <m/>
    <m/>
    <m/>
    <m/>
    <m/>
    <m/>
    <x v="47"/>
  </r>
  <r>
    <m/>
    <s v="princesse louisa augusta"/>
    <s v="matros"/>
    <n v="20"/>
    <s v="januar"/>
    <n v="1801"/>
    <x v="0"/>
    <s v="tranquebar"/>
    <n v="4"/>
    <m/>
    <m/>
    <m/>
    <m/>
    <m/>
    <m/>
    <x v="47"/>
  </r>
  <r>
    <m/>
    <s v="princesse louisa augusta"/>
    <s v="matros"/>
    <n v="20"/>
    <s v="januar"/>
    <n v="1801"/>
    <x v="0"/>
    <s v="tranquebar"/>
    <n v="4"/>
    <m/>
    <m/>
    <m/>
    <m/>
    <m/>
    <m/>
    <x v="47"/>
  </r>
  <r>
    <m/>
    <s v="princesse louisa augusta"/>
    <s v="matros"/>
    <n v="20"/>
    <s v="januar"/>
    <n v="1801"/>
    <x v="1"/>
    <s v="tranquebar"/>
    <n v="5"/>
    <m/>
    <m/>
    <m/>
    <m/>
    <m/>
    <m/>
    <x v="47"/>
  </r>
  <r>
    <m/>
    <s v="princesse louisa augusta"/>
    <s v="matros"/>
    <n v="17"/>
    <s v="februar"/>
    <n v="1801"/>
    <x v="1"/>
    <s v="tranquebar"/>
    <n v="7"/>
    <m/>
    <m/>
    <m/>
    <m/>
    <m/>
    <m/>
    <x v="47"/>
  </r>
  <r>
    <m/>
    <s v="princesse louisa augusta"/>
    <s v="matros"/>
    <n v="7"/>
    <s v="april"/>
    <n v="1801"/>
    <x v="1"/>
    <s v="tranquebar"/>
    <n v="8"/>
    <n v="3"/>
    <s v="april"/>
    <m/>
    <m/>
    <m/>
    <m/>
    <x v="47"/>
  </r>
  <r>
    <m/>
    <s v="princesse louisa augusta"/>
    <s v="korporal"/>
    <n v="7"/>
    <s v="april"/>
    <n v="1801"/>
    <x v="1"/>
    <s v="tranquebar"/>
    <n v="9"/>
    <m/>
    <m/>
    <m/>
    <m/>
    <m/>
    <m/>
    <x v="47"/>
  </r>
  <r>
    <m/>
    <s v="princesse louisa augusta"/>
    <s v="matros"/>
    <n v="1"/>
    <s v="oktober"/>
    <n v="1801"/>
    <x v="1"/>
    <s v="tranquebar"/>
    <n v="10"/>
    <m/>
    <m/>
    <m/>
    <m/>
    <m/>
    <m/>
    <x v="47"/>
  </r>
  <r>
    <m/>
    <s v="princesse louisa augusta"/>
    <s v="konstabel"/>
    <n v="19"/>
    <s v="januar"/>
    <n v="1801"/>
    <x v="1"/>
    <s v="tranquebar"/>
    <n v="14"/>
    <m/>
    <m/>
    <m/>
    <m/>
    <m/>
    <m/>
    <x v="47"/>
  </r>
  <r>
    <m/>
    <s v="princesse louisa augusta"/>
    <s v="tømmermand "/>
    <n v="19"/>
    <s v="januar"/>
    <n v="1801"/>
    <x v="1"/>
    <s v="tranquebar"/>
    <n v="15"/>
    <m/>
    <m/>
    <m/>
    <m/>
    <m/>
    <m/>
    <x v="47"/>
  </r>
  <r>
    <m/>
    <s v="princesse louisa augusta"/>
    <s v="opløber"/>
    <n v="20"/>
    <s v="januar"/>
    <n v="1801"/>
    <x v="1"/>
    <s v="tranquebar"/>
    <n v="16"/>
    <m/>
    <m/>
    <m/>
    <m/>
    <m/>
    <m/>
    <x v="47"/>
  </r>
  <r>
    <m/>
    <s v="princesse louisa augusta"/>
    <s v="dreng"/>
    <n v="20"/>
    <s v="januar"/>
    <n v="1801"/>
    <x v="1"/>
    <s v="tranquebar"/>
    <n v="17"/>
    <n v="20"/>
    <s v="december"/>
    <n v="1800"/>
    <m/>
    <m/>
    <m/>
    <x v="47"/>
  </r>
  <r>
    <m/>
    <s v="princesse louisa augusta"/>
    <s v="matros"/>
    <n v="20"/>
    <s v="januar"/>
    <n v="1801"/>
    <x v="1"/>
    <s v="tranquebar"/>
    <n v="18"/>
    <n v="15"/>
    <s v="december"/>
    <n v="1800"/>
    <m/>
    <m/>
    <m/>
    <x v="47"/>
  </r>
  <r>
    <m/>
    <s v="princesse louisa augusta"/>
    <s v="dreng"/>
    <n v="28"/>
    <s v="januar"/>
    <n v="1800"/>
    <x v="1"/>
    <s v="tranquebar"/>
    <n v="13"/>
    <m/>
    <m/>
    <m/>
    <m/>
    <m/>
    <m/>
    <x v="47"/>
  </r>
  <r>
    <m/>
    <s v="princesse louisa augusta"/>
    <s v="matros"/>
    <n v="23"/>
    <s v="november"/>
    <n v="1799"/>
    <x v="1"/>
    <s v="tranquebar"/>
    <n v="11"/>
    <m/>
    <m/>
    <m/>
    <m/>
    <m/>
    <m/>
    <x v="47"/>
  </r>
  <r>
    <m/>
    <s v="princesse louisa augusta"/>
    <s v="matros"/>
    <n v="23"/>
    <s v="november"/>
    <n v="1799"/>
    <x v="1"/>
    <s v="tranquebar"/>
    <n v="12"/>
    <m/>
    <m/>
    <m/>
    <m/>
    <m/>
    <m/>
    <x v="47"/>
  </r>
  <r>
    <m/>
    <s v="princesse louisa augusta"/>
    <s v="matros"/>
    <n v="23"/>
    <s v="november"/>
    <n v="1799"/>
    <x v="1"/>
    <s v="tranquebar"/>
    <n v="12"/>
    <m/>
    <m/>
    <m/>
    <m/>
    <m/>
    <m/>
    <x v="47"/>
  </r>
  <r>
    <m/>
    <s v="princesse louisa augusta"/>
    <s v="matros"/>
    <n v="29"/>
    <s v="marts"/>
    <n v="1786"/>
    <x v="1"/>
    <s v="tranquebar"/>
    <n v="1"/>
    <m/>
    <m/>
    <m/>
    <m/>
    <m/>
    <m/>
    <x v="48"/>
  </r>
  <r>
    <m/>
    <s v="princesse louisa augusta"/>
    <s v="matros"/>
    <n v="6"/>
    <s v="marts"/>
    <n v="1786"/>
    <x v="1"/>
    <s v="tranquebar"/>
    <n v="19"/>
    <m/>
    <m/>
    <m/>
    <m/>
    <m/>
    <m/>
    <x v="48"/>
  </r>
  <r>
    <m/>
    <s v="princesse louisa augusta"/>
    <s v="matros"/>
    <n v="12"/>
    <s v="april"/>
    <n v="1785"/>
    <x v="1"/>
    <s v="tranquebar"/>
    <n v="2"/>
    <m/>
    <m/>
    <m/>
    <m/>
    <m/>
    <m/>
    <x v="49"/>
  </r>
  <r>
    <m/>
    <s v="princesse lovisa"/>
    <s v="matros"/>
    <n v="18"/>
    <s v="november"/>
    <n v="1743"/>
    <x v="1"/>
    <s v="tranquebar"/>
    <n v="1"/>
    <m/>
    <m/>
    <m/>
    <m/>
    <m/>
    <m/>
    <x v="50"/>
  </r>
  <r>
    <m/>
    <s v="princesse lovisa"/>
    <s v="matros"/>
    <n v="10"/>
    <s v="august"/>
    <n v="1743"/>
    <x v="1"/>
    <s v="tranquebar"/>
    <n v="2"/>
    <m/>
    <m/>
    <m/>
    <m/>
    <m/>
    <m/>
    <x v="50"/>
  </r>
  <r>
    <m/>
    <s v="princesse lovisa"/>
    <s v="matros"/>
    <n v="14"/>
    <s v="november"/>
    <n v="1743"/>
    <x v="1"/>
    <s v="tranquebar"/>
    <n v="3"/>
    <m/>
    <m/>
    <m/>
    <m/>
    <m/>
    <m/>
    <x v="50"/>
  </r>
  <r>
    <m/>
    <s v="princesse louisa augusta"/>
    <s v="matros"/>
    <n v="23"/>
    <s v="januar"/>
    <n v="1797"/>
    <x v="1"/>
    <s v="tranquebar"/>
    <n v="3"/>
    <m/>
    <m/>
    <m/>
    <m/>
    <m/>
    <m/>
    <x v="51"/>
  </r>
  <r>
    <m/>
    <s v="princesse louisa augusta"/>
    <s v="opløber"/>
    <n v="23"/>
    <s v="januar"/>
    <n v="1797"/>
    <x v="1"/>
    <s v="tranquebar"/>
    <n v="4"/>
    <m/>
    <m/>
    <m/>
    <m/>
    <m/>
    <m/>
    <x v="51"/>
  </r>
  <r>
    <m/>
    <s v="princesse louisa augusta"/>
    <s v="matros"/>
    <n v="23"/>
    <s v="januar"/>
    <n v="1797"/>
    <x v="1"/>
    <s v="tranquebar"/>
    <n v="5"/>
    <m/>
    <m/>
    <m/>
    <m/>
    <m/>
    <m/>
    <x v="51"/>
  </r>
  <r>
    <m/>
    <s v="princesse louisa augusta"/>
    <m/>
    <n v="23"/>
    <s v="januar"/>
    <n v="1797"/>
    <x v="1"/>
    <s v="tranquebar"/>
    <n v="5"/>
    <m/>
    <m/>
    <m/>
    <m/>
    <m/>
    <m/>
    <x v="51"/>
  </r>
  <r>
    <m/>
    <s v="princesse louisa augusta"/>
    <s v="matros"/>
    <n v="24"/>
    <s v="januar"/>
    <n v="1797"/>
    <x v="1"/>
    <s v="tranquebar"/>
    <n v="6"/>
    <m/>
    <m/>
    <m/>
    <m/>
    <m/>
    <m/>
    <x v="51"/>
  </r>
  <r>
    <m/>
    <s v="princesse louisa augusta"/>
    <s v="matros"/>
    <n v="24"/>
    <s v="januar"/>
    <n v="1797"/>
    <x v="1"/>
    <s v="tranquebar"/>
    <n v="6"/>
    <m/>
    <m/>
    <m/>
    <m/>
    <m/>
    <m/>
    <x v="51"/>
  </r>
  <r>
    <m/>
    <s v="princesse louisa augusta"/>
    <s v="opløber"/>
    <n v="24"/>
    <s v="januar"/>
    <n v="1797"/>
    <x v="1"/>
    <s v="tranquebar"/>
    <n v="7"/>
    <m/>
    <m/>
    <m/>
    <m/>
    <m/>
    <m/>
    <x v="51"/>
  </r>
  <r>
    <m/>
    <s v="princesse louisa augusta"/>
    <s v="matros"/>
    <n v="24"/>
    <s v="januar"/>
    <n v="1797"/>
    <x v="1"/>
    <s v="tranquebar"/>
    <n v="7"/>
    <n v="10"/>
    <s v="november"/>
    <n v="1796"/>
    <m/>
    <m/>
    <m/>
    <x v="51"/>
  </r>
  <r>
    <m/>
    <s v="princesse louisa augusta"/>
    <s v="matros"/>
    <n v="24"/>
    <s v="januar"/>
    <n v="1797"/>
    <x v="1"/>
    <s v="tranquebar"/>
    <n v="8"/>
    <n v="29"/>
    <s v="november"/>
    <n v="1796"/>
    <m/>
    <m/>
    <m/>
    <x v="51"/>
  </r>
  <r>
    <m/>
    <s v="princesse louisa augusta"/>
    <s v="opløber"/>
    <n v="24"/>
    <s v="januar"/>
    <n v="1797"/>
    <x v="1"/>
    <s v="tranquebar"/>
    <n v="8"/>
    <n v="13"/>
    <s v="november"/>
    <n v="1796"/>
    <m/>
    <m/>
    <m/>
    <x v="51"/>
  </r>
  <r>
    <m/>
    <s v="princesse louisa augusta"/>
    <s v="qvartermester"/>
    <n v="24"/>
    <s v="januar"/>
    <n v="1797"/>
    <x v="1"/>
    <s v="tranquebar"/>
    <n v="9"/>
    <n v="6"/>
    <s v="oktober"/>
    <n v="1796"/>
    <m/>
    <m/>
    <m/>
    <x v="51"/>
  </r>
  <r>
    <m/>
    <s v="princesse louisa augusta"/>
    <s v="matros"/>
    <n v="24"/>
    <s v="januar"/>
    <n v="1797"/>
    <x v="1"/>
    <s v="tranquebar"/>
    <n v="9"/>
    <m/>
    <m/>
    <m/>
    <m/>
    <m/>
    <m/>
    <x v="51"/>
  </r>
  <r>
    <m/>
    <s v="princesse louisa augusta"/>
    <s v="matros"/>
    <n v="24"/>
    <s v="januar"/>
    <n v="1797"/>
    <x v="1"/>
    <s v="tranquebar"/>
    <n v="10"/>
    <n v="26"/>
    <s v="september"/>
    <n v="1796"/>
    <m/>
    <m/>
    <m/>
    <x v="51"/>
  </r>
  <r>
    <m/>
    <s v="princesse louisa augusta"/>
    <s v="matros"/>
    <n v="24"/>
    <s v="januar"/>
    <n v="1797"/>
    <x v="1"/>
    <s v="tranquebar"/>
    <n v="13"/>
    <n v="28"/>
    <s v="september"/>
    <m/>
    <m/>
    <m/>
    <m/>
    <x v="51"/>
  </r>
  <r>
    <m/>
    <s v="princesse louisa augusta"/>
    <s v="matros"/>
    <n v="17"/>
    <s v="februar"/>
    <n v="1797"/>
    <x v="1"/>
    <s v="tranquebar"/>
    <n v="14"/>
    <m/>
    <m/>
    <m/>
    <m/>
    <m/>
    <m/>
    <x v="51"/>
  </r>
  <r>
    <m/>
    <s v="princesse louisa augusta"/>
    <s v="opløber"/>
    <n v="17"/>
    <s v="februar"/>
    <n v="1797"/>
    <x v="1"/>
    <s v="tranquebar"/>
    <n v="14"/>
    <m/>
    <m/>
    <m/>
    <m/>
    <m/>
    <m/>
    <x v="51"/>
  </r>
  <r>
    <m/>
    <s v="princesse louisa augusta"/>
    <s v="matros"/>
    <n v="1"/>
    <s v="marts"/>
    <n v="1797"/>
    <x v="1"/>
    <s v="tranquebar"/>
    <n v="15"/>
    <n v="26"/>
    <s v="september"/>
    <n v="1796"/>
    <m/>
    <m/>
    <m/>
    <x v="51"/>
  </r>
  <r>
    <m/>
    <s v="princesse louisa augusta"/>
    <m/>
    <n v="1"/>
    <s v="marts"/>
    <n v="1797"/>
    <x v="1"/>
    <s v="tranquebar"/>
    <n v="16"/>
    <n v="24"/>
    <s v="februar"/>
    <n v="1797"/>
    <m/>
    <m/>
    <m/>
    <x v="51"/>
  </r>
  <r>
    <m/>
    <s v="princesse louisa augusta"/>
    <s v="matros"/>
    <n v="3"/>
    <s v="marts"/>
    <n v="1797"/>
    <x v="1"/>
    <s v="tranquebar"/>
    <n v="17"/>
    <n v="3"/>
    <s v="januar"/>
    <n v="1797"/>
    <m/>
    <m/>
    <m/>
    <x v="51"/>
  </r>
  <r>
    <m/>
    <s v="princesse louisa augusta"/>
    <s v="matros"/>
    <n v="6"/>
    <s v="marts"/>
    <n v="1797"/>
    <x v="1"/>
    <s v="tranquebar"/>
    <n v="18"/>
    <n v="20"/>
    <s v="november"/>
    <n v="1796"/>
    <m/>
    <m/>
    <m/>
    <x v="51"/>
  </r>
  <r>
    <m/>
    <s v="princesse louisa augusta"/>
    <s v="opløber"/>
    <n v="13"/>
    <s v="marts"/>
    <n v="1796"/>
    <x v="1"/>
    <s v="tranquebar"/>
    <n v="2"/>
    <m/>
    <m/>
    <m/>
    <m/>
    <m/>
    <m/>
    <x v="51"/>
  </r>
  <r>
    <m/>
    <s v="princesse louisa augusta"/>
    <s v="matros"/>
    <n v="15"/>
    <s v="januar"/>
    <n v="1795"/>
    <x v="0"/>
    <s v="tranquebar"/>
    <n v="23"/>
    <m/>
    <m/>
    <m/>
    <m/>
    <m/>
    <m/>
    <x v="51"/>
  </r>
  <r>
    <m/>
    <s v="princesse louisa augusta"/>
    <s v="matros"/>
    <n v="25"/>
    <s v="maj"/>
    <n v="1795"/>
    <x v="1"/>
    <s v="tranquebar"/>
    <n v="24"/>
    <m/>
    <m/>
    <m/>
    <m/>
    <m/>
    <m/>
    <x v="51"/>
  </r>
  <r>
    <m/>
    <s v="princesse louisa augusta"/>
    <s v="korporal"/>
    <n v="26"/>
    <s v="maj"/>
    <n v="1795"/>
    <x v="0"/>
    <s v="tranquebar"/>
    <n v="25"/>
    <m/>
    <m/>
    <m/>
    <m/>
    <m/>
    <m/>
    <x v="51"/>
  </r>
  <r>
    <m/>
    <s v="princesse louisa augusta"/>
    <s v="opløber"/>
    <n v="17"/>
    <s v="juli"/>
    <n v="1795"/>
    <x v="1"/>
    <s v="tranquebar"/>
    <n v="26"/>
    <m/>
    <m/>
    <m/>
    <m/>
    <m/>
    <m/>
    <x v="51"/>
  </r>
  <r>
    <m/>
    <s v="princesse louisa augusta"/>
    <s v="qvartermester"/>
    <n v="29"/>
    <s v="oktober"/>
    <n v="1794"/>
    <x v="0"/>
    <s v="tranquebar"/>
    <n v="22"/>
    <m/>
    <m/>
    <m/>
    <m/>
    <m/>
    <m/>
    <x v="52"/>
  </r>
  <r>
    <m/>
    <s v="princesse louisa augusta"/>
    <s v="matros"/>
    <n v="6"/>
    <s v="maj"/>
    <n v="1790"/>
    <x v="1"/>
    <s v="tranquebar"/>
    <n v="1"/>
    <m/>
    <m/>
    <m/>
    <m/>
    <m/>
    <m/>
    <x v="53"/>
  </r>
  <r>
    <m/>
    <s v="princesse louisa augusta"/>
    <s v="korporal"/>
    <n v="9"/>
    <s v="februar"/>
    <n v="1790"/>
    <x v="1"/>
    <s v="tranquebar"/>
    <n v="20"/>
    <m/>
    <m/>
    <m/>
    <m/>
    <m/>
    <m/>
    <x v="53"/>
  </r>
  <r>
    <m/>
    <s v="princesse louisa augusta"/>
    <s v="assistent"/>
    <n v="15"/>
    <s v="marts"/>
    <n v="1790"/>
    <x v="1"/>
    <s v="tranquebar"/>
    <n v="27"/>
    <m/>
    <m/>
    <m/>
    <m/>
    <m/>
    <m/>
    <x v="53"/>
  </r>
  <r>
    <m/>
    <s v="princesse louisa augusta"/>
    <s v="matros"/>
    <n v="22"/>
    <s v="februar"/>
    <n v="1788"/>
    <x v="1"/>
    <s v="tranquebar"/>
    <n v="19"/>
    <m/>
    <m/>
    <m/>
    <m/>
    <m/>
    <m/>
    <x v="53"/>
  </r>
  <r>
    <m/>
    <s v="princesse louisa augusta"/>
    <s v="qvartermester"/>
    <n v="25"/>
    <s v="februar"/>
    <n v="1788"/>
    <x v="1"/>
    <s v="tranquebar"/>
    <n v="21"/>
    <m/>
    <m/>
    <m/>
    <m/>
    <m/>
    <m/>
    <x v="53"/>
  </r>
  <r>
    <m/>
    <s v="princesse louisa augusta"/>
    <s v="matros"/>
    <n v="18"/>
    <s v="maj"/>
    <n v="1787"/>
    <x v="1"/>
    <s v="tranquebar"/>
    <n v="11"/>
    <m/>
    <m/>
    <m/>
    <m/>
    <m/>
    <m/>
    <x v="48"/>
  </r>
  <r>
    <m/>
    <s v="princesse louisa augusta"/>
    <s v="opløber"/>
    <n v="18"/>
    <s v="maj"/>
    <n v="1787"/>
    <x v="0"/>
    <s v="tranquebar"/>
    <n v="12"/>
    <m/>
    <m/>
    <m/>
    <m/>
    <m/>
    <m/>
    <x v="48"/>
  </r>
  <r>
    <m/>
    <s v="prindsen af augustenborg"/>
    <s v="matros"/>
    <n v="27"/>
    <s v="januar"/>
    <n v="1806"/>
    <x v="1"/>
    <s v="tranquebar"/>
    <n v="26"/>
    <m/>
    <m/>
    <m/>
    <m/>
    <m/>
    <m/>
    <x v="54"/>
  </r>
  <r>
    <m/>
    <s v="prindsen af augustenborg"/>
    <s v="matros"/>
    <n v="30"/>
    <s v="januar"/>
    <n v="1806"/>
    <x v="1"/>
    <s v="tranquebar"/>
    <n v="27"/>
    <m/>
    <m/>
    <m/>
    <m/>
    <m/>
    <m/>
    <x v="54"/>
  </r>
  <r>
    <m/>
    <s v="prindsen af augustenborg"/>
    <s v="matros"/>
    <n v="26"/>
    <s v="marts"/>
    <n v="1806"/>
    <x v="1"/>
    <s v="tranquebar"/>
    <n v="28"/>
    <m/>
    <m/>
    <m/>
    <m/>
    <m/>
    <m/>
    <x v="54"/>
  </r>
  <r>
    <m/>
    <s v="prindsen af augustenborg"/>
    <s v="matros"/>
    <n v="14"/>
    <s v="maj"/>
    <n v="1806"/>
    <x v="1"/>
    <s v="tranquebar"/>
    <n v="29"/>
    <m/>
    <m/>
    <m/>
    <m/>
    <m/>
    <m/>
    <x v="54"/>
  </r>
  <r>
    <m/>
    <s v="prindsen af augustenborg"/>
    <s v="matros"/>
    <n v="8"/>
    <s v="juni"/>
    <n v="1806"/>
    <x v="1"/>
    <s v="tranquebar"/>
    <n v="30"/>
    <m/>
    <m/>
    <m/>
    <m/>
    <m/>
    <m/>
    <x v="54"/>
  </r>
  <r>
    <m/>
    <s v="prindsen af augustenborg"/>
    <s v="matros"/>
    <n v="15"/>
    <s v="august"/>
    <n v="1806"/>
    <x v="1"/>
    <s v="tranquebar"/>
    <n v="31"/>
    <m/>
    <m/>
    <m/>
    <m/>
    <m/>
    <m/>
    <x v="54"/>
  </r>
  <r>
    <m/>
    <s v="prindsen af augustenborg"/>
    <s v="matros"/>
    <n v="4"/>
    <s v="marts"/>
    <n v="1805"/>
    <x v="0"/>
    <s v="tranquebar"/>
    <n v="18"/>
    <m/>
    <m/>
    <m/>
    <m/>
    <m/>
    <m/>
    <x v="54"/>
  </r>
  <r>
    <m/>
    <s v="prindsen af augustenborg"/>
    <s v="opløber"/>
    <n v="2"/>
    <s v="august"/>
    <n v="1805"/>
    <x v="0"/>
    <s v="tranquebar"/>
    <n v="19"/>
    <m/>
    <m/>
    <m/>
    <m/>
    <m/>
    <m/>
    <x v="54"/>
  </r>
  <r>
    <m/>
    <s v="prindsen af augustenborg"/>
    <s v="dreng"/>
    <n v="2"/>
    <s v="august"/>
    <n v="1805"/>
    <x v="0"/>
    <s v="tranquebar"/>
    <n v="19"/>
    <m/>
    <m/>
    <m/>
    <m/>
    <m/>
    <m/>
    <x v="54"/>
  </r>
  <r>
    <m/>
    <s v="prindsen af augustenborg"/>
    <s v="matros"/>
    <n v="2"/>
    <s v="august"/>
    <n v="1805"/>
    <x v="1"/>
    <s v="tranquebar"/>
    <n v="20"/>
    <n v="15"/>
    <s v="juli"/>
    <m/>
    <m/>
    <m/>
    <m/>
    <x v="54"/>
  </r>
  <r>
    <m/>
    <s v="prindsen af augustenborg"/>
    <s v="bådsmand"/>
    <n v="11"/>
    <s v="december"/>
    <n v="1805"/>
    <x v="1"/>
    <s v="tranquebar"/>
    <n v="21"/>
    <n v="20"/>
    <s v="november"/>
    <m/>
    <m/>
    <m/>
    <m/>
    <x v="54"/>
  </r>
  <r>
    <m/>
    <s v="prindsen af augustenborg"/>
    <s v="matros"/>
    <n v="11"/>
    <s v="december"/>
    <n v="1805"/>
    <x v="1"/>
    <s v="tranquebar"/>
    <n v="22"/>
    <m/>
    <m/>
    <m/>
    <m/>
    <m/>
    <m/>
    <x v="54"/>
  </r>
  <r>
    <m/>
    <s v="prindsen af augustenborg"/>
    <s v="matros"/>
    <n v="11"/>
    <s v="december"/>
    <n v="1805"/>
    <x v="1"/>
    <s v="tranquebar"/>
    <n v="22"/>
    <m/>
    <m/>
    <m/>
    <m/>
    <m/>
    <m/>
    <x v="54"/>
  </r>
  <r>
    <m/>
    <s v="prindsen af augustenborg"/>
    <s v="matros"/>
    <n v="11"/>
    <s v="december"/>
    <n v="1805"/>
    <x v="1"/>
    <s v="tranquebar"/>
    <n v="22"/>
    <m/>
    <m/>
    <m/>
    <m/>
    <m/>
    <m/>
    <x v="54"/>
  </r>
  <r>
    <m/>
    <s v="prindsen af augustenborg"/>
    <s v="bådsmand"/>
    <n v="19"/>
    <s v="december"/>
    <n v="1805"/>
    <x v="1"/>
    <s v="tranquebar"/>
    <n v="24"/>
    <m/>
    <m/>
    <m/>
    <m/>
    <m/>
    <m/>
    <x v="54"/>
  </r>
  <r>
    <m/>
    <s v="prindsen af augustenborg"/>
    <s v="matros"/>
    <n v="23"/>
    <s v="december"/>
    <n v="1805"/>
    <x v="1"/>
    <s v="tranquebar"/>
    <n v="25"/>
    <m/>
    <m/>
    <m/>
    <m/>
    <m/>
    <m/>
    <x v="54"/>
  </r>
  <r>
    <m/>
    <s v="prindsen af augustenborg"/>
    <s v="matros"/>
    <n v="23"/>
    <s v="december"/>
    <n v="1805"/>
    <x v="1"/>
    <s v="tranquebar"/>
    <n v="25"/>
    <m/>
    <m/>
    <m/>
    <m/>
    <m/>
    <m/>
    <x v="54"/>
  </r>
  <r>
    <m/>
    <s v="prindsen af augustenborg"/>
    <s v="matros"/>
    <n v="30"/>
    <s v="november"/>
    <n v="1804"/>
    <x v="1"/>
    <s v="tranquebar"/>
    <n v="16"/>
    <n v="3"/>
    <s v="november"/>
    <m/>
    <m/>
    <m/>
    <m/>
    <x v="54"/>
  </r>
  <r>
    <m/>
    <s v="prindsen af augustenborg"/>
    <s v="matros"/>
    <n v="30"/>
    <s v="november"/>
    <n v="1804"/>
    <x v="1"/>
    <s v="tranquebar"/>
    <n v="16"/>
    <m/>
    <m/>
    <m/>
    <m/>
    <m/>
    <m/>
    <x v="54"/>
  </r>
  <r>
    <m/>
    <s v="prindsen af augustenborg"/>
    <s v="matros"/>
    <n v="30"/>
    <s v="november"/>
    <n v="1804"/>
    <x v="1"/>
    <s v="tranquebar"/>
    <n v="17"/>
    <m/>
    <m/>
    <m/>
    <m/>
    <m/>
    <m/>
    <x v="54"/>
  </r>
  <r>
    <m/>
    <s v="prindsen af augustenborg"/>
    <s v="opløber"/>
    <n v="4"/>
    <s v="april"/>
    <n v="1803"/>
    <x v="1"/>
    <s v="tranquebar"/>
    <n v="15"/>
    <m/>
    <m/>
    <m/>
    <m/>
    <m/>
    <m/>
    <x v="55"/>
  </r>
  <r>
    <m/>
    <s v="prindsen af augustenborg"/>
    <s v="matros"/>
    <n v="28"/>
    <s v="august"/>
    <n v="1802"/>
    <x v="0"/>
    <s v="tranquebar"/>
    <n v="14"/>
    <m/>
    <m/>
    <m/>
    <n v="20"/>
    <s v="august"/>
    <m/>
    <x v="55"/>
  </r>
  <r>
    <m/>
    <s v="prindsen af augustenborg"/>
    <s v="tømmermand"/>
    <n v="4"/>
    <s v="januar"/>
    <n v="1801"/>
    <x v="1"/>
    <s v="tranquebar"/>
    <n v="9"/>
    <m/>
    <m/>
    <m/>
    <m/>
    <m/>
    <s v="Vi skal kigge på hans stilling"/>
    <x v="56"/>
  </r>
  <r>
    <m/>
    <s v="prindsen af augustenborg"/>
    <s v="skibsmager"/>
    <n v="4"/>
    <s v="januar"/>
    <n v="1801"/>
    <x v="1"/>
    <s v="tranquebar"/>
    <n v="9"/>
    <m/>
    <m/>
    <m/>
    <m/>
    <m/>
    <s v="Jeg tror at de solgte deres ting"/>
    <x v="56"/>
  </r>
  <r>
    <m/>
    <s v="prindsen af augustenborg"/>
    <s v="konstabel"/>
    <n v="4"/>
    <s v="januar"/>
    <n v="1801"/>
    <x v="1"/>
    <s v="tranquebar"/>
    <n v="10"/>
    <m/>
    <m/>
    <m/>
    <m/>
    <m/>
    <s v="Jeg tror at de solgte deres ting"/>
    <x v="56"/>
  </r>
  <r>
    <m/>
    <s v="prindsen af augustenborg"/>
    <s v="bådsmand"/>
    <n v="4"/>
    <s v="januar"/>
    <n v="1801"/>
    <x v="1"/>
    <s v="tranquebar"/>
    <n v="9"/>
    <m/>
    <m/>
    <m/>
    <m/>
    <m/>
    <s v="Jeg tror at de solgte deres ting"/>
    <x v="56"/>
  </r>
  <r>
    <m/>
    <s v="prindsen af augustenborg"/>
    <s v="dreng"/>
    <n v="20"/>
    <s v="april"/>
    <n v="1801"/>
    <x v="1"/>
    <s v="tranquebar"/>
    <n v="13"/>
    <m/>
    <m/>
    <m/>
    <m/>
    <m/>
    <m/>
    <x v="56"/>
  </r>
  <r>
    <m/>
    <s v="prindsen af augustenborg"/>
    <s v="skibsmand"/>
    <n v="25"/>
    <s v="juni"/>
    <n v="1800"/>
    <x v="1"/>
    <s v="tranquebar"/>
    <n v="8"/>
    <n v="9"/>
    <s v="juni"/>
    <m/>
    <m/>
    <m/>
    <m/>
    <x v="56"/>
  </r>
  <r>
    <m/>
    <s v="prindsen af augustenborg"/>
    <s v="matros"/>
    <n v="5"/>
    <s v="januar"/>
    <n v="1799"/>
    <x v="1"/>
    <s v="tranquebar"/>
    <n v="6"/>
    <m/>
    <m/>
    <m/>
    <m/>
    <m/>
    <m/>
    <x v="57"/>
  </r>
  <r>
    <m/>
    <s v="prindsen af augustenborg"/>
    <s v="matros"/>
    <n v="1"/>
    <s v="februar"/>
    <n v="1799"/>
    <x v="1"/>
    <s v="tranquebar"/>
    <n v="7"/>
    <m/>
    <m/>
    <m/>
    <m/>
    <m/>
    <m/>
    <x v="57"/>
  </r>
  <r>
    <m/>
    <s v="prindsen af augustenborg"/>
    <s v="matros"/>
    <n v="15"/>
    <s v="september"/>
    <n v="1798"/>
    <x v="1"/>
    <s v="tranquebar"/>
    <n v="4"/>
    <m/>
    <m/>
    <m/>
    <m/>
    <m/>
    <m/>
    <x v="57"/>
  </r>
  <r>
    <m/>
    <s v="prindsen af augustenborg"/>
    <s v="opløber"/>
    <n v="27"/>
    <s v="juli"/>
    <n v="1797"/>
    <x v="1"/>
    <s v="tranquebar"/>
    <n v="3"/>
    <n v="20"/>
    <s v="juli"/>
    <m/>
    <m/>
    <m/>
    <m/>
    <x v="57"/>
  </r>
  <r>
    <m/>
    <s v="prindsen af augustenborg"/>
    <m/>
    <n v="17"/>
    <s v="februar"/>
    <n v="1796"/>
    <x v="1"/>
    <s v="tranquebar"/>
    <n v="35"/>
    <m/>
    <m/>
    <m/>
    <m/>
    <m/>
    <m/>
    <x v="58"/>
  </r>
  <r>
    <m/>
    <s v="prindsen af augustenborg"/>
    <s v="matros"/>
    <n v="17"/>
    <s v="februar"/>
    <n v="1796"/>
    <x v="1"/>
    <s v="tranquebar"/>
    <n v="36"/>
    <m/>
    <m/>
    <m/>
    <m/>
    <m/>
    <m/>
    <x v="58"/>
  </r>
  <r>
    <m/>
    <s v="prindsen af augustenborg"/>
    <m/>
    <n v="6"/>
    <s v="december"/>
    <n v="1795"/>
    <x v="1"/>
    <s v="tranquebar"/>
    <n v="33"/>
    <m/>
    <m/>
    <m/>
    <m/>
    <m/>
    <m/>
    <x v="58"/>
  </r>
  <r>
    <m/>
    <s v="prindsen af augustenborg"/>
    <s v="matros"/>
    <n v="14"/>
    <s v="maj"/>
    <n v="1794"/>
    <x v="1"/>
    <s v="tranquebar"/>
    <n v="1"/>
    <m/>
    <m/>
    <m/>
    <m/>
    <m/>
    <m/>
    <x v="59"/>
  </r>
  <r>
    <m/>
    <s v="prindsen af augustenborg"/>
    <s v="matros"/>
    <n v="12"/>
    <s v="februar"/>
    <n v="1794"/>
    <x v="1"/>
    <s v="tranquebar"/>
    <n v="12"/>
    <n v="12"/>
    <s v="december"/>
    <m/>
    <m/>
    <m/>
    <m/>
    <x v="59"/>
  </r>
  <r>
    <m/>
    <s v="prindsen af augustenborg"/>
    <s v="matros"/>
    <n v="14"/>
    <s v="oktober"/>
    <n v="1790"/>
    <x v="1"/>
    <s v="tranquebar"/>
    <n v="2"/>
    <n v="12"/>
    <s v="april"/>
    <m/>
    <m/>
    <m/>
    <m/>
    <x v="60"/>
  </r>
  <r>
    <m/>
    <s v="prindsen af augustenborg"/>
    <s v="matros"/>
    <n v="14"/>
    <s v="oktober"/>
    <n v="1790"/>
    <x v="1"/>
    <s v="tranquebar"/>
    <n v="2"/>
    <n v="12"/>
    <s v="april"/>
    <m/>
    <m/>
    <m/>
    <m/>
    <x v="60"/>
  </r>
  <r>
    <m/>
    <s v="prindsen af augustenborg"/>
    <m/>
    <n v="14"/>
    <s v="oktober"/>
    <n v="1790"/>
    <x v="1"/>
    <s v="tranquebar"/>
    <n v="37"/>
    <m/>
    <m/>
    <m/>
    <m/>
    <m/>
    <m/>
    <x v="60"/>
  </r>
  <r>
    <m/>
    <s v="rigernes ønske"/>
    <s v="soldat"/>
    <n v="2"/>
    <s v="december"/>
    <n v="1782"/>
    <x v="0"/>
    <s v="tranquebar"/>
    <n v="2"/>
    <m/>
    <m/>
    <m/>
    <m/>
    <m/>
    <m/>
    <x v="6"/>
  </r>
  <r>
    <m/>
    <s v="rigernes ønske"/>
    <s v="opløber"/>
    <n v="12"/>
    <s v="juli"/>
    <n v="1782"/>
    <x v="1"/>
    <s v="tranquebar"/>
    <n v="11"/>
    <m/>
    <m/>
    <m/>
    <m/>
    <m/>
    <m/>
    <x v="6"/>
  </r>
  <r>
    <m/>
    <s v="rigernes ønske"/>
    <s v="matros"/>
    <n v="9"/>
    <s v="februar"/>
    <n v="1780"/>
    <x v="1"/>
    <s v="tranquebar"/>
    <n v="8"/>
    <m/>
    <m/>
    <m/>
    <m/>
    <m/>
    <m/>
    <x v="61"/>
  </r>
  <r>
    <m/>
    <s v="rigernes ønske"/>
    <s v="matros"/>
    <n v="16"/>
    <s v="december"/>
    <n v="1780"/>
    <x v="1"/>
    <s v="tranquebar"/>
    <n v="10"/>
    <m/>
    <m/>
    <m/>
    <m/>
    <m/>
    <m/>
    <x v="61"/>
  </r>
  <r>
    <m/>
    <s v="rigernes ønske"/>
    <m/>
    <n v="23"/>
    <s v="januar"/>
    <n v="1776"/>
    <x v="1"/>
    <s v="tranquebar"/>
    <n v="4"/>
    <m/>
    <m/>
    <m/>
    <m/>
    <m/>
    <m/>
    <x v="62"/>
  </r>
  <r>
    <m/>
    <s v="rigernes ønske"/>
    <s v="soldat"/>
    <n v="19"/>
    <s v="februar"/>
    <n v="1776"/>
    <x v="1"/>
    <s v="tranquebar"/>
    <n v="5"/>
    <m/>
    <m/>
    <m/>
    <m/>
    <m/>
    <m/>
    <x v="62"/>
  </r>
  <r>
    <m/>
    <s v="rigernes ønske"/>
    <s v="korporal"/>
    <n v="13"/>
    <s v="november"/>
    <n v="1776"/>
    <x v="1"/>
    <s v="tranquebar"/>
    <n v="7"/>
    <m/>
    <m/>
    <m/>
    <m/>
    <m/>
    <m/>
    <x v="62"/>
  </r>
  <r>
    <m/>
    <s v="rigernes ønske"/>
    <s v="matros"/>
    <n v="12"/>
    <s v="april"/>
    <n v="1774"/>
    <x v="1"/>
    <s v="tranquebar"/>
    <n v="1"/>
    <n v="2"/>
    <s v="april"/>
    <m/>
    <m/>
    <m/>
    <m/>
    <x v="63"/>
  </r>
  <r>
    <m/>
    <s v="rigernes ønske"/>
    <s v="matros"/>
    <n v="26"/>
    <s v="februar"/>
    <n v="1774"/>
    <x v="0"/>
    <s v="tranquebar"/>
    <n v="13"/>
    <m/>
    <m/>
    <m/>
    <m/>
    <m/>
    <m/>
    <x v="63"/>
  </r>
  <r>
    <m/>
    <s v="rigernes ønske"/>
    <s v="matros"/>
    <n v="26"/>
    <s v="februar"/>
    <n v="1774"/>
    <x v="0"/>
    <s v="tranquebar"/>
    <n v="13"/>
    <m/>
    <m/>
    <m/>
    <m/>
    <m/>
    <m/>
    <x v="63"/>
  </r>
  <r>
    <m/>
    <s v="rigernes ønske"/>
    <s v="matros"/>
    <n v="26"/>
    <s v="februar"/>
    <n v="1774"/>
    <x v="0"/>
    <s v="tranquebar"/>
    <n v="13"/>
    <m/>
    <m/>
    <m/>
    <m/>
    <m/>
    <m/>
    <x v="63"/>
  </r>
  <r>
    <m/>
    <s v="rigernes ønske"/>
    <s v="matros"/>
    <n v="19"/>
    <s v="januar"/>
    <n v="1773"/>
    <x v="0"/>
    <s v="tranquebar"/>
    <n v="6"/>
    <m/>
    <m/>
    <m/>
    <m/>
    <m/>
    <m/>
    <x v="63"/>
  </r>
  <r>
    <m/>
    <s v="syderlanmand"/>
    <s v="matros"/>
    <n v="18"/>
    <s v="marts"/>
    <n v="1754"/>
    <x v="1"/>
    <s v="tranquebar"/>
    <n v="3"/>
    <m/>
    <m/>
    <m/>
    <m/>
    <m/>
    <m/>
    <x v="6"/>
  </r>
  <r>
    <m/>
    <s v="syderlanmand"/>
    <s v="matros"/>
    <n v="23"/>
    <s v="april"/>
    <n v="1754"/>
    <x v="1"/>
    <s v="tranquebar"/>
    <n v="3"/>
    <n v="27"/>
    <s v="marts"/>
    <m/>
    <m/>
    <m/>
    <m/>
    <x v="6"/>
  </r>
  <r>
    <m/>
    <s v="syderlanmand"/>
    <s v="matros"/>
    <n v="9"/>
    <s v="juni"/>
    <n v="1753"/>
    <x v="1"/>
    <s v="tranquebar"/>
    <n v="1"/>
    <m/>
    <m/>
    <m/>
    <m/>
    <m/>
    <m/>
    <x v="6"/>
  </r>
  <r>
    <m/>
    <s v="syderlanmand"/>
    <s v="matros"/>
    <n v="9"/>
    <s v="juni"/>
    <n v="1753"/>
    <x v="1"/>
    <s v="tranquebar"/>
    <n v="2"/>
    <n v="2"/>
    <s v="juni"/>
    <n v="1753"/>
    <m/>
    <m/>
    <m/>
    <x v="6"/>
  </r>
  <r>
    <m/>
    <s v="sydermanland"/>
    <s v="matros"/>
    <n v="13"/>
    <s v="februar"/>
    <n v="1755"/>
    <x v="1"/>
    <s v="tranquebar"/>
    <n v="7"/>
    <n v="11"/>
    <s v="januar"/>
    <n v="1755"/>
    <m/>
    <m/>
    <m/>
    <x v="64"/>
  </r>
  <r>
    <m/>
    <s v="sydermanland"/>
    <s v="matros"/>
    <n v="13"/>
    <s v="februar"/>
    <n v="1755"/>
    <x v="0"/>
    <s v="tranquebar"/>
    <n v="8"/>
    <m/>
    <m/>
    <m/>
    <m/>
    <m/>
    <m/>
    <x v="64"/>
  </r>
  <r>
    <m/>
    <s v="sydermanland"/>
    <s v="matros"/>
    <n v="8"/>
    <s v="marts"/>
    <n v="1755"/>
    <x v="1"/>
    <s v="tranquebar"/>
    <n v="9"/>
    <n v="27"/>
    <s v="februar"/>
    <n v="1755"/>
    <m/>
    <m/>
    <m/>
    <x v="64"/>
  </r>
  <r>
    <m/>
    <s v="sydermanland"/>
    <s v="matros"/>
    <n v="5"/>
    <s v="april"/>
    <n v="1755"/>
    <x v="1"/>
    <s v="tranquebar"/>
    <n v="10"/>
    <m/>
    <m/>
    <m/>
    <m/>
    <m/>
    <m/>
    <x v="64"/>
  </r>
  <r>
    <m/>
    <s v="sydermanland"/>
    <s v="matros"/>
    <n v="10"/>
    <s v="maj"/>
    <n v="1755"/>
    <x v="1"/>
    <s v="tranquebar"/>
    <n v="11"/>
    <m/>
    <m/>
    <m/>
    <m/>
    <m/>
    <m/>
    <x v="64"/>
  </r>
  <r>
    <m/>
    <s v="sydermanland"/>
    <s v="matros"/>
    <n v="11"/>
    <s v="juni"/>
    <n v="1755"/>
    <x v="1"/>
    <s v="tranquebar"/>
    <n v="12"/>
    <n v="10"/>
    <s v="maj"/>
    <n v="1755"/>
    <m/>
    <m/>
    <m/>
    <x v="64"/>
  </r>
  <r>
    <m/>
    <s v="sydermanland"/>
    <s v="matros"/>
    <n v="19"/>
    <s v="juni"/>
    <n v="1755"/>
    <x v="1"/>
    <s v="tranquebar"/>
    <n v="12"/>
    <m/>
    <m/>
    <m/>
    <m/>
    <m/>
    <m/>
    <x v="64"/>
  </r>
  <r>
    <m/>
    <s v="sydermanland"/>
    <s v="matros"/>
    <n v="22"/>
    <s v="oktober"/>
    <n v="1754"/>
    <x v="1"/>
    <s v="tranquebar"/>
    <n v="5"/>
    <m/>
    <m/>
    <m/>
    <m/>
    <m/>
    <m/>
    <x v="64"/>
  </r>
  <r>
    <m/>
    <s v="sydermanland"/>
    <s v="matros"/>
    <n v="12"/>
    <s v="december"/>
    <n v="1754"/>
    <x v="0"/>
    <s v="tranquebar"/>
    <n v="6"/>
    <m/>
    <m/>
    <m/>
    <n v="22"/>
    <s v="december"/>
    <n v="1754"/>
    <x v="64"/>
  </r>
  <r>
    <m/>
    <s v="sydermanland"/>
    <s v="matros"/>
    <n v="18"/>
    <s v="januar"/>
    <n v="1754"/>
    <x v="1"/>
    <s v="tranquebar"/>
    <n v="14"/>
    <n v="30"/>
    <s v="november"/>
    <n v="1754"/>
    <m/>
    <m/>
    <m/>
    <x v="64"/>
  </r>
  <r>
    <m/>
    <s v="sydermanland"/>
    <s v="qvartermester"/>
    <n v="18"/>
    <s v="januar"/>
    <n v="1754"/>
    <x v="1"/>
    <s v="tranquebar"/>
    <n v="14"/>
    <m/>
    <m/>
    <m/>
    <m/>
    <m/>
    <m/>
    <x v="64"/>
  </r>
  <r>
    <m/>
    <s v="sydermanland"/>
    <s v="matros"/>
    <n v="19"/>
    <s v="januar"/>
    <n v="1754"/>
    <x v="1"/>
    <s v="tranquebar"/>
    <n v="15"/>
    <m/>
    <m/>
    <m/>
    <m/>
    <m/>
    <m/>
    <x v="64"/>
  </r>
  <r>
    <m/>
    <s v="sydermanland"/>
    <s v="matros"/>
    <n v="18"/>
    <s v="januar"/>
    <n v="1754"/>
    <x v="0"/>
    <s v="tranquebar"/>
    <n v="16"/>
    <m/>
    <m/>
    <m/>
    <m/>
    <m/>
    <m/>
    <x v="64"/>
  </r>
  <r>
    <m/>
    <s v="sydermanland"/>
    <s v="matros"/>
    <n v="18"/>
    <s v="januar"/>
    <n v="1754"/>
    <x v="0"/>
    <s v="tranquebar"/>
    <n v="16"/>
    <m/>
    <m/>
    <m/>
    <m/>
    <m/>
    <m/>
    <x v="64"/>
  </r>
  <r>
    <m/>
    <s v="sydermanland"/>
    <s v="matros"/>
    <n v="22"/>
    <s v="januar"/>
    <n v="1754"/>
    <x v="1"/>
    <s v="tranquebar"/>
    <n v="17"/>
    <n v="20"/>
    <s v="januar"/>
    <n v="1754"/>
    <m/>
    <m/>
    <m/>
    <x v="64"/>
  </r>
  <r>
    <m/>
    <s v="sydermanland"/>
    <s v="matros"/>
    <n v="7"/>
    <s v="marts"/>
    <n v="1754"/>
    <x v="1"/>
    <s v="tranquebar"/>
    <n v="18"/>
    <m/>
    <m/>
    <m/>
    <m/>
    <m/>
    <m/>
    <x v="64"/>
  </r>
  <r>
    <m/>
    <s v="sydermanland"/>
    <s v="matros"/>
    <n v="7"/>
    <s v="marts"/>
    <n v="1754"/>
    <x v="1"/>
    <s v="tranquebar"/>
    <n v="18"/>
    <m/>
    <m/>
    <m/>
    <m/>
    <m/>
    <m/>
    <x v="64"/>
  </r>
  <r>
    <m/>
    <s v="sydermanland"/>
    <s v="matros"/>
    <n v="18"/>
    <s v="marts"/>
    <n v="1754"/>
    <x v="1"/>
    <s v="tranquebar"/>
    <n v="19"/>
    <m/>
    <m/>
    <m/>
    <m/>
    <m/>
    <m/>
    <x v="64"/>
  </r>
  <r>
    <m/>
    <s v="sydermanland"/>
    <s v="matros"/>
    <n v="18"/>
    <s v="marts"/>
    <n v="1754"/>
    <x v="1"/>
    <s v="tranquebar"/>
    <n v="19"/>
    <m/>
    <m/>
    <m/>
    <m/>
    <m/>
    <m/>
    <x v="64"/>
  </r>
  <r>
    <m/>
    <s v="sydermanland"/>
    <s v="matros"/>
    <n v="27"/>
    <s v="april"/>
    <n v="1753"/>
    <x v="1"/>
    <s v="tranquebar"/>
    <n v="4"/>
    <n v="2"/>
    <s v="april"/>
    <n v="1753"/>
    <m/>
    <m/>
    <m/>
    <x v="64"/>
  </r>
  <r>
    <m/>
    <s v="sydermanland"/>
    <s v="matros"/>
    <n v="1"/>
    <s v="november"/>
    <n v="1753"/>
    <x v="1"/>
    <s v="tranquebar"/>
    <n v="13"/>
    <m/>
    <m/>
    <m/>
    <m/>
    <m/>
    <m/>
    <x v="64"/>
  </r>
  <r>
    <m/>
    <s v="sydermanland"/>
    <s v="matros"/>
    <n v="9"/>
    <s v="juni"/>
    <n v="1753"/>
    <x v="1"/>
    <s v="tranquebar"/>
    <n v="20"/>
    <n v="26"/>
    <s v="maj"/>
    <n v="1753"/>
    <m/>
    <m/>
    <m/>
    <x v="64"/>
  </r>
  <r>
    <m/>
    <s v="tranquebar"/>
    <s v="bådsmand"/>
    <m/>
    <s v="juni"/>
    <n v="1786"/>
    <x v="1"/>
    <s v="tranquebar"/>
    <n v="5"/>
    <m/>
    <m/>
    <m/>
    <m/>
    <m/>
    <m/>
    <x v="6"/>
  </r>
  <r>
    <m/>
    <s v="tranquebar"/>
    <s v="matros"/>
    <n v="21"/>
    <s v="juni"/>
    <n v="1786"/>
    <x v="1"/>
    <s v="tranquebar"/>
    <n v="6"/>
    <m/>
    <m/>
    <m/>
    <m/>
    <m/>
    <m/>
    <x v="6"/>
  </r>
  <r>
    <m/>
    <s v="tranquebar"/>
    <s v="matros"/>
    <n v="19"/>
    <s v="april"/>
    <n v="1784"/>
    <x v="1"/>
    <s v="tranquebar"/>
    <n v="4"/>
    <m/>
    <m/>
    <m/>
    <m/>
    <m/>
    <m/>
    <x v="6"/>
  </r>
  <r>
    <m/>
    <s v="tranquebar"/>
    <s v="matros"/>
    <n v="19"/>
    <s v="april"/>
    <n v="1784"/>
    <x v="1"/>
    <s v="tranquebar"/>
    <n v="4"/>
    <m/>
    <m/>
    <m/>
    <m/>
    <m/>
    <m/>
    <x v="6"/>
  </r>
  <r>
    <m/>
    <s v="tranquebar"/>
    <s v="matros"/>
    <n v="19"/>
    <s v="april"/>
    <n v="1784"/>
    <x v="1"/>
    <s v="tranquebar"/>
    <n v="4"/>
    <m/>
    <m/>
    <m/>
    <m/>
    <m/>
    <m/>
    <x v="6"/>
  </r>
  <r>
    <m/>
    <s v="tranquebar"/>
    <s v="matros"/>
    <n v="19"/>
    <s v="april"/>
    <n v="1784"/>
    <x v="1"/>
    <s v="tranquebar"/>
    <n v="4"/>
    <m/>
    <m/>
    <m/>
    <m/>
    <m/>
    <m/>
    <x v="6"/>
  </r>
  <r>
    <m/>
    <s v="tranquebar"/>
    <s v="matros"/>
    <n v="19"/>
    <s v="april"/>
    <n v="1784"/>
    <x v="1"/>
    <s v="tranquebar"/>
    <n v="4"/>
    <m/>
    <m/>
    <m/>
    <m/>
    <m/>
    <m/>
    <x v="6"/>
  </r>
  <r>
    <m/>
    <s v="tranquebar"/>
    <s v="matros"/>
    <n v="28"/>
    <s v="november"/>
    <n v="1783"/>
    <x v="1"/>
    <s v="tranquebar"/>
    <n v="2"/>
    <m/>
    <m/>
    <m/>
    <m/>
    <m/>
    <m/>
    <x v="6"/>
  </r>
  <r>
    <m/>
    <s v="tranquebar"/>
    <s v="opløber"/>
    <n v="27"/>
    <s v="december"/>
    <n v="1783"/>
    <x v="1"/>
    <s v="tranquebar"/>
    <n v="3"/>
    <m/>
    <m/>
    <m/>
    <m/>
    <m/>
    <m/>
    <x v="6"/>
  </r>
  <r>
    <m/>
    <s v="tranquebar"/>
    <s v="matros"/>
    <n v="13"/>
    <s v="maj"/>
    <n v="1782"/>
    <x v="0"/>
    <s v="tranquebar"/>
    <n v="13"/>
    <m/>
    <m/>
    <m/>
    <n v="24"/>
    <s v="april"/>
    <m/>
    <x v="6"/>
  </r>
  <r>
    <m/>
    <s v="tranquebar"/>
    <s v="matros"/>
    <n v="13"/>
    <s v="maj"/>
    <n v="1782"/>
    <x v="0"/>
    <s v="tranquebar"/>
    <n v="13"/>
    <m/>
    <m/>
    <m/>
    <n v="24"/>
    <s v="april"/>
    <m/>
    <x v="6"/>
  </r>
  <r>
    <m/>
    <s v="tranquebar"/>
    <s v="matros"/>
    <n v="13"/>
    <s v="maj"/>
    <n v="1782"/>
    <x v="0"/>
    <s v="tranquebar"/>
    <n v="13"/>
    <m/>
    <m/>
    <m/>
    <n v="28"/>
    <s v="april"/>
    <m/>
    <x v="6"/>
  </r>
  <r>
    <m/>
    <s v="tranquebar"/>
    <s v="matros"/>
    <n v="13"/>
    <s v="maj"/>
    <n v="1782"/>
    <x v="0"/>
    <s v="tranquebar"/>
    <n v="13"/>
    <m/>
    <m/>
    <m/>
    <n v="28"/>
    <s v="april"/>
    <m/>
    <x v="6"/>
  </r>
  <r>
    <m/>
    <s v="tranquebar"/>
    <s v="matros"/>
    <n v="1"/>
    <s v="november"/>
    <n v="1782"/>
    <x v="0"/>
    <s v="tranquebar"/>
    <n v="14"/>
    <m/>
    <m/>
    <m/>
    <n v="16"/>
    <s v="september"/>
    <m/>
    <x v="6"/>
  </r>
  <r>
    <m/>
    <s v="tranquebar"/>
    <s v="matros"/>
    <n v="30"/>
    <s v="december"/>
    <n v="1782"/>
    <x v="1"/>
    <s v="tranquebar"/>
    <n v="15"/>
    <m/>
    <m/>
    <m/>
    <m/>
    <m/>
    <m/>
    <x v="6"/>
  </r>
  <r>
    <m/>
    <s v="tranquebar"/>
    <s v="matros"/>
    <n v="8"/>
    <s v="januar"/>
    <n v="1778"/>
    <x v="1"/>
    <s v="tranquebar"/>
    <n v="1"/>
    <m/>
    <m/>
    <m/>
    <m/>
    <m/>
    <m/>
    <x v="6"/>
  </r>
  <r>
    <m/>
    <s v="tranquebar"/>
    <s v="opløber"/>
    <n v="8"/>
    <s v="januar"/>
    <n v="1778"/>
    <x v="1"/>
    <s v="tranquebar"/>
    <n v="1"/>
    <m/>
    <m/>
    <m/>
    <m/>
    <m/>
    <m/>
    <x v="6"/>
  </r>
  <r>
    <m/>
    <s v="tranquebar"/>
    <s v="matros"/>
    <n v="13"/>
    <s v="februar"/>
    <n v="1778"/>
    <x v="1"/>
    <s v="tranquebar"/>
    <n v="7"/>
    <n v="8"/>
    <s v="februar"/>
    <n v="1778"/>
    <m/>
    <m/>
    <m/>
    <x v="6"/>
  </r>
  <r>
    <m/>
    <s v="tranquebar"/>
    <s v="matros"/>
    <n v="13"/>
    <s v="februar"/>
    <n v="1778"/>
    <x v="1"/>
    <s v="tranquebar"/>
    <n v="9"/>
    <m/>
    <m/>
    <m/>
    <m/>
    <m/>
    <m/>
    <x v="6"/>
  </r>
  <r>
    <m/>
    <s v="tranquebar"/>
    <s v="opløber"/>
    <n v="17"/>
    <s v="februar"/>
    <n v="1778"/>
    <x v="1"/>
    <s v="tranquebar"/>
    <n v="10"/>
    <m/>
    <m/>
    <m/>
    <m/>
    <m/>
    <m/>
    <x v="6"/>
  </r>
  <r>
    <m/>
    <s v="tranquebar"/>
    <s v="matros"/>
    <n v="21"/>
    <s v="april"/>
    <n v="1778"/>
    <x v="1"/>
    <s v="tranquebar"/>
    <n v="11"/>
    <m/>
    <m/>
    <m/>
    <m/>
    <m/>
    <m/>
    <x v="6"/>
  </r>
  <r>
    <m/>
    <s v="tranquebar"/>
    <s v="matros"/>
    <n v="11"/>
    <s v="september"/>
    <n v="1778"/>
    <x v="1"/>
    <s v="tranquebar"/>
    <n v="12"/>
    <m/>
    <m/>
    <m/>
    <m/>
    <m/>
    <m/>
    <x v="6"/>
  </r>
  <r>
    <m/>
    <s v="tranquebar"/>
    <s v="matros"/>
    <n v="19"/>
    <s v="februar"/>
    <n v="1755"/>
    <x v="1"/>
    <s v="tranquebar"/>
    <n v="8"/>
    <n v="10"/>
    <s v="december"/>
    <n v="1755"/>
    <m/>
    <m/>
    <m/>
    <x v="6"/>
  </r>
  <r>
    <m/>
    <s v="tranquebar"/>
    <s v="obermester"/>
    <n v="29"/>
    <s v="november"/>
    <n v="1755"/>
    <x v="1"/>
    <s v="tranquebar"/>
    <n v="16"/>
    <m/>
    <m/>
    <m/>
    <m/>
    <m/>
    <m/>
    <x v="6"/>
  </r>
  <r>
    <m/>
    <m/>
    <m/>
    <m/>
    <m/>
    <m/>
    <x v="2"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s v="johan forell"/>
    <s v="castellet dansborg"/>
    <x v="0"/>
    <n v="28"/>
    <s v="marts"/>
    <n v="1781"/>
    <x v="0"/>
    <s v="tranquebar"/>
    <m/>
    <m/>
    <m/>
    <m/>
    <m/>
    <m/>
    <m/>
    <n v="3"/>
  </r>
  <r>
    <s v="peder johan"/>
    <s v="castellet dansborg"/>
    <x v="0"/>
    <n v="28"/>
    <s v="marts"/>
    <n v="1781"/>
    <x v="1"/>
    <s v="tranquebar"/>
    <m/>
    <m/>
    <m/>
    <m/>
    <m/>
    <m/>
    <m/>
    <n v="3"/>
  </r>
  <r>
    <s v="johan rudolph"/>
    <s v="castellet dansborg"/>
    <x v="0"/>
    <n v="28"/>
    <s v="marts"/>
    <n v="1781"/>
    <x v="1"/>
    <s v="tranquebar"/>
    <m/>
    <m/>
    <m/>
    <m/>
    <m/>
    <m/>
    <m/>
    <n v="3"/>
  </r>
  <r>
    <s v="Willerup"/>
    <s v="castellet dansborg"/>
    <x v="1"/>
    <n v="5"/>
    <s v="april"/>
    <n v="1781"/>
    <x v="1"/>
    <s v="tranquebar"/>
    <m/>
    <m/>
    <m/>
    <m/>
    <m/>
    <m/>
    <m/>
    <n v="3"/>
  </r>
  <r>
    <s v="peder pamul"/>
    <s v="castellet dansborg"/>
    <x v="0"/>
    <n v="14"/>
    <s v="maj"/>
    <n v="1779"/>
    <x v="1"/>
    <s v="tranquebar"/>
    <m/>
    <m/>
    <m/>
    <m/>
    <m/>
    <m/>
    <m/>
    <n v="2"/>
  </r>
  <r>
    <s v="damiel ahrent"/>
    <s v="castellet dansborg"/>
    <x v="0"/>
    <n v="20"/>
    <s v="maj"/>
    <n v="1779"/>
    <x v="1"/>
    <s v="tranquebar"/>
    <m/>
    <m/>
    <m/>
    <m/>
    <m/>
    <m/>
    <m/>
    <n v="2"/>
  </r>
  <r>
    <s v="svend batmusen hotler"/>
    <s v="castellet dansborg"/>
    <x v="0"/>
    <n v="5"/>
    <s v="august"/>
    <n v="1779"/>
    <x v="1"/>
    <s v="tranquebar"/>
    <m/>
    <m/>
    <m/>
    <m/>
    <m/>
    <m/>
    <m/>
    <n v="2"/>
  </r>
  <r>
    <s v="amund andersen"/>
    <s v="castellet dansborg"/>
    <x v="0"/>
    <n v="18"/>
    <s v="december"/>
    <n v="1779"/>
    <x v="1"/>
    <s v="tranquebar"/>
    <m/>
    <m/>
    <m/>
    <m/>
    <m/>
    <m/>
    <m/>
    <n v="2"/>
  </r>
  <r>
    <s v="bertel thorlund"/>
    <s v="castellet dansborg"/>
    <x v="0"/>
    <n v="22"/>
    <s v="august"/>
    <n v="1778"/>
    <x v="0"/>
    <s v="tranquebar"/>
    <m/>
    <m/>
    <m/>
    <m/>
    <m/>
    <m/>
    <m/>
    <n v="1"/>
  </r>
  <r>
    <s v="hans jacobsen"/>
    <s v="castellet dansborg"/>
    <x v="2"/>
    <n v="22"/>
    <s v="august"/>
    <n v="1778"/>
    <x v="0"/>
    <s v="tranquebar"/>
    <m/>
    <m/>
    <m/>
    <m/>
    <m/>
    <m/>
    <m/>
    <n v="1"/>
  </r>
  <r>
    <s v="kristian peter"/>
    <s v="castellet dansborg"/>
    <x v="0"/>
    <n v="22"/>
    <s v="august"/>
    <n v="1778"/>
    <x v="0"/>
    <s v="tranquebar"/>
    <m/>
    <m/>
    <m/>
    <m/>
    <m/>
    <m/>
    <m/>
    <n v="1"/>
  </r>
  <r>
    <s v="niels olens"/>
    <s v="castellet dansborg"/>
    <x v="3"/>
    <n v="22"/>
    <s v="august"/>
    <n v="1778"/>
    <x v="0"/>
    <s v="tranquebar"/>
    <m/>
    <m/>
    <m/>
    <m/>
    <m/>
    <m/>
    <m/>
    <n v="1"/>
  </r>
  <r>
    <s v="vincent "/>
    <s v="castellet dansborg"/>
    <x v="0"/>
    <n v="18"/>
    <s v="maj"/>
    <n v="1778"/>
    <x v="1"/>
    <s v="tranquebar"/>
    <m/>
    <m/>
    <m/>
    <m/>
    <m/>
    <m/>
    <m/>
    <n v="1"/>
  </r>
  <r>
    <s v="niels sillas"/>
    <s v="castellet dansborg"/>
    <x v="0"/>
    <n v="18"/>
    <s v="juni"/>
    <n v="1778"/>
    <x v="1"/>
    <s v="tranquebar"/>
    <m/>
    <m/>
    <m/>
    <m/>
    <m/>
    <m/>
    <m/>
    <n v="1"/>
  </r>
  <r>
    <s v="kristian hansen"/>
    <s v="castellet dansborg"/>
    <x v="3"/>
    <n v="8"/>
    <s v="juli"/>
    <n v="1778"/>
    <x v="1"/>
    <s v="tranquebar"/>
    <m/>
    <m/>
    <m/>
    <m/>
    <m/>
    <m/>
    <m/>
    <n v="1"/>
  </r>
  <r>
    <s v="Jacob niller"/>
    <s v="castellet dansborg"/>
    <x v="0"/>
    <n v="5"/>
    <s v="maj"/>
    <n v="1777"/>
    <x v="1"/>
    <s v="tranquebar"/>
    <m/>
    <m/>
    <m/>
    <m/>
    <m/>
    <m/>
    <m/>
    <n v="1"/>
  </r>
  <r>
    <m/>
    <s v="dannemarck"/>
    <x v="0"/>
    <n v="10"/>
    <s v="januar"/>
    <n v="1797"/>
    <x v="0"/>
    <s v="tranquebar"/>
    <n v="5"/>
    <m/>
    <m/>
    <m/>
    <m/>
    <m/>
    <m/>
    <n v="25"/>
  </r>
  <r>
    <m/>
    <s v="dannemarck"/>
    <x v="0"/>
    <n v="13"/>
    <s v="februar"/>
    <n v="1797"/>
    <x v="0"/>
    <s v="tranquebar"/>
    <n v="6"/>
    <m/>
    <m/>
    <m/>
    <m/>
    <m/>
    <m/>
    <n v="25"/>
  </r>
  <r>
    <m/>
    <s v="dannemarck"/>
    <x v="0"/>
    <n v="13"/>
    <s v="februar"/>
    <n v="1797"/>
    <x v="0"/>
    <s v="tranquebar"/>
    <n v="7"/>
    <m/>
    <m/>
    <m/>
    <m/>
    <m/>
    <m/>
    <n v="25"/>
  </r>
  <r>
    <m/>
    <s v="dannemarck"/>
    <x v="0"/>
    <n v="15"/>
    <s v="april"/>
    <n v="1797"/>
    <x v="1"/>
    <s v="tranquebar"/>
    <n v="8"/>
    <m/>
    <m/>
    <m/>
    <m/>
    <m/>
    <m/>
    <n v="25"/>
  </r>
  <r>
    <m/>
    <s v="dannemarck"/>
    <x v="0"/>
    <n v="15"/>
    <s v="april"/>
    <n v="1797"/>
    <x v="0"/>
    <s v="tranquebar"/>
    <n v="8"/>
    <m/>
    <m/>
    <m/>
    <m/>
    <m/>
    <m/>
    <n v="25"/>
  </r>
  <r>
    <m/>
    <s v="dannemarck"/>
    <x v="0"/>
    <n v="13"/>
    <s v="april"/>
    <n v="1797"/>
    <x v="1"/>
    <s v="tranquebar"/>
    <n v="10"/>
    <m/>
    <m/>
    <m/>
    <m/>
    <m/>
    <m/>
    <n v="25"/>
  </r>
  <r>
    <m/>
    <s v="dannemarck"/>
    <x v="0"/>
    <n v="4"/>
    <s v="august"/>
    <n v="1796"/>
    <x v="0"/>
    <s v="tranquebar"/>
    <n v="3"/>
    <m/>
    <m/>
    <m/>
    <n v="31"/>
    <s v="juli"/>
    <m/>
    <n v="25"/>
  </r>
  <r>
    <m/>
    <s v="dannemarck"/>
    <x v="0"/>
    <n v="4"/>
    <s v="august"/>
    <n v="1796"/>
    <x v="0"/>
    <s v="tranquebar"/>
    <n v="3"/>
    <m/>
    <m/>
    <m/>
    <n v="31"/>
    <s v="juli"/>
    <m/>
    <n v="25"/>
  </r>
  <r>
    <m/>
    <s v="dannemarck"/>
    <x v="0"/>
    <n v="28"/>
    <s v="november"/>
    <n v="1796"/>
    <x v="1"/>
    <s v="tranquebar"/>
    <n v="4"/>
    <m/>
    <m/>
    <m/>
    <m/>
    <m/>
    <m/>
    <n v="25"/>
  </r>
  <r>
    <m/>
    <s v="dannemarck"/>
    <x v="0"/>
    <n v="24"/>
    <s v="juli"/>
    <n v="1792"/>
    <x v="1"/>
    <s v="tranquebar"/>
    <n v="2"/>
    <m/>
    <m/>
    <m/>
    <m/>
    <m/>
    <m/>
    <n v="24"/>
  </r>
  <r>
    <m/>
    <s v="dannemarck"/>
    <x v="3"/>
    <n v="23"/>
    <s v="december"/>
    <n v="1791"/>
    <x v="1"/>
    <s v="tranquebar"/>
    <n v="21"/>
    <m/>
    <m/>
    <m/>
    <m/>
    <m/>
    <m/>
    <n v="24"/>
  </r>
  <r>
    <m/>
    <s v="dannemarck"/>
    <x v="4"/>
    <n v="28"/>
    <s v="december"/>
    <n v="1791"/>
    <x v="1"/>
    <s v="tranquebar"/>
    <n v="22"/>
    <m/>
    <m/>
    <m/>
    <m/>
    <m/>
    <m/>
    <n v="24"/>
  </r>
  <r>
    <m/>
    <s v="dannemarck"/>
    <x v="0"/>
    <n v="28"/>
    <s v="december"/>
    <n v="1791"/>
    <x v="1"/>
    <s v="tranquebar"/>
    <n v="22"/>
    <m/>
    <m/>
    <m/>
    <m/>
    <m/>
    <m/>
    <n v="24"/>
  </r>
  <r>
    <m/>
    <s v="dannemarck"/>
    <x v="0"/>
    <n v="28"/>
    <s v="december"/>
    <n v="1791"/>
    <x v="1"/>
    <s v="tranquebar"/>
    <n v="22"/>
    <m/>
    <m/>
    <m/>
    <m/>
    <m/>
    <m/>
    <n v="24"/>
  </r>
  <r>
    <m/>
    <s v="dannemarck"/>
    <x v="0"/>
    <n v="17"/>
    <s v="marts"/>
    <n v="1789"/>
    <x v="1"/>
    <s v="tranquebar"/>
    <n v="11"/>
    <m/>
    <m/>
    <m/>
    <m/>
    <m/>
    <m/>
    <n v="23"/>
  </r>
  <r>
    <m/>
    <s v="dannemarck"/>
    <x v="5"/>
    <n v="13"/>
    <s v="august"/>
    <n v="1789"/>
    <x v="1"/>
    <s v="tranquebar"/>
    <n v="13"/>
    <m/>
    <m/>
    <m/>
    <m/>
    <m/>
    <m/>
    <n v="23"/>
  </r>
  <r>
    <m/>
    <s v="dannemarck"/>
    <x v="0"/>
    <n v="5"/>
    <m/>
    <n v="1789"/>
    <x v="1"/>
    <s v="tranquebar"/>
    <n v="12"/>
    <m/>
    <m/>
    <m/>
    <m/>
    <m/>
    <m/>
    <n v="23"/>
  </r>
  <r>
    <m/>
    <s v="dannemarck"/>
    <x v="0"/>
    <n v="18"/>
    <s v="september"/>
    <n v="1789"/>
    <x v="0"/>
    <s v="tranquebar"/>
    <n v="14"/>
    <m/>
    <m/>
    <m/>
    <m/>
    <m/>
    <m/>
    <n v="23"/>
  </r>
  <r>
    <m/>
    <s v="dannemarck"/>
    <x v="0"/>
    <n v="5"/>
    <s v="januar"/>
    <n v="1789"/>
    <x v="1"/>
    <s v="tranquebar"/>
    <n v="15"/>
    <m/>
    <m/>
    <m/>
    <m/>
    <m/>
    <m/>
    <n v="23"/>
  </r>
  <r>
    <m/>
    <s v="dannemarck"/>
    <x v="0"/>
    <n v="3"/>
    <s v="januar"/>
    <n v="1789"/>
    <x v="1"/>
    <s v="tranquebar"/>
    <n v="16"/>
    <m/>
    <m/>
    <m/>
    <m/>
    <m/>
    <m/>
    <n v="23"/>
  </r>
  <r>
    <m/>
    <s v="dannemarck"/>
    <x v="0"/>
    <n v="5"/>
    <s v="januar"/>
    <n v="1789"/>
    <x v="1"/>
    <s v="tranquebar"/>
    <n v="16"/>
    <m/>
    <m/>
    <m/>
    <m/>
    <m/>
    <m/>
    <n v="23"/>
  </r>
  <r>
    <m/>
    <s v="dannemarck"/>
    <x v="0"/>
    <n v="5"/>
    <s v="januar"/>
    <n v="1789"/>
    <x v="1"/>
    <s v="tranquebar"/>
    <n v="17"/>
    <m/>
    <m/>
    <m/>
    <m/>
    <m/>
    <m/>
    <n v="23"/>
  </r>
  <r>
    <m/>
    <s v="dannemarck"/>
    <x v="0"/>
    <n v="5"/>
    <s v="januar"/>
    <n v="1789"/>
    <x v="1"/>
    <s v="tranquebar"/>
    <n v="17"/>
    <m/>
    <m/>
    <m/>
    <m/>
    <m/>
    <m/>
    <n v="23"/>
  </r>
  <r>
    <m/>
    <s v="dannemarck"/>
    <x v="0"/>
    <n v="5"/>
    <s v="januar"/>
    <n v="1789"/>
    <x v="1"/>
    <s v="tranquebar"/>
    <n v="17"/>
    <m/>
    <m/>
    <m/>
    <m/>
    <m/>
    <m/>
    <n v="23"/>
  </r>
  <r>
    <m/>
    <s v="dannemarck"/>
    <x v="0"/>
    <n v="5"/>
    <s v="februar"/>
    <n v="1789"/>
    <x v="1"/>
    <s v="tranquebar"/>
    <n v="18"/>
    <m/>
    <m/>
    <m/>
    <m/>
    <m/>
    <m/>
    <n v="23"/>
  </r>
  <r>
    <m/>
    <s v="dannemarck"/>
    <x v="0"/>
    <n v="20"/>
    <s v="juli"/>
    <n v="1789"/>
    <x v="1"/>
    <s v="tranquebar"/>
    <n v="19"/>
    <m/>
    <m/>
    <m/>
    <m/>
    <m/>
    <m/>
    <n v="23"/>
  </r>
  <r>
    <m/>
    <s v="dannemarck"/>
    <x v="0"/>
    <n v="20"/>
    <s v="juli"/>
    <n v="1789"/>
    <x v="1"/>
    <s v="tranquebar"/>
    <n v="19"/>
    <m/>
    <m/>
    <m/>
    <m/>
    <m/>
    <m/>
    <n v="23"/>
  </r>
  <r>
    <m/>
    <s v="dannemarck"/>
    <x v="0"/>
    <n v="2"/>
    <s v="juni"/>
    <n v="1788"/>
    <x v="1"/>
    <s v="tranquebar"/>
    <n v="1"/>
    <m/>
    <m/>
    <m/>
    <m/>
    <m/>
    <m/>
    <m/>
  </r>
  <r>
    <m/>
    <s v="dannemarck"/>
    <x v="0"/>
    <n v="14"/>
    <s v="januar"/>
    <n v="1788"/>
    <x v="1"/>
    <s v="tranquebar"/>
    <n v="23"/>
    <m/>
    <m/>
    <m/>
    <m/>
    <m/>
    <m/>
    <m/>
  </r>
  <r>
    <m/>
    <s v="dannemarck"/>
    <x v="0"/>
    <n v="2"/>
    <s v="juni"/>
    <n v="1787"/>
    <x v="1"/>
    <s v="tranquebar"/>
    <n v="1"/>
    <m/>
    <m/>
    <m/>
    <m/>
    <m/>
    <m/>
    <m/>
  </r>
  <r>
    <m/>
    <s v="dannemarck"/>
    <x v="0"/>
    <n v="15"/>
    <s v="november"/>
    <n v="1787"/>
    <x v="1"/>
    <s v="tranquebar"/>
    <n v="20"/>
    <m/>
    <m/>
    <m/>
    <m/>
    <m/>
    <m/>
    <m/>
  </r>
  <r>
    <m/>
    <s v="de tre princesser"/>
    <x v="0"/>
    <n v="26"/>
    <s v="februar"/>
    <n v="1756"/>
    <x v="1"/>
    <s v="tranquebar"/>
    <n v="1"/>
    <m/>
    <m/>
    <m/>
    <m/>
    <m/>
    <m/>
    <n v="27"/>
  </r>
  <r>
    <m/>
    <s v="de tre princesser"/>
    <x v="0"/>
    <n v="21"/>
    <s v="april"/>
    <n v="1756"/>
    <x v="1"/>
    <s v="tranquebar"/>
    <n v="2"/>
    <m/>
    <m/>
    <m/>
    <m/>
    <m/>
    <m/>
    <n v="27"/>
  </r>
  <r>
    <m/>
    <s v="de tre princesser"/>
    <x v="6"/>
    <n v="7"/>
    <s v="april"/>
    <n v="1755"/>
    <x v="1"/>
    <s v="tranquebar"/>
    <n v="3"/>
    <m/>
    <m/>
    <m/>
    <m/>
    <m/>
    <m/>
    <n v="27"/>
  </r>
  <r>
    <m/>
    <s v="de tre princesser"/>
    <x v="0"/>
    <n v="31"/>
    <s v="december"/>
    <n v="1755"/>
    <x v="1"/>
    <s v="tranquebar"/>
    <n v="5"/>
    <n v="3"/>
    <s v="december"/>
    <n v="1755"/>
    <m/>
    <m/>
    <m/>
    <n v="27"/>
  </r>
  <r>
    <m/>
    <s v="de tre princesser"/>
    <x v="0"/>
    <n v="13"/>
    <s v="oktober"/>
    <n v="1753"/>
    <x v="1"/>
    <s v="tranquebar"/>
    <n v="4"/>
    <n v="25"/>
    <s v="september"/>
    <n v="1753"/>
    <m/>
    <m/>
    <m/>
    <n v="28"/>
  </r>
  <r>
    <m/>
    <s v="disco"/>
    <x v="0"/>
    <n v="12"/>
    <s v="marts"/>
    <n v="1794"/>
    <x v="1"/>
    <s v="tranquebar"/>
    <n v="13"/>
    <m/>
    <m/>
    <m/>
    <m/>
    <m/>
    <m/>
    <n v="31"/>
  </r>
  <r>
    <m/>
    <s v="disco"/>
    <x v="3"/>
    <n v="29"/>
    <s v="november"/>
    <n v="1792"/>
    <x v="0"/>
    <s v="tranquebar"/>
    <n v="10"/>
    <m/>
    <m/>
    <m/>
    <m/>
    <m/>
    <m/>
    <n v="31"/>
  </r>
  <r>
    <m/>
    <s v="disco"/>
    <x v="0"/>
    <n v="1"/>
    <s v="december"/>
    <n v="1792"/>
    <x v="1"/>
    <s v="tranquebar"/>
    <n v="11"/>
    <m/>
    <m/>
    <m/>
    <m/>
    <m/>
    <m/>
    <n v="31"/>
  </r>
  <r>
    <m/>
    <s v="disco"/>
    <x v="3"/>
    <n v="27"/>
    <s v="december"/>
    <n v="1792"/>
    <x v="1"/>
    <s v="tranquebar"/>
    <n v="11"/>
    <m/>
    <m/>
    <m/>
    <m/>
    <m/>
    <m/>
    <n v="31"/>
  </r>
  <r>
    <m/>
    <s v="disco"/>
    <x v="0"/>
    <n v="21"/>
    <s v="marts"/>
    <n v="1791"/>
    <x v="1"/>
    <s v="tranquebar"/>
    <n v="8"/>
    <m/>
    <m/>
    <m/>
    <m/>
    <m/>
    <m/>
    <n v="30"/>
  </r>
  <r>
    <m/>
    <s v="disco"/>
    <x v="0"/>
    <n v="21"/>
    <s v="april"/>
    <n v="1791"/>
    <x v="1"/>
    <s v="tranquebar"/>
    <n v="9"/>
    <m/>
    <m/>
    <m/>
    <m/>
    <m/>
    <m/>
    <n v="30"/>
  </r>
  <r>
    <m/>
    <s v="disco"/>
    <x v="7"/>
    <n v="28"/>
    <s v="december"/>
    <n v="1790"/>
    <x v="1"/>
    <s v="tranquebar"/>
    <n v="2"/>
    <m/>
    <m/>
    <m/>
    <m/>
    <m/>
    <m/>
    <n v="30"/>
  </r>
  <r>
    <m/>
    <s v="disco"/>
    <x v="0"/>
    <n v="29"/>
    <s v="december"/>
    <n v="1790"/>
    <x v="1"/>
    <s v="tranquebar"/>
    <n v="3"/>
    <m/>
    <m/>
    <m/>
    <m/>
    <m/>
    <m/>
    <n v="30"/>
  </r>
  <r>
    <m/>
    <s v="disco"/>
    <x v="0"/>
    <n v="29"/>
    <s v="december"/>
    <n v="1790"/>
    <x v="1"/>
    <s v="tranquebar"/>
    <n v="3"/>
    <m/>
    <m/>
    <m/>
    <m/>
    <m/>
    <m/>
    <n v="30"/>
  </r>
  <r>
    <m/>
    <s v="disco"/>
    <x v="0"/>
    <n v="29"/>
    <s v="december"/>
    <n v="1790"/>
    <x v="1"/>
    <s v="tranquebar"/>
    <n v="4"/>
    <n v="13"/>
    <s v="december"/>
    <m/>
    <m/>
    <m/>
    <m/>
    <n v="30"/>
  </r>
  <r>
    <m/>
    <s v="disco"/>
    <x v="0"/>
    <n v="29"/>
    <s v="december"/>
    <n v="1790"/>
    <x v="1"/>
    <s v="tranquebar"/>
    <n v="4"/>
    <n v="20"/>
    <s v="september"/>
    <m/>
    <m/>
    <m/>
    <m/>
    <n v="30"/>
  </r>
  <r>
    <m/>
    <s v="disco"/>
    <x v="0"/>
    <n v="29"/>
    <s v="december"/>
    <n v="1790"/>
    <x v="1"/>
    <s v="tranquebar"/>
    <n v="5"/>
    <m/>
    <m/>
    <m/>
    <m/>
    <m/>
    <m/>
    <n v="30"/>
  </r>
  <r>
    <m/>
    <s v="disco"/>
    <x v="0"/>
    <n v="30"/>
    <s v="december"/>
    <n v="1790"/>
    <x v="1"/>
    <s v="tranquebar"/>
    <n v="5"/>
    <m/>
    <m/>
    <m/>
    <m/>
    <m/>
    <m/>
    <n v="30"/>
  </r>
  <r>
    <m/>
    <s v="disco"/>
    <x v="0"/>
    <n v="30"/>
    <s v="december"/>
    <n v="1790"/>
    <x v="0"/>
    <s v="tranquebar"/>
    <n v="6"/>
    <m/>
    <m/>
    <m/>
    <m/>
    <m/>
    <m/>
    <n v="30"/>
  </r>
  <r>
    <m/>
    <s v="disco"/>
    <x v="0"/>
    <n v="30"/>
    <s v="december"/>
    <n v="1790"/>
    <x v="1"/>
    <s v="tranquebar"/>
    <n v="6"/>
    <m/>
    <m/>
    <m/>
    <m/>
    <m/>
    <m/>
    <n v="30"/>
  </r>
  <r>
    <m/>
    <s v="disco"/>
    <x v="0"/>
    <n v="31"/>
    <s v="december"/>
    <n v="1790"/>
    <x v="0"/>
    <s v="tranquebar"/>
    <n v="7"/>
    <m/>
    <m/>
    <m/>
    <n v="20"/>
    <s v="september"/>
    <m/>
    <n v="30"/>
  </r>
  <r>
    <m/>
    <s v="disco"/>
    <x v="0"/>
    <n v="9"/>
    <s v="marts"/>
    <n v="1790"/>
    <x v="0"/>
    <s v="tranquebar"/>
    <n v="12"/>
    <m/>
    <m/>
    <m/>
    <n v="28"/>
    <s v="februar"/>
    <m/>
    <n v="30"/>
  </r>
  <r>
    <m/>
    <s v="disco"/>
    <x v="0"/>
    <n v="9"/>
    <s v="marts"/>
    <n v="1790"/>
    <x v="0"/>
    <s v="tranquebar"/>
    <n v="12"/>
    <m/>
    <m/>
    <m/>
    <n v="28"/>
    <s v="februar"/>
    <m/>
    <n v="30"/>
  </r>
  <r>
    <m/>
    <s v="disco"/>
    <x v="0"/>
    <n v="9"/>
    <s v="marts"/>
    <n v="1790"/>
    <x v="0"/>
    <s v="tranquebar"/>
    <n v="14"/>
    <m/>
    <m/>
    <m/>
    <n v="28"/>
    <s v="februar"/>
    <m/>
    <n v="30"/>
  </r>
  <r>
    <m/>
    <s v="disco"/>
    <x v="7"/>
    <n v="9"/>
    <s v="marts"/>
    <n v="1790"/>
    <x v="0"/>
    <s v="tranquebar"/>
    <n v="14"/>
    <m/>
    <m/>
    <m/>
    <n v="28"/>
    <s v="februar"/>
    <m/>
    <n v="30"/>
  </r>
  <r>
    <m/>
    <s v="disco"/>
    <x v="0"/>
    <n v="9"/>
    <s v="marts"/>
    <n v="1790"/>
    <x v="0"/>
    <s v="tranquebar"/>
    <n v="16"/>
    <m/>
    <m/>
    <m/>
    <m/>
    <m/>
    <m/>
    <n v="30"/>
  </r>
  <r>
    <m/>
    <s v="disco"/>
    <x v="0"/>
    <n v="9"/>
    <s v="marts"/>
    <n v="1790"/>
    <x v="0"/>
    <s v="tranquebar"/>
    <n v="16"/>
    <m/>
    <m/>
    <m/>
    <m/>
    <m/>
    <m/>
    <n v="30"/>
  </r>
  <r>
    <m/>
    <s v="disco"/>
    <x v="8"/>
    <n v="13"/>
    <s v="marts"/>
    <n v="1790"/>
    <x v="1"/>
    <s v="tranquebar"/>
    <n v="17"/>
    <n v="9"/>
    <s v="februar"/>
    <m/>
    <m/>
    <m/>
    <m/>
    <n v="30"/>
  </r>
  <r>
    <m/>
    <s v="disco"/>
    <x v="9"/>
    <n v="15"/>
    <s v="april"/>
    <n v="1790"/>
    <x v="1"/>
    <s v="tranquebar"/>
    <n v="18"/>
    <m/>
    <m/>
    <m/>
    <m/>
    <m/>
    <m/>
    <n v="30"/>
  </r>
  <r>
    <m/>
    <s v="disco"/>
    <x v="0"/>
    <n v="22"/>
    <s v="juli"/>
    <n v="1790"/>
    <x v="1"/>
    <s v="tranquebar"/>
    <n v="19"/>
    <m/>
    <m/>
    <m/>
    <m/>
    <m/>
    <m/>
    <n v="30"/>
  </r>
  <r>
    <m/>
    <s v="disco"/>
    <x v="0"/>
    <n v="23"/>
    <s v="august"/>
    <n v="1790"/>
    <x v="1"/>
    <s v="tranquebar"/>
    <n v="20"/>
    <m/>
    <m/>
    <m/>
    <m/>
    <m/>
    <m/>
    <n v="30"/>
  </r>
  <r>
    <m/>
    <s v="disco"/>
    <x v="0"/>
    <n v="12"/>
    <s v="februar"/>
    <n v="1787"/>
    <x v="1"/>
    <s v="tranquebar"/>
    <n v="1"/>
    <m/>
    <m/>
    <m/>
    <m/>
    <m/>
    <m/>
    <n v="29"/>
  </r>
  <r>
    <m/>
    <s v="disco"/>
    <x v="0"/>
    <n v="12"/>
    <s v="februar"/>
    <n v="1787"/>
    <x v="1"/>
    <s v="tranquebar"/>
    <n v="1"/>
    <m/>
    <m/>
    <m/>
    <m/>
    <m/>
    <m/>
    <n v="29"/>
  </r>
  <r>
    <m/>
    <s v="disco"/>
    <x v="0"/>
    <n v="12"/>
    <s v="februar"/>
    <n v="1787"/>
    <x v="1"/>
    <s v="tranquebar"/>
    <n v="21"/>
    <m/>
    <m/>
    <m/>
    <m/>
    <m/>
    <m/>
    <n v="29"/>
  </r>
  <r>
    <m/>
    <s v="disco"/>
    <x v="10"/>
    <n v="21"/>
    <s v="juni"/>
    <n v="1786"/>
    <x v="1"/>
    <s v="tranquebar"/>
    <n v="15"/>
    <m/>
    <m/>
    <m/>
    <m/>
    <m/>
    <m/>
    <n v="29"/>
  </r>
  <r>
    <m/>
    <s v="docqven"/>
    <x v="3"/>
    <n v="22"/>
    <s v="januar"/>
    <n v="1748"/>
    <x v="1"/>
    <s v="tranquebar"/>
    <n v="4"/>
    <m/>
    <m/>
    <m/>
    <m/>
    <m/>
    <m/>
    <m/>
  </r>
  <r>
    <m/>
    <s v="docqven"/>
    <x v="0"/>
    <n v="29"/>
    <s v="oktober"/>
    <n v="1747"/>
    <x v="1"/>
    <s v="tranquebar"/>
    <n v="3"/>
    <n v="1"/>
    <s v="oktober"/>
    <m/>
    <m/>
    <m/>
    <m/>
    <m/>
  </r>
  <r>
    <m/>
    <s v="docqven"/>
    <x v="0"/>
    <n v="10"/>
    <s v="november"/>
    <n v="1743"/>
    <x v="1"/>
    <s v="tranquebar"/>
    <n v="1"/>
    <m/>
    <m/>
    <m/>
    <m/>
    <m/>
    <m/>
    <m/>
  </r>
  <r>
    <m/>
    <s v="docqven"/>
    <x v="3"/>
    <n v="28"/>
    <s v="april"/>
    <n v="1740"/>
    <x v="1"/>
    <s v="tranquebar"/>
    <n v="2"/>
    <m/>
    <m/>
    <m/>
    <m/>
    <m/>
    <m/>
    <m/>
  </r>
  <r>
    <m/>
    <s v="dronning sophia magdalena"/>
    <x v="0"/>
    <n v="22"/>
    <s v="februar"/>
    <n v="1759"/>
    <x v="1"/>
    <s v="tranquebar"/>
    <n v="8"/>
    <m/>
    <m/>
    <m/>
    <m/>
    <m/>
    <s v="Jeg tror at de her er løbet bort sammen"/>
    <n v="32"/>
  </r>
  <r>
    <m/>
    <s v="dronning sophia magdalena"/>
    <x v="0"/>
    <n v="22"/>
    <s v="februar"/>
    <n v="1759"/>
    <x v="1"/>
    <s v="tranquebar"/>
    <n v="9"/>
    <m/>
    <m/>
    <m/>
    <m/>
    <m/>
    <s v="Jeg tror at de her er løbet bort sammen"/>
    <n v="32"/>
  </r>
  <r>
    <m/>
    <s v="dronning sophia magdalena"/>
    <x v="0"/>
    <n v="22"/>
    <s v="februar"/>
    <n v="1759"/>
    <x v="1"/>
    <s v="tranquebar"/>
    <n v="9"/>
    <m/>
    <m/>
    <m/>
    <m/>
    <m/>
    <s v="Jeg tror at de her er løbet bort sammen"/>
    <n v="32"/>
  </r>
  <r>
    <m/>
    <s v="dronning sophia magdalena"/>
    <x v="0"/>
    <n v="22"/>
    <s v="februar"/>
    <n v="1759"/>
    <x v="1"/>
    <s v="tranquebar"/>
    <n v="10"/>
    <m/>
    <m/>
    <m/>
    <m/>
    <m/>
    <s v="Jeg tror at de her er løbet bort sammen"/>
    <n v="32"/>
  </r>
  <r>
    <m/>
    <s v="dronning sophia magdalena"/>
    <x v="0"/>
    <n v="22"/>
    <s v="februar"/>
    <n v="1759"/>
    <x v="1"/>
    <s v="tranquebar"/>
    <n v="10"/>
    <m/>
    <m/>
    <m/>
    <m/>
    <m/>
    <s v="Jeg tror at de her er løbet bort sammen"/>
    <n v="32"/>
  </r>
  <r>
    <m/>
    <s v="dronning sophia magdalena"/>
    <x v="0"/>
    <n v="4"/>
    <s v="februar"/>
    <n v="1758"/>
    <x v="1"/>
    <s v="tranquebar"/>
    <n v="1"/>
    <m/>
    <m/>
    <m/>
    <m/>
    <m/>
    <m/>
    <n v="32"/>
  </r>
  <r>
    <m/>
    <s v="dronning sophia magdalena"/>
    <x v="3"/>
    <n v="24"/>
    <s v="februar"/>
    <n v="1758"/>
    <x v="1"/>
    <s v="tranquebar"/>
    <n v="2"/>
    <m/>
    <m/>
    <m/>
    <m/>
    <m/>
    <m/>
    <n v="32"/>
  </r>
  <r>
    <m/>
    <s v="dronning sophia magdalena"/>
    <x v="0"/>
    <n v="20"/>
    <s v="juni"/>
    <n v="1758"/>
    <x v="1"/>
    <s v="tranquebar"/>
    <n v="3"/>
    <m/>
    <m/>
    <m/>
    <m/>
    <m/>
    <m/>
    <n v="32"/>
  </r>
  <r>
    <m/>
    <s v="dronning sophia magdalena"/>
    <x v="3"/>
    <n v="27"/>
    <s v="juli"/>
    <n v="1758"/>
    <x v="1"/>
    <s v="tranquebar"/>
    <n v="4"/>
    <m/>
    <m/>
    <m/>
    <m/>
    <m/>
    <m/>
    <n v="32"/>
  </r>
  <r>
    <m/>
    <s v="dronning sophia magdalena"/>
    <x v="10"/>
    <n v="11"/>
    <s v="oktober"/>
    <n v="1758"/>
    <x v="1"/>
    <s v="tranquebar"/>
    <n v="5"/>
    <n v="16"/>
    <s v="september"/>
    <n v="1758"/>
    <m/>
    <m/>
    <m/>
    <n v="32"/>
  </r>
  <r>
    <m/>
    <s v="dronning sophia magdalena"/>
    <x v="0"/>
    <n v="9"/>
    <s v="november"/>
    <n v="1758"/>
    <x v="1"/>
    <s v="tranquebar"/>
    <n v="6"/>
    <m/>
    <m/>
    <m/>
    <m/>
    <m/>
    <m/>
    <n v="32"/>
  </r>
  <r>
    <m/>
    <s v="dronning sophia magdalena"/>
    <x v="10"/>
    <n v="27"/>
    <s v="juli"/>
    <n v="1758"/>
    <x v="1"/>
    <s v="tranquebar"/>
    <n v="11"/>
    <m/>
    <m/>
    <m/>
    <m/>
    <m/>
    <m/>
    <n v="32"/>
  </r>
  <r>
    <m/>
    <s v="friderichsnagor"/>
    <x v="3"/>
    <n v="21"/>
    <s v="februar"/>
    <n v="1784"/>
    <x v="1"/>
    <s v="tranquebar"/>
    <n v="2"/>
    <n v="8"/>
    <s v="februar"/>
    <m/>
    <m/>
    <m/>
    <m/>
    <n v="36"/>
  </r>
  <r>
    <m/>
    <s v="friderichsnagor"/>
    <x v="0"/>
    <n v="20"/>
    <s v="februar"/>
    <n v="1784"/>
    <x v="1"/>
    <s v="tranquebar"/>
    <n v="2"/>
    <m/>
    <m/>
    <m/>
    <m/>
    <m/>
    <m/>
    <n v="36"/>
  </r>
  <r>
    <m/>
    <s v="friderichsnagor"/>
    <x v="0"/>
    <n v="21"/>
    <s v="februar"/>
    <n v="1784"/>
    <x v="1"/>
    <s v="tranquebar"/>
    <n v="2"/>
    <m/>
    <m/>
    <m/>
    <m/>
    <m/>
    <m/>
    <n v="36"/>
  </r>
  <r>
    <m/>
    <s v="friderichsnagor"/>
    <x v="0"/>
    <n v="21"/>
    <s v="februar"/>
    <n v="1784"/>
    <x v="1"/>
    <s v="tranquebar"/>
    <n v="3"/>
    <m/>
    <m/>
    <m/>
    <m/>
    <m/>
    <m/>
    <n v="36"/>
  </r>
  <r>
    <m/>
    <s v="friderichsnagor"/>
    <x v="0"/>
    <n v="30"/>
    <s v="september"/>
    <n v="1783"/>
    <x v="1"/>
    <s v="tranquebar"/>
    <n v="8"/>
    <n v="12"/>
    <s v="september"/>
    <m/>
    <m/>
    <m/>
    <m/>
    <n v="36"/>
  </r>
  <r>
    <m/>
    <s v="friderichsnagor"/>
    <x v="0"/>
    <n v="30"/>
    <s v="september"/>
    <n v="1783"/>
    <x v="1"/>
    <s v="tranquebar"/>
    <n v="8"/>
    <m/>
    <m/>
    <m/>
    <m/>
    <m/>
    <m/>
    <n v="36"/>
  </r>
  <r>
    <m/>
    <s v="friderichsnagor"/>
    <x v="0"/>
    <n v="30"/>
    <s v="september"/>
    <n v="1783"/>
    <x v="1"/>
    <s v="tranquebar"/>
    <n v="8"/>
    <m/>
    <m/>
    <m/>
    <m/>
    <m/>
    <m/>
    <n v="36"/>
  </r>
  <r>
    <m/>
    <s v="friderichsnagor"/>
    <x v="7"/>
    <n v="30"/>
    <s v="september"/>
    <n v="1783"/>
    <x v="1"/>
    <s v="tranquebar"/>
    <n v="9"/>
    <m/>
    <m/>
    <m/>
    <m/>
    <m/>
    <m/>
    <n v="36"/>
  </r>
  <r>
    <m/>
    <s v="friderichsnagor"/>
    <x v="11"/>
    <n v="30"/>
    <s v="september"/>
    <n v="1783"/>
    <x v="1"/>
    <s v="tranquebar"/>
    <n v="9"/>
    <m/>
    <m/>
    <m/>
    <m/>
    <m/>
    <m/>
    <n v="36"/>
  </r>
  <r>
    <m/>
    <s v="friderichsnagor"/>
    <x v="0"/>
    <n v="25"/>
    <s v="november"/>
    <n v="1783"/>
    <x v="1"/>
    <s v="tranquebar"/>
    <n v="10"/>
    <m/>
    <m/>
    <m/>
    <m/>
    <m/>
    <m/>
    <n v="36"/>
  </r>
  <r>
    <m/>
    <s v="friderichsnagor"/>
    <x v="0"/>
    <n v="10"/>
    <s v="december"/>
    <n v="1783"/>
    <x v="1"/>
    <s v="tranquebar"/>
    <n v="11"/>
    <n v="13"/>
    <s v="november"/>
    <m/>
    <m/>
    <m/>
    <m/>
    <n v="36"/>
  </r>
  <r>
    <m/>
    <s v="friderichsnagor"/>
    <x v="0"/>
    <n v="21"/>
    <s v="maj"/>
    <n v="1782"/>
    <x v="1"/>
    <s v="tranquebar"/>
    <n v="1"/>
    <m/>
    <m/>
    <m/>
    <m/>
    <m/>
    <m/>
    <n v="36"/>
  </r>
  <r>
    <m/>
    <s v="friderichsnagor"/>
    <x v="0"/>
    <n v="21"/>
    <s v="maj"/>
    <n v="1782"/>
    <x v="1"/>
    <s v="tranquebar"/>
    <n v="1"/>
    <m/>
    <m/>
    <m/>
    <m/>
    <m/>
    <m/>
    <n v="36"/>
  </r>
  <r>
    <m/>
    <s v="friderichsnagor"/>
    <x v="0"/>
    <n v="21"/>
    <s v="maj"/>
    <n v="1782"/>
    <x v="1"/>
    <s v="tranquebar"/>
    <n v="1"/>
    <m/>
    <m/>
    <m/>
    <m/>
    <m/>
    <m/>
    <n v="36"/>
  </r>
  <r>
    <m/>
    <s v="friderichsnagor"/>
    <x v="0"/>
    <n v="21"/>
    <s v="maj"/>
    <n v="1782"/>
    <x v="1"/>
    <s v="tranquebar"/>
    <n v="5"/>
    <m/>
    <m/>
    <m/>
    <m/>
    <m/>
    <m/>
    <n v="36"/>
  </r>
  <r>
    <m/>
    <s v="friderichsnagor"/>
    <x v="0"/>
    <n v="21"/>
    <s v="maj"/>
    <n v="1782"/>
    <x v="1"/>
    <s v="tranquebar"/>
    <n v="5"/>
    <m/>
    <m/>
    <m/>
    <m/>
    <m/>
    <m/>
    <n v="36"/>
  </r>
  <r>
    <m/>
    <s v="friderichsnagor"/>
    <x v="0"/>
    <n v="21"/>
    <s v="maj"/>
    <n v="1782"/>
    <x v="1"/>
    <s v="tranquebar"/>
    <n v="5"/>
    <m/>
    <m/>
    <m/>
    <m/>
    <m/>
    <m/>
    <n v="36"/>
  </r>
  <r>
    <m/>
    <s v="friderichsnagor"/>
    <x v="0"/>
    <n v="21"/>
    <s v="maj"/>
    <n v="1782"/>
    <x v="1"/>
    <s v="tranquebar"/>
    <n v="5"/>
    <m/>
    <m/>
    <m/>
    <m/>
    <m/>
    <m/>
    <n v="36"/>
  </r>
  <r>
    <m/>
    <s v="friderichsnagor"/>
    <x v="3"/>
    <n v="23"/>
    <s v="marts"/>
    <n v="1782"/>
    <x v="1"/>
    <s v="tranquebar"/>
    <n v="12"/>
    <m/>
    <m/>
    <m/>
    <m/>
    <m/>
    <m/>
    <n v="36"/>
  </r>
  <r>
    <m/>
    <s v="friderichsnagor"/>
    <x v="0"/>
    <n v="23"/>
    <s v="marts"/>
    <n v="1782"/>
    <x v="1"/>
    <s v="tranquebar"/>
    <n v="12"/>
    <m/>
    <m/>
    <m/>
    <m/>
    <m/>
    <m/>
    <n v="36"/>
  </r>
  <r>
    <m/>
    <s v="friderichsnagor"/>
    <x v="8"/>
    <n v="4"/>
    <s v="januar"/>
    <n v="1776"/>
    <x v="1"/>
    <s v="tranquebar"/>
    <n v="4"/>
    <m/>
    <m/>
    <m/>
    <m/>
    <m/>
    <m/>
    <n v="35"/>
  </r>
  <r>
    <m/>
    <s v="fridericus quartus"/>
    <x v="0"/>
    <n v="21"/>
    <s v="december"/>
    <n v="1734"/>
    <x v="1"/>
    <s v="tranquebar"/>
    <n v="1"/>
    <m/>
    <m/>
    <m/>
    <m/>
    <m/>
    <m/>
    <m/>
  </r>
  <r>
    <m/>
    <s v="fridericus quartus"/>
    <x v="0"/>
    <n v="27"/>
    <s v="december"/>
    <n v="1734"/>
    <x v="1"/>
    <s v="tranquebar"/>
    <n v="2"/>
    <m/>
    <m/>
    <m/>
    <m/>
    <m/>
    <m/>
    <m/>
  </r>
  <r>
    <m/>
    <s v="friderich &amp; lovisa"/>
    <x v="8"/>
    <n v="4"/>
    <s v="marts"/>
    <n v="1756"/>
    <x v="0"/>
    <s v="tranquebar"/>
    <n v="2"/>
    <m/>
    <m/>
    <m/>
    <m/>
    <m/>
    <m/>
    <n v="34"/>
  </r>
  <r>
    <m/>
    <s v="friderich &amp; lovisa"/>
    <x v="8"/>
    <n v="4"/>
    <s v="marts"/>
    <n v="1756"/>
    <x v="0"/>
    <s v="tranquebar"/>
    <n v="2"/>
    <m/>
    <m/>
    <m/>
    <m/>
    <m/>
    <m/>
    <n v="34"/>
  </r>
  <r>
    <m/>
    <s v="friderich &amp; lovisa"/>
    <x v="8"/>
    <n v="4"/>
    <s v="marts"/>
    <n v="1756"/>
    <x v="0"/>
    <s v="tranquebar"/>
    <n v="2"/>
    <m/>
    <m/>
    <m/>
    <m/>
    <m/>
    <m/>
    <n v="34"/>
  </r>
  <r>
    <m/>
    <s v="friderich &amp; lovisa"/>
    <x v="8"/>
    <n v="4"/>
    <s v="marts"/>
    <n v="1756"/>
    <x v="0"/>
    <s v="tranquebar"/>
    <n v="2"/>
    <m/>
    <m/>
    <m/>
    <m/>
    <m/>
    <m/>
    <n v="34"/>
  </r>
  <r>
    <m/>
    <s v="friderich &amp; lovisa"/>
    <x v="8"/>
    <n v="4"/>
    <s v="marts"/>
    <n v="1756"/>
    <x v="0"/>
    <s v="tranquebar"/>
    <n v="2"/>
    <m/>
    <m/>
    <m/>
    <m/>
    <m/>
    <m/>
    <n v="34"/>
  </r>
  <r>
    <m/>
    <s v="friderich &amp; lovisa"/>
    <x v="8"/>
    <n v="4"/>
    <s v="marts"/>
    <n v="1756"/>
    <x v="0"/>
    <s v="tranquebar"/>
    <n v="2"/>
    <m/>
    <m/>
    <m/>
    <m/>
    <m/>
    <m/>
    <n v="34"/>
  </r>
  <r>
    <m/>
    <s v="friderich &amp; lovisa"/>
    <x v="8"/>
    <n v="4"/>
    <s v="marts"/>
    <n v="1756"/>
    <x v="0"/>
    <s v="tranquebar"/>
    <n v="2"/>
    <m/>
    <m/>
    <m/>
    <m/>
    <m/>
    <m/>
    <n v="34"/>
  </r>
  <r>
    <m/>
    <s v="friderich &amp; lovisa"/>
    <x v="8"/>
    <n v="4"/>
    <s v="marts"/>
    <n v="1756"/>
    <x v="0"/>
    <s v="tranquebar"/>
    <n v="2"/>
    <m/>
    <m/>
    <m/>
    <m/>
    <m/>
    <m/>
    <n v="34"/>
  </r>
  <r>
    <m/>
    <s v="friderich &amp; lovisa"/>
    <x v="8"/>
    <n v="4"/>
    <s v="marts"/>
    <n v="1756"/>
    <x v="0"/>
    <s v="tranquebar"/>
    <n v="2"/>
    <m/>
    <m/>
    <m/>
    <m/>
    <m/>
    <m/>
    <n v="34"/>
  </r>
  <r>
    <m/>
    <s v="friderich &amp; lovisa"/>
    <x v="8"/>
    <n v="4"/>
    <s v="marts"/>
    <n v="1756"/>
    <x v="0"/>
    <s v="tranquebar"/>
    <n v="1"/>
    <m/>
    <m/>
    <m/>
    <m/>
    <m/>
    <m/>
    <n v="34"/>
  </r>
  <r>
    <m/>
    <s v="friderich &amp; lovisa"/>
    <x v="8"/>
    <n v="4"/>
    <s v="marts"/>
    <n v="1756"/>
    <x v="0"/>
    <s v="tranquebar"/>
    <n v="1"/>
    <m/>
    <m/>
    <m/>
    <m/>
    <m/>
    <m/>
    <n v="34"/>
  </r>
  <r>
    <m/>
    <s v="friderich &amp; lovisa"/>
    <x v="8"/>
    <n v="4"/>
    <s v="marts"/>
    <n v="1756"/>
    <x v="0"/>
    <s v="tranquebar"/>
    <n v="1"/>
    <m/>
    <m/>
    <m/>
    <m/>
    <m/>
    <m/>
    <n v="34"/>
  </r>
  <r>
    <m/>
    <s v="friderich &amp; lovisa"/>
    <x v="8"/>
    <n v="4"/>
    <s v="marts"/>
    <n v="1756"/>
    <x v="0"/>
    <s v="tranquebar"/>
    <n v="1"/>
    <m/>
    <m/>
    <m/>
    <m/>
    <m/>
    <m/>
    <n v="34"/>
  </r>
  <r>
    <m/>
    <s v="friderich &amp; lovisa"/>
    <x v="8"/>
    <n v="4"/>
    <s v="marts"/>
    <n v="1756"/>
    <x v="0"/>
    <s v="tranquebar"/>
    <n v="1"/>
    <m/>
    <m/>
    <m/>
    <m/>
    <m/>
    <m/>
    <n v="34"/>
  </r>
  <r>
    <m/>
    <s v="friderich &amp; lovisa"/>
    <x v="8"/>
    <n v="4"/>
    <s v="marts"/>
    <n v="1756"/>
    <x v="0"/>
    <s v="tranquebar"/>
    <n v="1"/>
    <m/>
    <m/>
    <m/>
    <m/>
    <m/>
    <m/>
    <n v="34"/>
  </r>
  <r>
    <m/>
    <s v="friderich &amp; lovisa"/>
    <x v="8"/>
    <n v="4"/>
    <s v="marts"/>
    <n v="1756"/>
    <x v="0"/>
    <s v="tranquebar"/>
    <n v="1"/>
    <m/>
    <m/>
    <m/>
    <m/>
    <m/>
    <m/>
    <n v="34"/>
  </r>
  <r>
    <m/>
    <s v="ganges"/>
    <x v="2"/>
    <n v="4"/>
    <s v="april"/>
    <n v="1785"/>
    <x v="1"/>
    <s v="tranquebar"/>
    <n v="10"/>
    <m/>
    <m/>
    <m/>
    <m/>
    <m/>
    <m/>
    <n v="38"/>
  </r>
  <r>
    <m/>
    <s v="ganges"/>
    <x v="3"/>
    <n v="3"/>
    <s v="december"/>
    <n v="1784"/>
    <x v="1"/>
    <s v="tranquebar"/>
    <n v="8"/>
    <m/>
    <m/>
    <m/>
    <m/>
    <m/>
    <m/>
    <n v="38"/>
  </r>
  <r>
    <m/>
    <s v="ganges"/>
    <x v="0"/>
    <n v="31"/>
    <s v="december"/>
    <n v="1784"/>
    <x v="1"/>
    <s v="tranquebar"/>
    <n v="9"/>
    <m/>
    <m/>
    <m/>
    <m/>
    <m/>
    <m/>
    <n v="38"/>
  </r>
  <r>
    <m/>
    <s v="ganges"/>
    <x v="8"/>
    <n v="28"/>
    <s v="juli"/>
    <n v="1783"/>
    <x v="1"/>
    <s v="tranquebar"/>
    <n v="7"/>
    <m/>
    <m/>
    <m/>
    <m/>
    <m/>
    <m/>
    <n v="38"/>
  </r>
  <r>
    <m/>
    <s v="ganges"/>
    <x v="0"/>
    <n v="22"/>
    <s v="april"/>
    <n v="1779"/>
    <x v="1"/>
    <s v="tranquebar"/>
    <n v="2"/>
    <m/>
    <m/>
    <m/>
    <m/>
    <m/>
    <m/>
    <n v="37"/>
  </r>
  <r>
    <m/>
    <s v="ganges"/>
    <x v="5"/>
    <n v="20"/>
    <s v="maj"/>
    <n v="1779"/>
    <x v="1"/>
    <s v="tranquebar"/>
    <n v="3"/>
    <m/>
    <m/>
    <m/>
    <m/>
    <m/>
    <m/>
    <n v="37"/>
  </r>
  <r>
    <m/>
    <s v="ganges"/>
    <x v="0"/>
    <n v="2"/>
    <s v="juni"/>
    <n v="1779"/>
    <x v="1"/>
    <s v="tranquebar"/>
    <n v="4"/>
    <m/>
    <m/>
    <m/>
    <m/>
    <m/>
    <m/>
    <n v="37"/>
  </r>
  <r>
    <m/>
    <s v="ganges"/>
    <x v="0"/>
    <n v="20"/>
    <s v="august"/>
    <n v="1779"/>
    <x v="1"/>
    <s v="tranquebar"/>
    <n v="5"/>
    <m/>
    <m/>
    <m/>
    <m/>
    <m/>
    <m/>
    <n v="37"/>
  </r>
  <r>
    <m/>
    <s v="ganges"/>
    <x v="12"/>
    <n v="1"/>
    <s v="december"/>
    <n v="1779"/>
    <x v="1"/>
    <s v="tranquebar"/>
    <n v="6"/>
    <m/>
    <m/>
    <m/>
    <m/>
    <m/>
    <m/>
    <n v="37"/>
  </r>
  <r>
    <m/>
    <s v="ganges"/>
    <x v="0"/>
    <n v="12"/>
    <s v="februar"/>
    <n v="1779"/>
    <x v="1"/>
    <s v="tranquebar"/>
    <n v="15"/>
    <m/>
    <m/>
    <m/>
    <m/>
    <m/>
    <m/>
    <n v="37"/>
  </r>
  <r>
    <m/>
    <s v="ganges"/>
    <x v="0"/>
    <n v="12"/>
    <s v="februar"/>
    <n v="1779"/>
    <x v="1"/>
    <s v="tranquebar"/>
    <n v="15"/>
    <m/>
    <m/>
    <m/>
    <m/>
    <m/>
    <m/>
    <n v="37"/>
  </r>
  <r>
    <m/>
    <s v="ganges"/>
    <x v="0"/>
    <n v="12"/>
    <s v="februar"/>
    <n v="1779"/>
    <x v="1"/>
    <s v="tranquebar"/>
    <n v="15"/>
    <m/>
    <m/>
    <m/>
    <m/>
    <m/>
    <m/>
    <n v="37"/>
  </r>
  <r>
    <m/>
    <s v="ganges"/>
    <x v="0"/>
    <n v="12"/>
    <s v="februar"/>
    <n v="1779"/>
    <x v="1"/>
    <s v="tranquebar"/>
    <n v="15"/>
    <m/>
    <m/>
    <m/>
    <m/>
    <m/>
    <m/>
    <n v="37"/>
  </r>
  <r>
    <m/>
    <s v="ganges"/>
    <x v="9"/>
    <n v="12"/>
    <s v="september"/>
    <n v="1779"/>
    <x v="1"/>
    <s v="tranquebar"/>
    <n v="16"/>
    <m/>
    <m/>
    <m/>
    <m/>
    <m/>
    <m/>
    <n v="37"/>
  </r>
  <r>
    <m/>
    <s v="ganges"/>
    <x v="9"/>
    <n v="12"/>
    <s v="februar"/>
    <n v="1779"/>
    <x v="1"/>
    <s v="tranquebar"/>
    <n v="17"/>
    <m/>
    <m/>
    <m/>
    <m/>
    <m/>
    <m/>
    <n v="37"/>
  </r>
  <r>
    <m/>
    <s v="ganges"/>
    <x v="13"/>
    <n v="12"/>
    <s v="februar"/>
    <n v="1779"/>
    <x v="1"/>
    <s v="tranquebar"/>
    <n v="17"/>
    <m/>
    <m/>
    <m/>
    <m/>
    <m/>
    <m/>
    <n v="37"/>
  </r>
  <r>
    <m/>
    <s v="ganges"/>
    <x v="0"/>
    <n v="28"/>
    <s v="maj"/>
    <n v="1778"/>
    <x v="1"/>
    <s v="tranquebar"/>
    <n v="13"/>
    <m/>
    <m/>
    <m/>
    <m/>
    <m/>
    <m/>
    <n v="37"/>
  </r>
  <r>
    <m/>
    <s v="ganges"/>
    <x v="3"/>
    <n v="19"/>
    <s v="august"/>
    <n v="1778"/>
    <x v="1"/>
    <s v="tranquebar"/>
    <n v="14"/>
    <m/>
    <m/>
    <m/>
    <m/>
    <m/>
    <m/>
    <n v="37"/>
  </r>
  <r>
    <m/>
    <s v="ganges"/>
    <x v="14"/>
    <n v="20"/>
    <s v="februar"/>
    <n v="1775"/>
    <x v="0"/>
    <s v="tranquebar"/>
    <n v="11"/>
    <m/>
    <m/>
    <m/>
    <m/>
    <m/>
    <m/>
    <n v="37"/>
  </r>
  <r>
    <m/>
    <s v="ganges"/>
    <x v="0"/>
    <n v="26"/>
    <s v="februar"/>
    <n v="1774"/>
    <x v="1"/>
    <s v="tranquebar"/>
    <n v="1"/>
    <n v="10"/>
    <s v="februar"/>
    <m/>
    <m/>
    <m/>
    <m/>
    <n v="37"/>
  </r>
  <r>
    <m/>
    <s v="ganges"/>
    <x v="0"/>
    <n v="8"/>
    <s v="december"/>
    <n v="1774"/>
    <x v="1"/>
    <s v="tranquebar"/>
    <n v="19"/>
    <m/>
    <m/>
    <m/>
    <m/>
    <m/>
    <m/>
    <n v="37"/>
  </r>
  <r>
    <m/>
    <s v="grev molkte"/>
    <x v="0"/>
    <n v="5"/>
    <s v="januar"/>
    <n v="1762"/>
    <x v="1"/>
    <s v="tranquebar"/>
    <n v="2"/>
    <m/>
    <m/>
    <m/>
    <m/>
    <m/>
    <m/>
    <n v="40"/>
  </r>
  <r>
    <m/>
    <s v="grev molkte"/>
    <x v="3"/>
    <n v="29"/>
    <s v="marts"/>
    <n v="1762"/>
    <x v="1"/>
    <s v="tranquebar"/>
    <n v="3"/>
    <n v="12"/>
    <s v="marts"/>
    <n v="1762"/>
    <m/>
    <m/>
    <m/>
    <n v="40"/>
  </r>
  <r>
    <m/>
    <s v="grev molkte"/>
    <x v="3"/>
    <n v="1"/>
    <s v="maj"/>
    <n v="1762"/>
    <x v="0"/>
    <s v="tranquebar"/>
    <n v="4"/>
    <m/>
    <m/>
    <m/>
    <m/>
    <m/>
    <m/>
    <n v="40"/>
  </r>
  <r>
    <m/>
    <s v="grev molkte"/>
    <x v="0"/>
    <n v="25"/>
    <s v="oktober"/>
    <n v="1762"/>
    <x v="1"/>
    <s v="tranquebar"/>
    <n v="5"/>
    <n v="17"/>
    <s v="september"/>
    <n v="1762"/>
    <m/>
    <m/>
    <m/>
    <n v="40"/>
  </r>
  <r>
    <m/>
    <s v="grev molkte"/>
    <x v="0"/>
    <n v="18"/>
    <s v="december"/>
    <n v="1762"/>
    <x v="0"/>
    <s v="tranquebar"/>
    <n v="7"/>
    <m/>
    <m/>
    <m/>
    <m/>
    <m/>
    <m/>
    <n v="40"/>
  </r>
  <r>
    <m/>
    <s v="grev molkte"/>
    <x v="0"/>
    <n v="11"/>
    <s v="december"/>
    <n v="1762"/>
    <x v="0"/>
    <s v="tranquebar"/>
    <n v="8"/>
    <m/>
    <m/>
    <m/>
    <m/>
    <m/>
    <m/>
    <n v="40"/>
  </r>
  <r>
    <m/>
    <s v="grev molkte"/>
    <x v="15"/>
    <n v="5"/>
    <s v="januar"/>
    <n v="1762"/>
    <x v="0"/>
    <s v="tranquebar"/>
    <n v="16"/>
    <m/>
    <m/>
    <m/>
    <m/>
    <m/>
    <m/>
    <n v="40"/>
  </r>
  <r>
    <m/>
    <s v="grev molkte"/>
    <x v="0"/>
    <n v="6"/>
    <s v="januar"/>
    <n v="1762"/>
    <x v="1"/>
    <s v="tranquebar"/>
    <n v="17"/>
    <m/>
    <m/>
    <m/>
    <m/>
    <m/>
    <m/>
    <n v="40"/>
  </r>
  <r>
    <m/>
    <s v="grev molkte"/>
    <x v="3"/>
    <m/>
    <m/>
    <n v="1762"/>
    <x v="1"/>
    <s v="tranquebar"/>
    <n v="18"/>
    <m/>
    <m/>
    <m/>
    <m/>
    <m/>
    <m/>
    <n v="40"/>
  </r>
  <r>
    <m/>
    <s v="grev molkte"/>
    <x v="0"/>
    <n v="26"/>
    <s v="oktober"/>
    <n v="1762"/>
    <x v="1"/>
    <s v="tranquebar"/>
    <n v="6"/>
    <n v="30"/>
    <s v="september"/>
    <n v="1762"/>
    <m/>
    <m/>
    <m/>
    <n v="40"/>
  </r>
  <r>
    <m/>
    <s v="grev molkte"/>
    <x v="0"/>
    <n v="26"/>
    <s v="august"/>
    <n v="1758"/>
    <x v="1"/>
    <s v="tranquebar"/>
    <n v="14"/>
    <m/>
    <m/>
    <m/>
    <m/>
    <m/>
    <m/>
    <n v="39"/>
  </r>
  <r>
    <m/>
    <s v="grev molkte"/>
    <x v="0"/>
    <n v="9"/>
    <s v="september"/>
    <n v="1758"/>
    <x v="1"/>
    <s v="tranquebar"/>
    <n v="15"/>
    <m/>
    <m/>
    <m/>
    <m/>
    <m/>
    <m/>
    <n v="39"/>
  </r>
  <r>
    <m/>
    <s v="grev molkte"/>
    <x v="0"/>
    <n v="20"/>
    <s v="januar"/>
    <n v="1757"/>
    <x v="1"/>
    <s v="tranquebar"/>
    <n v="9"/>
    <m/>
    <m/>
    <m/>
    <m/>
    <m/>
    <m/>
    <n v="39"/>
  </r>
  <r>
    <m/>
    <s v="grev molkte"/>
    <x v="3"/>
    <n v="10"/>
    <s v="marts"/>
    <n v="1757"/>
    <x v="1"/>
    <s v="tranquebar"/>
    <n v="10"/>
    <m/>
    <m/>
    <m/>
    <m/>
    <m/>
    <m/>
    <n v="39"/>
  </r>
  <r>
    <m/>
    <s v="grev molkte"/>
    <x v="0"/>
    <n v="20"/>
    <s v="marts"/>
    <n v="1757"/>
    <x v="1"/>
    <s v="tranquebar"/>
    <n v="11"/>
    <m/>
    <m/>
    <m/>
    <m/>
    <m/>
    <m/>
    <n v="39"/>
  </r>
  <r>
    <m/>
    <s v="grev molkte"/>
    <x v="0"/>
    <n v="20"/>
    <m/>
    <n v="1757"/>
    <x v="1"/>
    <s v="tranquebar"/>
    <n v="12"/>
    <m/>
    <m/>
    <m/>
    <m/>
    <m/>
    <m/>
    <n v="39"/>
  </r>
  <r>
    <m/>
    <s v="grev molkte"/>
    <x v="0"/>
    <n v="20"/>
    <m/>
    <n v="1757"/>
    <x v="1"/>
    <s v="tranquebar"/>
    <n v="12"/>
    <m/>
    <m/>
    <m/>
    <m/>
    <m/>
    <m/>
    <n v="39"/>
  </r>
  <r>
    <m/>
    <s v="grev molkte"/>
    <x v="0"/>
    <n v="20"/>
    <m/>
    <n v="1757"/>
    <x v="1"/>
    <s v="tranquebar"/>
    <n v="13"/>
    <m/>
    <m/>
    <m/>
    <m/>
    <m/>
    <m/>
    <n v="39"/>
  </r>
  <r>
    <m/>
    <s v="grev molkte"/>
    <x v="0"/>
    <n v="20"/>
    <m/>
    <n v="1757"/>
    <x v="1"/>
    <s v="tranquebar"/>
    <n v="13"/>
    <m/>
    <m/>
    <m/>
    <m/>
    <m/>
    <m/>
    <n v="39"/>
  </r>
  <r>
    <m/>
    <s v="grev molkte"/>
    <x v="0"/>
    <n v="20"/>
    <m/>
    <n v="1757"/>
    <x v="1"/>
    <s v="tranquebar"/>
    <n v="13"/>
    <m/>
    <m/>
    <m/>
    <m/>
    <m/>
    <m/>
    <n v="39"/>
  </r>
  <r>
    <m/>
    <s v="grevinde molkte"/>
    <x v="0"/>
    <n v="16"/>
    <s v="juni"/>
    <n v="1770"/>
    <x v="1"/>
    <s v="tranquebar"/>
    <n v="1"/>
    <m/>
    <m/>
    <m/>
    <m/>
    <m/>
    <m/>
    <n v="42"/>
  </r>
  <r>
    <m/>
    <s v="grevinde molkte"/>
    <x v="0"/>
    <n v="16"/>
    <s v="juni"/>
    <n v="1770"/>
    <x v="1"/>
    <s v="tranquebar"/>
    <n v="3"/>
    <m/>
    <m/>
    <m/>
    <m/>
    <m/>
    <m/>
    <n v="42"/>
  </r>
  <r>
    <m/>
    <s v="grevinde molkte"/>
    <x v="0"/>
    <n v="16"/>
    <s v="juni"/>
    <n v="1770"/>
    <x v="1"/>
    <s v="tranquebar"/>
    <n v="3"/>
    <m/>
    <m/>
    <m/>
    <m/>
    <m/>
    <m/>
    <n v="42"/>
  </r>
  <r>
    <m/>
    <s v="grevinde molkte"/>
    <x v="0"/>
    <n v="16"/>
    <s v="juni"/>
    <n v="1770"/>
    <x v="1"/>
    <s v="tranquebar"/>
    <n v="3"/>
    <m/>
    <m/>
    <m/>
    <m/>
    <m/>
    <m/>
    <n v="42"/>
  </r>
  <r>
    <m/>
    <s v="grevinde molkte"/>
    <x v="3"/>
    <n v="16"/>
    <s v="juni"/>
    <n v="1770"/>
    <x v="1"/>
    <s v="tranquebar"/>
    <n v="4"/>
    <m/>
    <m/>
    <m/>
    <m/>
    <m/>
    <m/>
    <n v="42"/>
  </r>
  <r>
    <m/>
    <s v="grevinde molkte"/>
    <x v="0"/>
    <n v="16"/>
    <s v="juni"/>
    <n v="1770"/>
    <x v="1"/>
    <s v="tranquebar"/>
    <n v="5"/>
    <m/>
    <m/>
    <m/>
    <m/>
    <m/>
    <m/>
    <n v="42"/>
  </r>
  <r>
    <m/>
    <s v="grevinde molkte"/>
    <x v="1"/>
    <n v="14"/>
    <s v="august"/>
    <n v="1769"/>
    <x v="1"/>
    <s v="tranquebar"/>
    <n v="2"/>
    <m/>
    <m/>
    <m/>
    <m/>
    <m/>
    <m/>
    <n v="42"/>
  </r>
  <r>
    <m/>
    <s v="grevinde molkte"/>
    <x v="3"/>
    <n v="10"/>
    <s v="oktober"/>
    <n v="1769"/>
    <x v="1"/>
    <s v="tranquebar"/>
    <n v="6"/>
    <m/>
    <m/>
    <m/>
    <m/>
    <m/>
    <m/>
    <n v="42"/>
  </r>
  <r>
    <m/>
    <s v="grevinde molkte"/>
    <x v="0"/>
    <n v="10"/>
    <s v="oktober"/>
    <n v="1769"/>
    <x v="1"/>
    <s v="tranquebar"/>
    <n v="6"/>
    <m/>
    <m/>
    <m/>
    <m/>
    <m/>
    <m/>
    <n v="42"/>
  </r>
  <r>
    <m/>
    <s v="holsteen"/>
    <x v="0"/>
    <n v="1"/>
    <s v="august"/>
    <n v="1807"/>
    <x v="1"/>
    <s v="tranquebar"/>
    <n v="8"/>
    <m/>
    <m/>
    <m/>
    <m/>
    <m/>
    <m/>
    <n v="45"/>
  </r>
  <r>
    <m/>
    <s v="holsteen"/>
    <x v="0"/>
    <n v="15"/>
    <s v="maj"/>
    <n v="1806"/>
    <x v="1"/>
    <s v="tranquebar"/>
    <n v="4"/>
    <m/>
    <m/>
    <m/>
    <m/>
    <m/>
    <m/>
    <n v="45"/>
  </r>
  <r>
    <m/>
    <s v="holsteen"/>
    <x v="10"/>
    <n v="15"/>
    <s v="september"/>
    <n v="1806"/>
    <x v="1"/>
    <s v="tranquebar"/>
    <n v="5"/>
    <m/>
    <m/>
    <m/>
    <m/>
    <m/>
    <m/>
    <n v="45"/>
  </r>
  <r>
    <m/>
    <s v="holsteen"/>
    <x v="0"/>
    <n v="15"/>
    <s v="september"/>
    <n v="1806"/>
    <x v="1"/>
    <s v="tranquebar"/>
    <n v="5"/>
    <m/>
    <m/>
    <m/>
    <m/>
    <m/>
    <m/>
    <n v="45"/>
  </r>
  <r>
    <m/>
    <s v="holsteen"/>
    <x v="0"/>
    <n v="2"/>
    <s v="juni"/>
    <n v="1805"/>
    <x v="1"/>
    <s v="tranquebar"/>
    <n v="6"/>
    <m/>
    <m/>
    <m/>
    <m/>
    <m/>
    <m/>
    <n v="43"/>
  </r>
  <r>
    <m/>
    <s v="holsteen"/>
    <x v="0"/>
    <n v="3"/>
    <s v="juni"/>
    <n v="1805"/>
    <x v="1"/>
    <s v="tranquebar"/>
    <n v="7"/>
    <m/>
    <m/>
    <m/>
    <m/>
    <m/>
    <m/>
    <n v="43"/>
  </r>
  <r>
    <m/>
    <s v="holsteen"/>
    <x v="0"/>
    <n v="25"/>
    <s v="oktober"/>
    <n v="1804"/>
    <x v="1"/>
    <s v="tranquebar"/>
    <n v="1"/>
    <m/>
    <m/>
    <m/>
    <m/>
    <m/>
    <m/>
    <n v="43"/>
  </r>
  <r>
    <m/>
    <s v="holsteen"/>
    <x v="0"/>
    <n v="4"/>
    <s v="april"/>
    <n v="1804"/>
    <x v="1"/>
    <s v="tranquebar"/>
    <n v="9"/>
    <m/>
    <m/>
    <m/>
    <m/>
    <m/>
    <m/>
    <n v="43"/>
  </r>
  <r>
    <m/>
    <s v="holsteen"/>
    <x v="0"/>
    <n v="28"/>
    <s v="oktober"/>
    <n v="1804"/>
    <x v="1"/>
    <s v="tranquebar"/>
    <n v="14"/>
    <m/>
    <m/>
    <m/>
    <m/>
    <m/>
    <m/>
    <n v="43"/>
  </r>
  <r>
    <m/>
    <s v="holsteen"/>
    <x v="3"/>
    <n v="10"/>
    <s v="marts"/>
    <n v="1803"/>
    <x v="0"/>
    <s v="tranquebar"/>
    <n v="2"/>
    <m/>
    <m/>
    <m/>
    <m/>
    <m/>
    <m/>
    <n v="43"/>
  </r>
  <r>
    <m/>
    <s v="holsteen"/>
    <x v="12"/>
    <n v="10"/>
    <s v="marts"/>
    <n v="1803"/>
    <x v="0"/>
    <s v="tranquebar"/>
    <n v="2"/>
    <m/>
    <m/>
    <m/>
    <m/>
    <m/>
    <m/>
    <n v="43"/>
  </r>
  <r>
    <m/>
    <s v="holsteen"/>
    <x v="3"/>
    <n v="1"/>
    <s v="maj"/>
    <n v="1803"/>
    <x v="1"/>
    <s v="tranquebar"/>
    <n v="3"/>
    <n v="8"/>
    <s v="marts"/>
    <m/>
    <m/>
    <m/>
    <m/>
    <n v="43"/>
  </r>
  <r>
    <m/>
    <s v="holsteen"/>
    <x v="0"/>
    <n v="9"/>
    <s v="februar"/>
    <n v="1802"/>
    <x v="1"/>
    <s v="tranquebar"/>
    <n v="10"/>
    <m/>
    <m/>
    <m/>
    <m/>
    <m/>
    <m/>
    <n v="44"/>
  </r>
  <r>
    <m/>
    <s v="holsteen"/>
    <x v="0"/>
    <n v="9"/>
    <s v="april"/>
    <n v="1802"/>
    <x v="0"/>
    <s v="tranquebar"/>
    <n v="11"/>
    <m/>
    <m/>
    <m/>
    <m/>
    <m/>
    <m/>
    <n v="44"/>
  </r>
  <r>
    <m/>
    <s v="holsteen"/>
    <x v="0"/>
    <n v="9"/>
    <s v="april"/>
    <n v="1802"/>
    <x v="0"/>
    <s v="tranquebar"/>
    <n v="12"/>
    <m/>
    <m/>
    <m/>
    <m/>
    <m/>
    <m/>
    <n v="44"/>
  </r>
  <r>
    <m/>
    <s v="holsteen"/>
    <x v="0"/>
    <n v="7"/>
    <s v="juni"/>
    <n v="1802"/>
    <x v="1"/>
    <s v="tranquebar"/>
    <n v="13"/>
    <m/>
    <m/>
    <m/>
    <m/>
    <m/>
    <m/>
    <n v="44"/>
  </r>
  <r>
    <m/>
    <s v="juliana maria"/>
    <x v="3"/>
    <n v="21"/>
    <s v="januar"/>
    <n v="1795"/>
    <x v="1"/>
    <s v="tranquebar"/>
    <n v="9"/>
    <m/>
    <m/>
    <m/>
    <m/>
    <m/>
    <m/>
    <n v="47"/>
  </r>
  <r>
    <m/>
    <s v="juliana maria"/>
    <x v="0"/>
    <n v="14"/>
    <s v="april"/>
    <n v="1795"/>
    <x v="0"/>
    <s v="tranquebar"/>
    <n v="10"/>
    <m/>
    <m/>
    <m/>
    <m/>
    <m/>
    <m/>
    <n v="47"/>
  </r>
  <r>
    <m/>
    <s v="juliana maria"/>
    <x v="0"/>
    <n v="7"/>
    <s v="maj"/>
    <n v="1794"/>
    <x v="1"/>
    <s v="tranquebar"/>
    <n v="7"/>
    <m/>
    <m/>
    <m/>
    <m/>
    <m/>
    <m/>
    <n v="47"/>
  </r>
  <r>
    <m/>
    <s v="juliana maria"/>
    <x v="0"/>
    <n v="19"/>
    <s v="januar"/>
    <n v="1793"/>
    <x v="1"/>
    <s v="tranquebar"/>
    <n v="4"/>
    <n v="5"/>
    <s v="januar"/>
    <m/>
    <m/>
    <m/>
    <m/>
    <n v="46"/>
  </r>
  <r>
    <m/>
    <s v="juliana maria"/>
    <x v="16"/>
    <n v="21"/>
    <s v="februar"/>
    <n v="1793"/>
    <x v="1"/>
    <s v="tranquebar"/>
    <n v="5"/>
    <m/>
    <m/>
    <m/>
    <m/>
    <m/>
    <m/>
    <n v="46"/>
  </r>
  <r>
    <m/>
    <s v="juliana maria"/>
    <x v="8"/>
    <n v="26"/>
    <s v="maj"/>
    <n v="1793"/>
    <x v="1"/>
    <s v="tranquebar"/>
    <n v="6"/>
    <n v="2"/>
    <s v="maj"/>
    <m/>
    <m/>
    <m/>
    <m/>
    <n v="46"/>
  </r>
  <r>
    <m/>
    <s v="juliana maria"/>
    <x v="8"/>
    <n v="30"/>
    <s v="oktober"/>
    <n v="1792"/>
    <x v="2"/>
    <s v="tranquebar"/>
    <n v="1"/>
    <m/>
    <m/>
    <m/>
    <m/>
    <m/>
    <m/>
    <n v="46"/>
  </r>
  <r>
    <m/>
    <s v="juliana maria"/>
    <x v="16"/>
    <n v="11"/>
    <s v="oktober"/>
    <n v="1792"/>
    <x v="2"/>
    <s v="tranquebar"/>
    <n v="2"/>
    <m/>
    <m/>
    <m/>
    <m/>
    <m/>
    <m/>
    <n v="46"/>
  </r>
  <r>
    <m/>
    <s v="juliana maria"/>
    <x v="0"/>
    <n v="30"/>
    <s v="oktober"/>
    <n v="1792"/>
    <x v="2"/>
    <s v="tranquebar"/>
    <n v="3"/>
    <m/>
    <m/>
    <m/>
    <m/>
    <m/>
    <m/>
    <n v="46"/>
  </r>
  <r>
    <m/>
    <s v="juliana maria"/>
    <x v="0"/>
    <n v="30"/>
    <s v="oktober"/>
    <n v="1792"/>
    <x v="2"/>
    <s v="tranquebar"/>
    <n v="3"/>
    <m/>
    <m/>
    <m/>
    <m/>
    <m/>
    <m/>
    <n v="46"/>
  </r>
  <r>
    <m/>
    <s v="juliana maria"/>
    <x v="0"/>
    <n v="11"/>
    <s v="oktober"/>
    <n v="1792"/>
    <x v="1"/>
    <s v="tranquebar"/>
    <n v="11"/>
    <m/>
    <m/>
    <m/>
    <m/>
    <m/>
    <m/>
    <n v="46"/>
  </r>
  <r>
    <m/>
    <s v="juliana maria"/>
    <x v="0"/>
    <n v="11"/>
    <s v="oktober"/>
    <n v="1792"/>
    <x v="1"/>
    <s v="tranquebar"/>
    <n v="11"/>
    <m/>
    <m/>
    <m/>
    <m/>
    <m/>
    <m/>
    <n v="46"/>
  </r>
  <r>
    <m/>
    <s v="kiøbenhavn"/>
    <x v="0"/>
    <n v="5"/>
    <s v="januar"/>
    <n v="1805"/>
    <x v="1"/>
    <s v="tranquebar"/>
    <n v="1"/>
    <n v="7"/>
    <s v="december"/>
    <n v="1804"/>
    <m/>
    <m/>
    <m/>
    <n v="49"/>
  </r>
  <r>
    <m/>
    <s v="kiøbenhavn"/>
    <x v="0"/>
    <n v="22"/>
    <s v="januar"/>
    <n v="1805"/>
    <x v="0"/>
    <s v="tranquebar"/>
    <n v="3"/>
    <m/>
    <m/>
    <m/>
    <m/>
    <m/>
    <m/>
    <n v="49"/>
  </r>
  <r>
    <m/>
    <s v="kiøbenhavn"/>
    <x v="0"/>
    <n v="1"/>
    <s v="februar"/>
    <n v="1803"/>
    <x v="1"/>
    <s v="tranquebar"/>
    <n v="4"/>
    <m/>
    <m/>
    <m/>
    <m/>
    <m/>
    <m/>
    <n v="48"/>
  </r>
  <r>
    <m/>
    <s v="kiøbenhavn"/>
    <x v="0"/>
    <n v="22"/>
    <s v="april"/>
    <n v="1802"/>
    <x v="1"/>
    <s v="tranquebar"/>
    <n v="2"/>
    <m/>
    <m/>
    <m/>
    <m/>
    <m/>
    <m/>
    <n v="48"/>
  </r>
  <r>
    <m/>
    <s v="kron-prindsen"/>
    <x v="0"/>
    <n v="14"/>
    <s v="januar"/>
    <n v="1811"/>
    <x v="1"/>
    <s v="tranquebar"/>
    <n v="19"/>
    <m/>
    <m/>
    <m/>
    <m/>
    <m/>
    <m/>
    <m/>
  </r>
  <r>
    <m/>
    <s v="kron-prindsen"/>
    <x v="0"/>
    <n v="14"/>
    <s v="januar"/>
    <n v="1811"/>
    <x v="1"/>
    <s v="tranquebar"/>
    <n v="20"/>
    <m/>
    <m/>
    <m/>
    <m/>
    <m/>
    <m/>
    <m/>
  </r>
  <r>
    <m/>
    <s v="kron-prindsen"/>
    <x v="17"/>
    <n v="14"/>
    <s v="januar"/>
    <n v="1811"/>
    <x v="1"/>
    <s v="tranquebar"/>
    <n v="20"/>
    <m/>
    <m/>
    <m/>
    <m/>
    <m/>
    <m/>
    <m/>
  </r>
  <r>
    <m/>
    <s v="kron-prindsen"/>
    <x v="8"/>
    <n v="20"/>
    <s v="maj"/>
    <n v="1810"/>
    <x v="0"/>
    <s v="tranquebar"/>
    <n v="10"/>
    <m/>
    <m/>
    <m/>
    <m/>
    <m/>
    <m/>
    <n v="50"/>
  </r>
  <r>
    <m/>
    <s v="kron-prindsen"/>
    <x v="2"/>
    <n v="28"/>
    <s v="maj"/>
    <n v="1810"/>
    <x v="1"/>
    <s v="tranquebar"/>
    <n v="11"/>
    <m/>
    <m/>
    <m/>
    <m/>
    <m/>
    <m/>
    <n v="50"/>
  </r>
  <r>
    <m/>
    <s v="kron-prindsen"/>
    <x v="0"/>
    <n v="27"/>
    <s v="april"/>
    <n v="1810"/>
    <x v="0"/>
    <s v="tranquebar"/>
    <n v="13"/>
    <m/>
    <m/>
    <m/>
    <m/>
    <m/>
    <m/>
    <n v="50"/>
  </r>
  <r>
    <m/>
    <s v="kron-prindsen"/>
    <x v="0"/>
    <n v="27"/>
    <s v="april"/>
    <n v="1810"/>
    <x v="0"/>
    <s v="tranquebar"/>
    <n v="13"/>
    <m/>
    <m/>
    <m/>
    <m/>
    <m/>
    <m/>
    <n v="50"/>
  </r>
  <r>
    <m/>
    <s v="kron-prindsen"/>
    <x v="0"/>
    <n v="27"/>
    <s v="april"/>
    <n v="1810"/>
    <x v="0"/>
    <s v="tranquebar"/>
    <n v="13"/>
    <m/>
    <m/>
    <m/>
    <m/>
    <m/>
    <m/>
    <n v="50"/>
  </r>
  <r>
    <m/>
    <s v="kron-prindsen"/>
    <x v="0"/>
    <n v="27"/>
    <s v="april"/>
    <n v="1810"/>
    <x v="0"/>
    <s v="tranquebar"/>
    <n v="13"/>
    <m/>
    <m/>
    <m/>
    <m/>
    <m/>
    <m/>
    <n v="50"/>
  </r>
  <r>
    <m/>
    <s v="kron-prindsen"/>
    <x v="0"/>
    <n v="27"/>
    <s v="april"/>
    <n v="1810"/>
    <x v="0"/>
    <s v="tranquebar"/>
    <n v="14"/>
    <m/>
    <m/>
    <m/>
    <m/>
    <m/>
    <m/>
    <n v="50"/>
  </r>
  <r>
    <m/>
    <s v="kron-prindsen"/>
    <x v="0"/>
    <n v="27"/>
    <s v="april"/>
    <n v="1810"/>
    <x v="0"/>
    <s v="tranquebar"/>
    <n v="14"/>
    <m/>
    <m/>
    <m/>
    <m/>
    <m/>
    <m/>
    <n v="50"/>
  </r>
  <r>
    <m/>
    <s v="kron-prindsen"/>
    <x v="0"/>
    <n v="27"/>
    <s v="april"/>
    <n v="1810"/>
    <x v="0"/>
    <s v="tranquebar"/>
    <n v="14"/>
    <m/>
    <m/>
    <m/>
    <m/>
    <m/>
    <m/>
    <n v="50"/>
  </r>
  <r>
    <m/>
    <s v="kron-prindsen"/>
    <x v="0"/>
    <n v="27"/>
    <s v="april"/>
    <n v="1810"/>
    <x v="0"/>
    <s v="tranquebar"/>
    <n v="14"/>
    <m/>
    <m/>
    <m/>
    <m/>
    <m/>
    <m/>
    <n v="50"/>
  </r>
  <r>
    <m/>
    <s v="kron-prindsen"/>
    <x v="3"/>
    <n v="27"/>
    <s v="april"/>
    <n v="1810"/>
    <x v="0"/>
    <s v="tranquebar"/>
    <n v="14"/>
    <m/>
    <m/>
    <m/>
    <m/>
    <m/>
    <m/>
    <n v="50"/>
  </r>
  <r>
    <m/>
    <s v="kron-prindsen"/>
    <x v="3"/>
    <n v="27"/>
    <s v="april"/>
    <n v="1810"/>
    <x v="0"/>
    <s v="tranquebar"/>
    <n v="14"/>
    <m/>
    <m/>
    <m/>
    <m/>
    <m/>
    <m/>
    <n v="50"/>
  </r>
  <r>
    <m/>
    <s v="kron-prindsen"/>
    <x v="3"/>
    <n v="27"/>
    <s v="april"/>
    <n v="1810"/>
    <x v="0"/>
    <s v="tranquebar"/>
    <n v="14"/>
    <m/>
    <m/>
    <m/>
    <m/>
    <m/>
    <m/>
    <n v="50"/>
  </r>
  <r>
    <m/>
    <s v="kron-prindsen"/>
    <x v="0"/>
    <n v="27"/>
    <s v="april"/>
    <n v="1810"/>
    <x v="1"/>
    <s v="tranquebar"/>
    <n v="15"/>
    <m/>
    <m/>
    <m/>
    <m/>
    <m/>
    <m/>
    <n v="50"/>
  </r>
  <r>
    <m/>
    <s v="kron-prindsen"/>
    <x v="0"/>
    <n v="27"/>
    <s v="april"/>
    <n v="1810"/>
    <x v="1"/>
    <s v="tranquebar"/>
    <n v="15"/>
    <m/>
    <m/>
    <m/>
    <m/>
    <m/>
    <m/>
    <n v="50"/>
  </r>
  <r>
    <m/>
    <s v="kron-prindsen"/>
    <x v="0"/>
    <n v="27"/>
    <s v="april"/>
    <n v="1810"/>
    <x v="1"/>
    <s v="tranquebar"/>
    <n v="15"/>
    <m/>
    <m/>
    <m/>
    <m/>
    <m/>
    <m/>
    <n v="50"/>
  </r>
  <r>
    <m/>
    <s v="kron-prindsen"/>
    <x v="0"/>
    <n v="20"/>
    <s v="juni"/>
    <n v="1810"/>
    <x v="1"/>
    <s v="tranquebar"/>
    <n v="16"/>
    <m/>
    <m/>
    <m/>
    <m/>
    <m/>
    <m/>
    <n v="50"/>
  </r>
  <r>
    <m/>
    <s v="kron-prindsen"/>
    <x v="0"/>
    <n v="20"/>
    <s v="juni"/>
    <n v="1810"/>
    <x v="1"/>
    <s v="tranquebar"/>
    <n v="16"/>
    <m/>
    <m/>
    <m/>
    <m/>
    <m/>
    <m/>
    <n v="50"/>
  </r>
  <r>
    <m/>
    <s v="kron-prindsen"/>
    <x v="0"/>
    <n v="20"/>
    <s v="juni"/>
    <n v="1810"/>
    <x v="1"/>
    <s v="tranquebar"/>
    <n v="16"/>
    <m/>
    <m/>
    <m/>
    <m/>
    <m/>
    <m/>
    <n v="50"/>
  </r>
  <r>
    <m/>
    <s v="kron-prindsen"/>
    <x v="0"/>
    <n v="20"/>
    <s v="juni"/>
    <n v="1810"/>
    <x v="1"/>
    <s v="tranquebar"/>
    <n v="17"/>
    <m/>
    <m/>
    <m/>
    <m/>
    <m/>
    <m/>
    <n v="50"/>
  </r>
  <r>
    <m/>
    <s v="kron-prindsen"/>
    <x v="0"/>
    <n v="20"/>
    <s v="juni"/>
    <n v="1810"/>
    <x v="1"/>
    <s v="tranquebar"/>
    <n v="17"/>
    <m/>
    <m/>
    <m/>
    <m/>
    <m/>
    <m/>
    <n v="50"/>
  </r>
  <r>
    <m/>
    <s v="kron-prindsen"/>
    <x v="0"/>
    <n v="20"/>
    <s v="juni"/>
    <n v="1810"/>
    <x v="1"/>
    <s v="tranquebar"/>
    <n v="17"/>
    <m/>
    <m/>
    <m/>
    <m/>
    <m/>
    <m/>
    <n v="50"/>
  </r>
  <r>
    <m/>
    <s v="kron-prindsen"/>
    <x v="0"/>
    <n v="20"/>
    <s v="juni"/>
    <n v="1810"/>
    <x v="1"/>
    <s v="tranquebar"/>
    <n v="17"/>
    <m/>
    <m/>
    <m/>
    <m/>
    <m/>
    <m/>
    <n v="50"/>
  </r>
  <r>
    <m/>
    <s v="kron-prindsen"/>
    <x v="0"/>
    <n v="20"/>
    <s v="juni"/>
    <n v="1810"/>
    <x v="1"/>
    <s v="tranquebar"/>
    <n v="17"/>
    <m/>
    <m/>
    <m/>
    <m/>
    <m/>
    <m/>
    <n v="50"/>
  </r>
  <r>
    <m/>
    <s v="kron-prindsen"/>
    <x v="0"/>
    <n v="20"/>
    <s v="juni"/>
    <n v="1810"/>
    <x v="1"/>
    <s v="tranquebar"/>
    <n v="17"/>
    <m/>
    <m/>
    <m/>
    <m/>
    <m/>
    <m/>
    <n v="50"/>
  </r>
  <r>
    <m/>
    <s v="kron-prindsen"/>
    <x v="0"/>
    <n v="6"/>
    <s v="september"/>
    <n v="1810"/>
    <x v="1"/>
    <s v="tranquebar"/>
    <n v="18"/>
    <m/>
    <m/>
    <m/>
    <m/>
    <m/>
    <m/>
    <n v="50"/>
  </r>
  <r>
    <m/>
    <s v="kron-prindsen"/>
    <x v="4"/>
    <n v="14"/>
    <s v="februar"/>
    <n v="1809"/>
    <x v="1"/>
    <s v="tranquebar"/>
    <n v="7"/>
    <m/>
    <m/>
    <m/>
    <m/>
    <m/>
    <m/>
    <n v="50"/>
  </r>
  <r>
    <m/>
    <s v="kron-prindsen"/>
    <x v="4"/>
    <n v="14"/>
    <s v="februar"/>
    <n v="1809"/>
    <x v="0"/>
    <s v="tranquebar"/>
    <n v="8"/>
    <m/>
    <m/>
    <m/>
    <m/>
    <m/>
    <m/>
    <n v="50"/>
  </r>
  <r>
    <m/>
    <s v="kron-prindsen"/>
    <x v="0"/>
    <n v="14"/>
    <s v="februar"/>
    <n v="1809"/>
    <x v="1"/>
    <s v="tranquebar"/>
    <n v="8"/>
    <m/>
    <m/>
    <m/>
    <m/>
    <m/>
    <m/>
    <n v="50"/>
  </r>
  <r>
    <m/>
    <s v="kron-prindsen"/>
    <x v="0"/>
    <n v="14"/>
    <s v="februar"/>
    <n v="1809"/>
    <x v="1"/>
    <s v="tranquebar"/>
    <n v="9"/>
    <m/>
    <m/>
    <m/>
    <m/>
    <m/>
    <m/>
    <n v="50"/>
  </r>
  <r>
    <m/>
    <s v="kron-prindsen"/>
    <x v="3"/>
    <n v="24"/>
    <s v="april"/>
    <n v="1808"/>
    <x v="1"/>
    <s v="tranquebar"/>
    <n v="1"/>
    <m/>
    <m/>
    <m/>
    <m/>
    <m/>
    <m/>
    <n v="50"/>
  </r>
  <r>
    <m/>
    <s v="kron-prindsen"/>
    <x v="0"/>
    <n v="1"/>
    <s v="august"/>
    <n v="1808"/>
    <x v="1"/>
    <s v="tranquebar"/>
    <n v="2"/>
    <m/>
    <m/>
    <m/>
    <m/>
    <m/>
    <m/>
    <n v="50"/>
  </r>
  <r>
    <m/>
    <s v="kron-prindsen"/>
    <x v="0"/>
    <n v="1"/>
    <s v="august"/>
    <n v="1808"/>
    <x v="1"/>
    <s v="tranquebar"/>
    <n v="3"/>
    <m/>
    <m/>
    <m/>
    <m/>
    <m/>
    <m/>
    <n v="50"/>
  </r>
  <r>
    <m/>
    <s v="kron-prindsen"/>
    <x v="0"/>
    <n v="1"/>
    <s v="august"/>
    <n v="1808"/>
    <x v="1"/>
    <s v="tranquebar"/>
    <n v="3"/>
    <m/>
    <m/>
    <m/>
    <m/>
    <m/>
    <m/>
    <n v="50"/>
  </r>
  <r>
    <m/>
    <s v="kron-prindsen"/>
    <x v="0"/>
    <n v="13"/>
    <s v="december"/>
    <n v="1808"/>
    <x v="1"/>
    <s v="tranquebar"/>
    <n v="4"/>
    <m/>
    <m/>
    <m/>
    <m/>
    <m/>
    <m/>
    <n v="50"/>
  </r>
  <r>
    <m/>
    <s v="kron-prindsen"/>
    <x v="0"/>
    <n v="13"/>
    <s v="december"/>
    <n v="1808"/>
    <x v="1"/>
    <s v="tranquebar"/>
    <n v="5"/>
    <m/>
    <m/>
    <m/>
    <m/>
    <m/>
    <m/>
    <n v="50"/>
  </r>
  <r>
    <m/>
    <s v="kron-prindsen"/>
    <x v="0"/>
    <n v="13"/>
    <s v="december"/>
    <n v="1808"/>
    <x v="1"/>
    <s v="tranquebar"/>
    <n v="5"/>
    <m/>
    <m/>
    <m/>
    <m/>
    <m/>
    <m/>
    <n v="50"/>
  </r>
  <r>
    <m/>
    <s v="kron-prindsen"/>
    <x v="0"/>
    <n v="13"/>
    <s v="december"/>
    <n v="1808"/>
    <x v="1"/>
    <s v="tranquebar"/>
    <n v="6"/>
    <m/>
    <m/>
    <m/>
    <m/>
    <m/>
    <m/>
    <n v="50"/>
  </r>
  <r>
    <m/>
    <s v="kron-prindsen"/>
    <x v="3"/>
    <n v="13"/>
    <s v="december"/>
    <n v="1808"/>
    <x v="1"/>
    <s v="tranquebar"/>
    <n v="6"/>
    <m/>
    <m/>
    <m/>
    <m/>
    <m/>
    <m/>
    <n v="50"/>
  </r>
  <r>
    <m/>
    <s v="kron-prindsen"/>
    <x v="0"/>
    <n v="21"/>
    <s v="april"/>
    <n v="1808"/>
    <x v="1"/>
    <s v="tranquebar"/>
    <n v="12"/>
    <m/>
    <m/>
    <m/>
    <m/>
    <m/>
    <m/>
    <n v="50"/>
  </r>
  <r>
    <m/>
    <s v="kron-prindsen"/>
    <x v="0"/>
    <n v="24"/>
    <s v="april"/>
    <n v="1808"/>
    <x v="1"/>
    <s v="tranquebar"/>
    <n v="12"/>
    <m/>
    <m/>
    <m/>
    <m/>
    <m/>
    <m/>
    <n v="50"/>
  </r>
  <r>
    <m/>
    <s v="kron-prindsen"/>
    <x v="8"/>
    <n v="27"/>
    <s v="april"/>
    <n v="1808"/>
    <x v="1"/>
    <s v="tranquebar"/>
    <n v="22"/>
    <m/>
    <m/>
    <m/>
    <m/>
    <m/>
    <m/>
    <n v="50"/>
  </r>
  <r>
    <m/>
    <s v="kron-prindsen"/>
    <x v="0"/>
    <n v="27"/>
    <s v="april"/>
    <n v="1808"/>
    <x v="1"/>
    <s v="tranquebar"/>
    <n v="22"/>
    <m/>
    <m/>
    <m/>
    <m/>
    <m/>
    <m/>
    <n v="50"/>
  </r>
  <r>
    <m/>
    <s v="kron-prindsen"/>
    <x v="0"/>
    <n v="27"/>
    <s v="april"/>
    <n v="1808"/>
    <x v="1"/>
    <s v="tranquebar"/>
    <n v="23"/>
    <m/>
    <m/>
    <m/>
    <m/>
    <m/>
    <m/>
    <n v="50"/>
  </r>
  <r>
    <m/>
    <s v="kron-prindsen"/>
    <x v="0"/>
    <n v="27"/>
    <s v="april"/>
    <n v="1808"/>
    <x v="1"/>
    <s v="tranquebar"/>
    <n v="23"/>
    <m/>
    <m/>
    <m/>
    <m/>
    <m/>
    <m/>
    <n v="50"/>
  </r>
  <r>
    <m/>
    <s v="kron-prindsen"/>
    <x v="0"/>
    <n v="27"/>
    <s v="april"/>
    <n v="1808"/>
    <x v="1"/>
    <s v="tranquebar"/>
    <n v="24"/>
    <m/>
    <m/>
    <m/>
    <m/>
    <m/>
    <m/>
    <n v="50"/>
  </r>
  <r>
    <m/>
    <s v="kron-prindsen"/>
    <x v="11"/>
    <n v="27"/>
    <s v="april"/>
    <n v="1808"/>
    <x v="1"/>
    <s v="tranquebar"/>
    <n v="24"/>
    <m/>
    <m/>
    <m/>
    <m/>
    <m/>
    <m/>
    <n v="50"/>
  </r>
  <r>
    <m/>
    <s v="kron-prindsen"/>
    <x v="11"/>
    <n v="28"/>
    <s v="april"/>
    <n v="1808"/>
    <x v="1"/>
    <s v="tranquebar"/>
    <n v="25"/>
    <m/>
    <m/>
    <m/>
    <m/>
    <m/>
    <m/>
    <n v="50"/>
  </r>
  <r>
    <m/>
    <s v="kron-prindsen"/>
    <x v="0"/>
    <n v="1"/>
    <s v="august"/>
    <n v="1808"/>
    <x v="1"/>
    <s v="tranquebar"/>
    <n v="26"/>
    <m/>
    <m/>
    <m/>
    <m/>
    <m/>
    <m/>
    <n v="50"/>
  </r>
  <r>
    <m/>
    <s v="kron-prindsen"/>
    <x v="0"/>
    <n v="1"/>
    <s v="august"/>
    <n v="1808"/>
    <x v="1"/>
    <s v="tranquebar"/>
    <n v="27"/>
    <m/>
    <m/>
    <m/>
    <m/>
    <m/>
    <m/>
    <n v="50"/>
  </r>
  <r>
    <m/>
    <s v="kron-prindsen"/>
    <x v="0"/>
    <n v="27"/>
    <s v="april"/>
    <n v="1808"/>
    <x v="1"/>
    <s v="tranquebar"/>
    <n v="28"/>
    <m/>
    <m/>
    <m/>
    <m/>
    <m/>
    <m/>
    <n v="50"/>
  </r>
  <r>
    <m/>
    <s v="kron-prindsen"/>
    <x v="0"/>
    <n v="27"/>
    <s v="april"/>
    <n v="1808"/>
    <x v="1"/>
    <s v="tranquebar"/>
    <n v="28"/>
    <m/>
    <m/>
    <m/>
    <m/>
    <m/>
    <m/>
    <n v="50"/>
  </r>
  <r>
    <m/>
    <s v="kron-prindsen"/>
    <x v="0"/>
    <n v="28"/>
    <s v="december"/>
    <n v="1807"/>
    <x v="1"/>
    <s v="tranquebar"/>
    <n v="21"/>
    <m/>
    <m/>
    <m/>
    <m/>
    <m/>
    <m/>
    <n v="50"/>
  </r>
  <r>
    <m/>
    <s v="kron-prindsen"/>
    <x v="0"/>
    <n v="24"/>
    <s v="april"/>
    <n v="1803"/>
    <x v="1"/>
    <s v="tranquebar"/>
    <n v="2"/>
    <m/>
    <m/>
    <m/>
    <m/>
    <m/>
    <m/>
    <m/>
  </r>
  <r>
    <m/>
    <s v="kron-princesse marie"/>
    <x v="3"/>
    <n v="5"/>
    <s v="februar"/>
    <n v="1800"/>
    <x v="1"/>
    <s v="tranquebar"/>
    <n v="7"/>
    <m/>
    <m/>
    <m/>
    <m/>
    <m/>
    <m/>
    <n v="51"/>
  </r>
  <r>
    <m/>
    <s v="kron-princesse marie"/>
    <x v="0"/>
    <n v="26"/>
    <s v="maj"/>
    <n v="1799"/>
    <x v="1"/>
    <s v="tranquebar"/>
    <n v="1"/>
    <m/>
    <m/>
    <m/>
    <m/>
    <m/>
    <m/>
    <n v="51"/>
  </r>
  <r>
    <m/>
    <s v="kron-princesse marie"/>
    <x v="0"/>
    <n v="16"/>
    <s v="maj"/>
    <n v="1799"/>
    <x v="0"/>
    <s v="tranquebar"/>
    <n v="2"/>
    <m/>
    <m/>
    <m/>
    <m/>
    <m/>
    <m/>
    <n v="51"/>
  </r>
  <r>
    <m/>
    <s v="kron-princesse marie"/>
    <x v="0"/>
    <n v="27"/>
    <s v="juni"/>
    <n v="1799"/>
    <x v="1"/>
    <s v="tranquebar"/>
    <n v="3"/>
    <m/>
    <m/>
    <m/>
    <m/>
    <m/>
    <m/>
    <n v="51"/>
  </r>
  <r>
    <m/>
    <s v="kron-princesse marie"/>
    <x v="0"/>
    <n v="27"/>
    <s v="juni"/>
    <n v="1799"/>
    <x v="1"/>
    <s v="tranquebar"/>
    <n v="4"/>
    <m/>
    <m/>
    <m/>
    <m/>
    <m/>
    <m/>
    <n v="51"/>
  </r>
  <r>
    <m/>
    <s v="kron-princesse marie"/>
    <x v="0"/>
    <n v="27"/>
    <s v="juni"/>
    <n v="1799"/>
    <x v="1"/>
    <s v="tranquebar"/>
    <n v="4"/>
    <m/>
    <m/>
    <m/>
    <m/>
    <m/>
    <m/>
    <n v="51"/>
  </r>
  <r>
    <m/>
    <s v="kron-princesse marie"/>
    <x v="0"/>
    <n v="22"/>
    <s v="november"/>
    <n v="1799"/>
    <x v="0"/>
    <s v="tranquebar"/>
    <n v="5"/>
    <m/>
    <m/>
    <m/>
    <m/>
    <m/>
    <m/>
    <n v="51"/>
  </r>
  <r>
    <m/>
    <s v="kron-princesse marie"/>
    <x v="0"/>
    <n v="22"/>
    <s v="november"/>
    <n v="1799"/>
    <x v="0"/>
    <s v="tranquebar"/>
    <n v="5"/>
    <m/>
    <m/>
    <m/>
    <m/>
    <m/>
    <m/>
    <n v="51"/>
  </r>
  <r>
    <m/>
    <s v="kron-princesse marie"/>
    <x v="0"/>
    <n v="22"/>
    <s v="november"/>
    <n v="1799"/>
    <x v="0"/>
    <s v="tranquebar"/>
    <n v="5"/>
    <m/>
    <m/>
    <m/>
    <m/>
    <m/>
    <m/>
    <n v="51"/>
  </r>
  <r>
    <m/>
    <s v="kron-princesse marie"/>
    <x v="0"/>
    <n v="22"/>
    <s v="november"/>
    <n v="1799"/>
    <x v="0"/>
    <s v="tranquebar"/>
    <n v="5"/>
    <m/>
    <m/>
    <m/>
    <m/>
    <m/>
    <m/>
    <n v="51"/>
  </r>
  <r>
    <m/>
    <s v="kron-princesse marie"/>
    <x v="3"/>
    <n v="8"/>
    <s v="februar"/>
    <n v="1799"/>
    <x v="1"/>
    <s v="tranquebar"/>
    <n v="8"/>
    <m/>
    <m/>
    <m/>
    <m/>
    <m/>
    <m/>
    <n v="51"/>
  </r>
  <r>
    <m/>
    <s v="kron-princesse marie"/>
    <x v="0"/>
    <n v="26"/>
    <s v="april"/>
    <n v="1799"/>
    <x v="1"/>
    <s v="tranquebar"/>
    <n v="9"/>
    <m/>
    <m/>
    <m/>
    <m/>
    <m/>
    <m/>
    <n v="51"/>
  </r>
  <r>
    <m/>
    <s v="kronprindsessen"/>
    <x v="3"/>
    <n v="28"/>
    <s v="august"/>
    <n v="1819"/>
    <x v="1"/>
    <s v="tranquebar"/>
    <n v="4"/>
    <m/>
    <m/>
    <m/>
    <m/>
    <m/>
    <m/>
    <m/>
  </r>
  <r>
    <m/>
    <s v="kronprindsessen"/>
    <x v="0"/>
    <n v="28"/>
    <s v="august"/>
    <n v="1819"/>
    <x v="0"/>
    <s v="tranquebar"/>
    <n v="5"/>
    <m/>
    <m/>
    <m/>
    <m/>
    <m/>
    <m/>
    <m/>
  </r>
  <r>
    <m/>
    <s v="kronprindsessen"/>
    <x v="0"/>
    <n v="28"/>
    <s v="august"/>
    <n v="1819"/>
    <x v="0"/>
    <s v="tranquebar"/>
    <n v="5"/>
    <m/>
    <m/>
    <m/>
    <m/>
    <m/>
    <m/>
    <m/>
  </r>
  <r>
    <m/>
    <s v="kronprindsessen"/>
    <x v="3"/>
    <n v="28"/>
    <s v="september"/>
    <n v="1819"/>
    <x v="0"/>
    <s v="tranquebar"/>
    <n v="6"/>
    <m/>
    <m/>
    <m/>
    <m/>
    <m/>
    <m/>
    <m/>
  </r>
  <r>
    <m/>
    <s v="kronprindsessen"/>
    <x v="0"/>
    <n v="2"/>
    <s v="oktober"/>
    <n v="1819"/>
    <x v="1"/>
    <s v="tranquebar"/>
    <n v="7"/>
    <m/>
    <m/>
    <m/>
    <m/>
    <m/>
    <m/>
    <m/>
  </r>
  <r>
    <m/>
    <s v="kronprindsessen"/>
    <x v="0"/>
    <n v="28"/>
    <s v="oktober"/>
    <n v="1819"/>
    <x v="1"/>
    <s v="tranquebar"/>
    <n v="8"/>
    <m/>
    <m/>
    <m/>
    <m/>
    <m/>
    <m/>
    <m/>
  </r>
  <r>
    <m/>
    <s v="kronprindsessen"/>
    <x v="0"/>
    <n v="16"/>
    <s v="juli"/>
    <n v="1809"/>
    <x v="1"/>
    <s v="tranquebar"/>
    <n v="1"/>
    <m/>
    <m/>
    <m/>
    <m/>
    <m/>
    <m/>
    <m/>
  </r>
  <r>
    <m/>
    <s v="kronprindsessen"/>
    <x v="0"/>
    <n v="8"/>
    <s v="februar"/>
    <n v="1805"/>
    <x v="1"/>
    <s v="tranquebar"/>
    <n v="3"/>
    <m/>
    <m/>
    <m/>
    <m/>
    <m/>
    <m/>
    <n v="53"/>
  </r>
  <r>
    <m/>
    <s v="kronprindsessen"/>
    <x v="0"/>
    <n v="18"/>
    <s v="oktober"/>
    <n v="1804"/>
    <x v="1"/>
    <s v="tranquebar"/>
    <n v="2"/>
    <m/>
    <m/>
    <m/>
    <m/>
    <m/>
    <m/>
    <n v="52"/>
  </r>
  <r>
    <m/>
    <s v="kronprindsessen"/>
    <x v="18"/>
    <n v="19"/>
    <s v="september"/>
    <n v="1804"/>
    <x v="1"/>
    <s v="tranquebar"/>
    <n v="10"/>
    <m/>
    <m/>
    <m/>
    <m/>
    <m/>
    <m/>
    <n v="52"/>
  </r>
  <r>
    <m/>
    <s v="kronprindsessen"/>
    <x v="0"/>
    <n v="21"/>
    <s v="september"/>
    <n v="1804"/>
    <x v="1"/>
    <s v="tranquebar"/>
    <n v="11"/>
    <m/>
    <m/>
    <m/>
    <m/>
    <m/>
    <m/>
    <n v="52"/>
  </r>
  <r>
    <m/>
    <s v="kronprindsessen"/>
    <x v="0"/>
    <n v="21"/>
    <s v="september"/>
    <n v="1804"/>
    <x v="1"/>
    <s v="tranquebar"/>
    <n v="12"/>
    <m/>
    <m/>
    <m/>
    <m/>
    <m/>
    <m/>
    <n v="52"/>
  </r>
  <r>
    <m/>
    <s v="kronprindsessen"/>
    <x v="3"/>
    <n v="21"/>
    <s v="september"/>
    <n v="1804"/>
    <x v="1"/>
    <s v="tranquebar"/>
    <n v="13"/>
    <m/>
    <m/>
    <m/>
    <m/>
    <m/>
    <m/>
    <n v="52"/>
  </r>
  <r>
    <m/>
    <s v="kronprindsessen"/>
    <x v="19"/>
    <n v="22"/>
    <s v="september"/>
    <n v="1804"/>
    <x v="1"/>
    <s v="tranquebar"/>
    <n v="13"/>
    <m/>
    <m/>
    <m/>
    <m/>
    <m/>
    <m/>
    <n v="52"/>
  </r>
  <r>
    <m/>
    <s v="kronprindsessen"/>
    <x v="0"/>
    <n v="22"/>
    <s v="september"/>
    <n v="1804"/>
    <x v="1"/>
    <s v="tranquebar"/>
    <n v="14"/>
    <m/>
    <m/>
    <m/>
    <m/>
    <m/>
    <m/>
    <n v="52"/>
  </r>
  <r>
    <m/>
    <s v="kronprindsessen"/>
    <x v="0"/>
    <n v="22"/>
    <s v="september"/>
    <n v="1804"/>
    <x v="1"/>
    <s v="tranquebar"/>
    <n v="14"/>
    <m/>
    <m/>
    <m/>
    <m/>
    <m/>
    <m/>
    <n v="52"/>
  </r>
  <r>
    <m/>
    <s v="kronprindsessen"/>
    <x v="0"/>
    <n v="30"/>
    <s v="september"/>
    <n v="1804"/>
    <x v="1"/>
    <s v="tranquebar"/>
    <n v="16"/>
    <m/>
    <m/>
    <m/>
    <m/>
    <m/>
    <m/>
    <n v="52"/>
  </r>
  <r>
    <m/>
    <s v="kronprindsessen"/>
    <x v="3"/>
    <n v="25"/>
    <s v="juli"/>
    <n v="1803"/>
    <x v="1"/>
    <s v="tranquebar"/>
    <n v="9"/>
    <m/>
    <m/>
    <m/>
    <m/>
    <m/>
    <m/>
    <n v="52"/>
  </r>
  <r>
    <m/>
    <s v="kronprindsessen"/>
    <x v="11"/>
    <n v="14"/>
    <s v="maj"/>
    <n v="1803"/>
    <x v="1"/>
    <s v="tranquebar"/>
    <n v="15"/>
    <m/>
    <m/>
    <m/>
    <m/>
    <m/>
    <m/>
    <n v="52"/>
  </r>
  <r>
    <m/>
    <s v="kronprindsessen"/>
    <x v="0"/>
    <n v="7"/>
    <s v="juni"/>
    <n v="1803"/>
    <x v="1"/>
    <s v="tranquebar"/>
    <n v="17"/>
    <m/>
    <m/>
    <m/>
    <m/>
    <m/>
    <m/>
    <n v="52"/>
  </r>
  <r>
    <m/>
    <s v="danmark"/>
    <x v="0"/>
    <n v="13"/>
    <s v="april"/>
    <n v="1805"/>
    <x v="1"/>
    <s v="tranquebar"/>
    <n v="74"/>
    <m/>
    <m/>
    <m/>
    <m/>
    <m/>
    <m/>
    <n v="14"/>
  </r>
  <r>
    <m/>
    <s v="danmark"/>
    <x v="8"/>
    <n v="13"/>
    <s v="august"/>
    <n v="1805"/>
    <x v="0"/>
    <s v="tranquebar"/>
    <n v="75"/>
    <m/>
    <m/>
    <m/>
    <n v="19"/>
    <s v="december"/>
    <m/>
    <n v="14"/>
  </r>
  <r>
    <m/>
    <s v="danmark"/>
    <x v="0"/>
    <n v="16"/>
    <s v="februar"/>
    <n v="1804"/>
    <x v="1"/>
    <s v="tranquebar"/>
    <n v="44"/>
    <m/>
    <m/>
    <m/>
    <m/>
    <m/>
    <m/>
    <n v="13"/>
  </r>
  <r>
    <m/>
    <s v="danmark"/>
    <x v="3"/>
    <n v="8"/>
    <s v="august"/>
    <n v="1804"/>
    <x v="1"/>
    <s v="tranquebar"/>
    <n v="45"/>
    <m/>
    <m/>
    <m/>
    <m/>
    <m/>
    <m/>
    <n v="13"/>
  </r>
  <r>
    <m/>
    <s v="danmark"/>
    <x v="3"/>
    <n v="6"/>
    <s v="september"/>
    <n v="1803"/>
    <x v="1"/>
    <s v="tranquebar"/>
    <n v="43"/>
    <m/>
    <m/>
    <m/>
    <m/>
    <m/>
    <m/>
    <n v="13"/>
  </r>
  <r>
    <m/>
    <s v="danmark"/>
    <x v="9"/>
    <n v="19"/>
    <s v="januar"/>
    <n v="1803"/>
    <x v="1"/>
    <s v="tranquebar"/>
    <n v="72"/>
    <m/>
    <m/>
    <m/>
    <m/>
    <m/>
    <m/>
    <n v="13"/>
  </r>
  <r>
    <m/>
    <s v="danmark"/>
    <x v="0"/>
    <n v="19"/>
    <s v="januar"/>
    <n v="1803"/>
    <x v="1"/>
    <s v="tranquebar"/>
    <n v="72"/>
    <n v="19"/>
    <s v="juli"/>
    <m/>
    <m/>
    <m/>
    <m/>
    <n v="13"/>
  </r>
  <r>
    <m/>
    <s v="danmark"/>
    <x v="2"/>
    <n v="9"/>
    <s v="august"/>
    <n v="1803"/>
    <x v="1"/>
    <s v="tranquebar"/>
    <n v="73"/>
    <m/>
    <m/>
    <m/>
    <m/>
    <m/>
    <m/>
    <n v="13"/>
  </r>
  <r>
    <m/>
    <s v="danmark"/>
    <x v="0"/>
    <n v="3"/>
    <s v="december"/>
    <n v="1802"/>
    <x v="1"/>
    <s v="tranquebar"/>
    <n v="71"/>
    <m/>
    <m/>
    <m/>
    <m/>
    <m/>
    <m/>
    <m/>
  </r>
  <r>
    <m/>
    <s v="dannerbrog"/>
    <x v="0"/>
    <n v="14"/>
    <s v="oktober"/>
    <n v="1799"/>
    <x v="1"/>
    <s v="tranquebar"/>
    <n v="70"/>
    <m/>
    <m/>
    <m/>
    <m/>
    <m/>
    <m/>
    <n v="18"/>
  </r>
  <r>
    <m/>
    <s v="dannerbrog"/>
    <x v="9"/>
    <n v="21"/>
    <s v="februar"/>
    <n v="1798"/>
    <x v="1"/>
    <s v="tranquebar"/>
    <n v="76"/>
    <n v="19"/>
    <s v="december"/>
    <m/>
    <m/>
    <m/>
    <m/>
    <n v="21"/>
  </r>
  <r>
    <m/>
    <s v="dannerbrog"/>
    <x v="0"/>
    <n v="21"/>
    <s v="februar"/>
    <n v="1798"/>
    <x v="1"/>
    <s v="tranquebar"/>
    <n v="77"/>
    <m/>
    <m/>
    <m/>
    <m/>
    <m/>
    <m/>
    <n v="21"/>
  </r>
  <r>
    <m/>
    <s v="dannerbrog"/>
    <x v="20"/>
    <n v="27"/>
    <s v="marts"/>
    <n v="1798"/>
    <x v="1"/>
    <s v="tranquebar"/>
    <n v="78"/>
    <n v="21"/>
    <s v="marts"/>
    <m/>
    <m/>
    <m/>
    <m/>
    <n v="21"/>
  </r>
  <r>
    <m/>
    <s v="cron princesse lovisa august"/>
    <x v="8"/>
    <n v="23"/>
    <s v="januar"/>
    <n v="1793"/>
    <x v="1"/>
    <s v="tranquebar"/>
    <n v="26"/>
    <m/>
    <m/>
    <m/>
    <m/>
    <m/>
    <m/>
    <n v="9"/>
  </r>
  <r>
    <m/>
    <s v="cron princesse lovisa august"/>
    <x v="3"/>
    <n v="22"/>
    <s v="maj"/>
    <n v="1793"/>
    <x v="1"/>
    <s v="tranquebar"/>
    <n v="27"/>
    <m/>
    <m/>
    <m/>
    <m/>
    <m/>
    <m/>
    <n v="9"/>
  </r>
  <r>
    <m/>
    <s v="cron princesse lovisa august"/>
    <x v="0"/>
    <n v="26"/>
    <s v="juli"/>
    <n v="1793"/>
    <x v="1"/>
    <s v="tranquebar"/>
    <n v="62"/>
    <m/>
    <m/>
    <m/>
    <m/>
    <m/>
    <m/>
    <n v="9"/>
  </r>
  <r>
    <m/>
    <s v="cron princesse lovisa august"/>
    <x v="8"/>
    <n v="24"/>
    <s v="august"/>
    <n v="1793"/>
    <x v="1"/>
    <s v="tranquebar"/>
    <n v="63"/>
    <m/>
    <m/>
    <m/>
    <m/>
    <m/>
    <m/>
    <n v="9"/>
  </r>
  <r>
    <m/>
    <s v="cron princesse lovisa august"/>
    <x v="10"/>
    <n v="27"/>
    <s v="august"/>
    <n v="1793"/>
    <x v="1"/>
    <s v="tranquebar"/>
    <n v="64"/>
    <m/>
    <m/>
    <m/>
    <m/>
    <m/>
    <m/>
    <n v="9"/>
  </r>
  <r>
    <m/>
    <s v="cron princesse lovisa august"/>
    <x v="0"/>
    <n v="27"/>
    <s v="august"/>
    <n v="1793"/>
    <x v="1"/>
    <s v="tranquebar"/>
    <n v="65"/>
    <m/>
    <m/>
    <m/>
    <m/>
    <m/>
    <m/>
    <n v="9"/>
  </r>
  <r>
    <m/>
    <s v="cron princesse lovisa august"/>
    <x v="8"/>
    <n v="28"/>
    <s v="august"/>
    <n v="1793"/>
    <x v="1"/>
    <s v="tranquebar"/>
    <n v="66"/>
    <m/>
    <m/>
    <m/>
    <m/>
    <m/>
    <s v="Ham her må have en højere stilling, da han har flere siders tekst til ham"/>
    <n v="9"/>
  </r>
  <r>
    <m/>
    <s v="cron princesse lovisa august"/>
    <x v="0"/>
    <n v="4"/>
    <s v="november"/>
    <n v="1793"/>
    <x v="1"/>
    <s v="tranquebar"/>
    <n v="68"/>
    <m/>
    <m/>
    <m/>
    <m/>
    <m/>
    <m/>
    <n v="9"/>
  </r>
  <r>
    <m/>
    <s v="cron princesse lovisa august"/>
    <x v="0"/>
    <n v="10"/>
    <s v="november"/>
    <n v="1793"/>
    <x v="0"/>
    <s v="tranquebar"/>
    <n v="69"/>
    <m/>
    <m/>
    <m/>
    <m/>
    <m/>
    <m/>
    <n v="9"/>
  </r>
  <r>
    <m/>
    <s v="cron princesse lovisa august"/>
    <x v="0"/>
    <n v="18"/>
    <s v="februar"/>
    <n v="1792"/>
    <x v="0"/>
    <s v="tranquebar"/>
    <n v="17"/>
    <m/>
    <m/>
    <m/>
    <m/>
    <m/>
    <m/>
    <n v="8"/>
  </r>
  <r>
    <m/>
    <s v="cron princesse lovisa august"/>
    <x v="0"/>
    <n v="19"/>
    <s v="april"/>
    <n v="1792"/>
    <x v="1"/>
    <s v="tranquebar"/>
    <n v="18"/>
    <n v="30"/>
    <s v="marts"/>
    <m/>
    <m/>
    <m/>
    <m/>
    <n v="8"/>
  </r>
  <r>
    <m/>
    <s v="cron princesse lovisa august"/>
    <x v="0"/>
    <n v="18"/>
    <s v="september"/>
    <n v="1792"/>
    <x v="0"/>
    <s v="tranquebar"/>
    <n v="19"/>
    <m/>
    <m/>
    <m/>
    <m/>
    <m/>
    <m/>
    <n v="8"/>
  </r>
  <r>
    <m/>
    <s v="cron princesse lovisa august"/>
    <x v="0"/>
    <n v="18"/>
    <s v="september"/>
    <n v="1792"/>
    <x v="0"/>
    <s v="tranquebar"/>
    <n v="19"/>
    <m/>
    <m/>
    <m/>
    <m/>
    <m/>
    <m/>
    <n v="8"/>
  </r>
  <r>
    <m/>
    <s v="cron princesse lovisa august"/>
    <x v="0"/>
    <n v="18"/>
    <s v="september"/>
    <n v="1792"/>
    <x v="1"/>
    <s v="tranquebar"/>
    <n v="20"/>
    <n v="9"/>
    <s v="august"/>
    <m/>
    <m/>
    <m/>
    <m/>
    <n v="8"/>
  </r>
  <r>
    <m/>
    <s v="cron princesse lovisa august"/>
    <x v="0"/>
    <n v="18"/>
    <s v="september"/>
    <n v="1792"/>
    <x v="1"/>
    <s v="tranquebar"/>
    <n v="20"/>
    <n v="29"/>
    <s v="august"/>
    <m/>
    <m/>
    <m/>
    <m/>
    <n v="8"/>
  </r>
  <r>
    <m/>
    <s v="cron princesse lovisa august"/>
    <x v="0"/>
    <n v="26"/>
    <s v="oktober"/>
    <n v="1792"/>
    <x v="1"/>
    <s v="tranquebar"/>
    <n v="21"/>
    <n v="22"/>
    <s v="september"/>
    <m/>
    <m/>
    <m/>
    <m/>
    <n v="8"/>
  </r>
  <r>
    <m/>
    <s v="cron princesse lovisa august"/>
    <x v="21"/>
    <n v="26"/>
    <s v="oktober"/>
    <n v="1792"/>
    <x v="1"/>
    <s v="tranquebar"/>
    <n v="22"/>
    <m/>
    <m/>
    <m/>
    <m/>
    <m/>
    <m/>
    <n v="8"/>
  </r>
  <r>
    <m/>
    <s v="cron princesse lovisa august"/>
    <x v="3"/>
    <n v="26"/>
    <s v="oktober"/>
    <n v="1792"/>
    <x v="1"/>
    <s v="tranquebar"/>
    <n v="24"/>
    <m/>
    <m/>
    <m/>
    <m/>
    <m/>
    <m/>
    <n v="8"/>
  </r>
  <r>
    <m/>
    <s v="cron princesse lovisa august"/>
    <x v="0"/>
    <n v="26"/>
    <s v="november"/>
    <n v="1792"/>
    <x v="1"/>
    <s v="tranquebar"/>
    <n v="25"/>
    <n v="14"/>
    <s v="november"/>
    <m/>
    <m/>
    <m/>
    <m/>
    <n v="8"/>
  </r>
  <r>
    <m/>
    <s v="cron princesse lovisa august"/>
    <x v="8"/>
    <n v="4"/>
    <s v="maj"/>
    <n v="1792"/>
    <x v="1"/>
    <s v="tranquebar"/>
    <n v="59"/>
    <m/>
    <m/>
    <m/>
    <m/>
    <m/>
    <m/>
    <n v="8"/>
  </r>
  <r>
    <m/>
    <s v="cron princesse lovisa august"/>
    <x v="0"/>
    <n v="19"/>
    <s v="juni"/>
    <n v="1792"/>
    <x v="1"/>
    <s v="tranquebar"/>
    <n v="60"/>
    <m/>
    <m/>
    <m/>
    <m/>
    <m/>
    <m/>
    <n v="8"/>
  </r>
  <r>
    <m/>
    <s v="cron princesse lovisa august"/>
    <x v="0"/>
    <n v="16"/>
    <s v="august"/>
    <n v="1792"/>
    <x v="1"/>
    <s v="tranquebar"/>
    <n v="61"/>
    <m/>
    <m/>
    <m/>
    <m/>
    <m/>
    <m/>
    <n v="8"/>
  </r>
  <r>
    <m/>
    <s v="castellet dansborg"/>
    <x v="22"/>
    <n v="16"/>
    <s v="maj"/>
    <n v="1791"/>
    <x v="0"/>
    <s v="tranquebar"/>
    <n v="1"/>
    <m/>
    <m/>
    <m/>
    <m/>
    <m/>
    <m/>
    <n v="6"/>
  </r>
  <r>
    <m/>
    <s v="castellet dansborg"/>
    <x v="0"/>
    <n v="11"/>
    <s v="oktober"/>
    <n v="1791"/>
    <x v="1"/>
    <s v="tranquebar"/>
    <n v="16"/>
    <m/>
    <m/>
    <m/>
    <m/>
    <m/>
    <m/>
    <n v="6"/>
  </r>
  <r>
    <m/>
    <s v="castellet dansborg"/>
    <x v="0"/>
    <n v="13"/>
    <s v="april"/>
    <n v="1791"/>
    <x v="1"/>
    <s v="tranquebar"/>
    <n v="79"/>
    <n v="4"/>
    <s v="april"/>
    <m/>
    <m/>
    <m/>
    <m/>
    <n v="6"/>
  </r>
  <r>
    <m/>
    <s v="castellet dansborg"/>
    <x v="0"/>
    <n v="20"/>
    <s v="december"/>
    <n v="1790"/>
    <x v="1"/>
    <s v="tranquebar"/>
    <n v="58"/>
    <n v="29"/>
    <s v="november"/>
    <m/>
    <m/>
    <m/>
    <m/>
    <n v="6"/>
  </r>
  <r>
    <m/>
    <s v="castellet dansborg"/>
    <x v="0"/>
    <n v="7"/>
    <s v="januar"/>
    <n v="1789"/>
    <x v="1"/>
    <s v="tranquebar"/>
    <n v="10"/>
    <m/>
    <m/>
    <m/>
    <m/>
    <m/>
    <m/>
    <n v="5"/>
  </r>
  <r>
    <m/>
    <s v="castellet dansborg"/>
    <x v="11"/>
    <n v="30"/>
    <s v="maj"/>
    <n v="1789"/>
    <x v="1"/>
    <s v="tranquebar"/>
    <n v="55"/>
    <m/>
    <m/>
    <m/>
    <m/>
    <m/>
    <m/>
    <n v="5"/>
  </r>
  <r>
    <m/>
    <s v="castellet dansborg"/>
    <x v="0"/>
    <m/>
    <s v="juli"/>
    <n v="1789"/>
    <x v="1"/>
    <s v="tranquebar"/>
    <n v="56"/>
    <m/>
    <m/>
    <m/>
    <m/>
    <m/>
    <m/>
    <n v="5"/>
  </r>
  <r>
    <m/>
    <s v="castellet dansborg"/>
    <x v="0"/>
    <n v="28"/>
    <s v="september"/>
    <n v="1789"/>
    <x v="0"/>
    <s v="tranquebar"/>
    <n v="57"/>
    <m/>
    <m/>
    <m/>
    <m/>
    <m/>
    <m/>
    <n v="5"/>
  </r>
  <r>
    <m/>
    <s v="castellet dansborg"/>
    <x v="0"/>
    <n v="26"/>
    <s v="marts"/>
    <n v="1788"/>
    <x v="1"/>
    <s v="tranquebar"/>
    <n v="9"/>
    <m/>
    <m/>
    <m/>
    <m/>
    <m/>
    <m/>
    <n v="5"/>
  </r>
  <r>
    <m/>
    <s v="castellet dansborg"/>
    <x v="0"/>
    <n v="28"/>
    <s v="januar"/>
    <n v="1788"/>
    <x v="0"/>
    <s v="tranquebar"/>
    <n v="51"/>
    <m/>
    <m/>
    <m/>
    <m/>
    <m/>
    <m/>
    <n v="5"/>
  </r>
  <r>
    <m/>
    <s v="castellet dansborg"/>
    <x v="8"/>
    <n v="22"/>
    <s v="maj"/>
    <n v="1788"/>
    <x v="1"/>
    <s v="tranquebar"/>
    <n v="52"/>
    <m/>
    <m/>
    <m/>
    <m/>
    <m/>
    <m/>
    <n v="5"/>
  </r>
  <r>
    <m/>
    <s v="castellet dansborg"/>
    <x v="0"/>
    <n v="1"/>
    <s v="juli"/>
    <n v="1788"/>
    <x v="1"/>
    <s v="tranquebar"/>
    <n v="53"/>
    <n v="30"/>
    <s v="juni"/>
    <m/>
    <m/>
    <m/>
    <m/>
    <n v="5"/>
  </r>
  <r>
    <m/>
    <s v="castellet dansborg"/>
    <x v="0"/>
    <n v="14"/>
    <s v="februar"/>
    <n v="1787"/>
    <x v="1"/>
    <s v="tranquebar"/>
    <n v="7"/>
    <n v="2"/>
    <s v="februar"/>
    <m/>
    <m/>
    <m/>
    <m/>
    <n v="4"/>
  </r>
  <r>
    <m/>
    <s v="castellet dansborg"/>
    <x v="3"/>
    <n v="14"/>
    <s v="maj"/>
    <n v="1787"/>
    <x v="1"/>
    <s v="tranquebar"/>
    <n v="8"/>
    <n v="8"/>
    <s v="marts"/>
    <m/>
    <m/>
    <m/>
    <m/>
    <n v="4"/>
  </r>
  <r>
    <m/>
    <s v="castellet dansborg"/>
    <x v="0"/>
    <n v="20"/>
    <s v="januar"/>
    <n v="1787"/>
    <x v="1"/>
    <s v="tranquebar"/>
    <n v="46"/>
    <m/>
    <m/>
    <m/>
    <m/>
    <m/>
    <m/>
    <n v="4"/>
  </r>
  <r>
    <m/>
    <s v="castellet dansborg"/>
    <x v="3"/>
    <n v="30"/>
    <s v="august"/>
    <n v="1787"/>
    <x v="1"/>
    <s v="tranquebar"/>
    <n v="47"/>
    <n v="17"/>
    <s v="maj"/>
    <m/>
    <m/>
    <m/>
    <m/>
    <n v="4"/>
  </r>
  <r>
    <m/>
    <s v="castellet dansborg"/>
    <x v="0"/>
    <n v="30"/>
    <s v="oktober"/>
    <n v="1787"/>
    <x v="1"/>
    <s v="tranquebar"/>
    <n v="48"/>
    <m/>
    <m/>
    <m/>
    <m/>
    <m/>
    <m/>
    <n v="4"/>
  </r>
  <r>
    <m/>
    <s v="castellet dansborg"/>
    <x v="0"/>
    <n v="1"/>
    <s v="november"/>
    <n v="1787"/>
    <x v="1"/>
    <s v="tranquebar"/>
    <n v="49"/>
    <m/>
    <m/>
    <m/>
    <m/>
    <m/>
    <m/>
    <n v="4"/>
  </r>
  <r>
    <m/>
    <s v="castellet dansborg"/>
    <x v="0"/>
    <n v="13"/>
    <s v="november"/>
    <n v="1787"/>
    <x v="0"/>
    <s v="tranquebar"/>
    <n v="50"/>
    <m/>
    <m/>
    <m/>
    <n v="8"/>
    <s v="november"/>
    <m/>
    <n v="4"/>
  </r>
  <r>
    <m/>
    <s v="castellet dansborg"/>
    <x v="23"/>
    <n v="13"/>
    <s v="november"/>
    <n v="1787"/>
    <x v="1"/>
    <s v="tranquebar"/>
    <n v="50"/>
    <n v="3"/>
    <s v="december"/>
    <m/>
    <m/>
    <m/>
    <m/>
    <n v="4"/>
  </r>
  <r>
    <m/>
    <s v="castellet dansborg"/>
    <x v="0"/>
    <n v="25"/>
    <s v="august"/>
    <n v="1786"/>
    <x v="1"/>
    <s v="tranquebar"/>
    <n v="6"/>
    <m/>
    <m/>
    <m/>
    <m/>
    <m/>
    <m/>
    <n v="4"/>
  </r>
  <r>
    <m/>
    <s v="castellet dansborg"/>
    <x v="0"/>
    <n v="24"/>
    <s v="juni"/>
    <n v="1784"/>
    <x v="1"/>
    <s v="tranquebar"/>
    <n v="2"/>
    <m/>
    <m/>
    <m/>
    <m/>
    <m/>
    <m/>
    <n v="4"/>
  </r>
  <r>
    <m/>
    <s v="castellet dansborg"/>
    <x v="3"/>
    <n v="29"/>
    <s v="juni"/>
    <n v="1784"/>
    <x v="1"/>
    <s v="tranquebar"/>
    <n v="3"/>
    <m/>
    <m/>
    <m/>
    <m/>
    <m/>
    <m/>
    <n v="4"/>
  </r>
  <r>
    <m/>
    <s v="castellet dansborg"/>
    <x v="0"/>
    <n v="16"/>
    <s v="juli"/>
    <n v="1784"/>
    <x v="1"/>
    <s v="tranquebar"/>
    <n v="4"/>
    <m/>
    <m/>
    <m/>
    <m/>
    <m/>
    <m/>
    <n v="4"/>
  </r>
  <r>
    <m/>
    <s v="castellet dansborg"/>
    <x v="0"/>
    <n v="1"/>
    <s v="september"/>
    <n v="1784"/>
    <x v="1"/>
    <s v="tranquebar"/>
    <n v="5"/>
    <m/>
    <m/>
    <m/>
    <m/>
    <m/>
    <m/>
    <n v="4"/>
  </r>
  <r>
    <m/>
    <s v="castellet dansborg"/>
    <x v="0"/>
    <n v="9"/>
    <s v="oktober"/>
    <n v="1783"/>
    <x v="1"/>
    <s v="tranquebar"/>
    <n v="11"/>
    <m/>
    <m/>
    <m/>
    <m/>
    <m/>
    <m/>
    <n v="4"/>
  </r>
  <r>
    <m/>
    <s v="castellet dansborg"/>
    <x v="3"/>
    <n v="13"/>
    <s v="marts"/>
    <n v="1777"/>
    <x v="1"/>
    <s v="tranquebar"/>
    <n v="14"/>
    <m/>
    <m/>
    <m/>
    <m/>
    <m/>
    <m/>
    <n v="1"/>
  </r>
  <r>
    <m/>
    <s v="castellet dansborg"/>
    <x v="0"/>
    <n v="30"/>
    <s v="marts"/>
    <n v="1777"/>
    <x v="1"/>
    <s v="tranquebar"/>
    <n v="15"/>
    <m/>
    <m/>
    <m/>
    <m/>
    <m/>
    <m/>
    <n v="1"/>
  </r>
  <r>
    <m/>
    <s v="cron princen af dannemarck"/>
    <x v="11"/>
    <n v="18"/>
    <s v="juli"/>
    <n v="1770"/>
    <x v="1"/>
    <s v="tranquebar"/>
    <n v="12"/>
    <m/>
    <m/>
    <m/>
    <m/>
    <m/>
    <m/>
    <n v="7"/>
  </r>
  <r>
    <m/>
    <s v="cron princen af dannemarck"/>
    <x v="0"/>
    <n v="22"/>
    <s v="oktober"/>
    <n v="1770"/>
    <x v="1"/>
    <s v="tranquebar"/>
    <n v="13"/>
    <m/>
    <m/>
    <m/>
    <m/>
    <m/>
    <m/>
    <n v="7"/>
  </r>
  <r>
    <m/>
    <s v="cron princen af dannemarck"/>
    <x v="3"/>
    <n v="22"/>
    <s v="oktober"/>
    <n v="1770"/>
    <x v="1"/>
    <s v="tranquebar"/>
    <n v="13"/>
    <m/>
    <m/>
    <m/>
    <m/>
    <m/>
    <m/>
    <n v="7"/>
  </r>
  <r>
    <m/>
    <s v="cron princessen af dannemarck"/>
    <x v="0"/>
    <n v="8"/>
    <s v="januar"/>
    <n v="1752"/>
    <x v="1"/>
    <s v="tranquebar"/>
    <n v="34"/>
    <m/>
    <m/>
    <m/>
    <m/>
    <m/>
    <m/>
    <n v="11"/>
  </r>
  <r>
    <m/>
    <s v="cron princessen af dannemarck"/>
    <x v="4"/>
    <n v="11"/>
    <s v="september"/>
    <n v="1752"/>
    <x v="1"/>
    <s v="tranquebar"/>
    <n v="35"/>
    <n v="23"/>
    <s v="maj"/>
    <m/>
    <m/>
    <m/>
    <m/>
    <n v="11"/>
  </r>
  <r>
    <m/>
    <s v="cron princessen af dannemarck"/>
    <x v="0"/>
    <n v="12"/>
    <s v="september"/>
    <n v="1752"/>
    <x v="1"/>
    <s v="tranquebar"/>
    <n v="36"/>
    <n v="23"/>
    <s v="maj"/>
    <m/>
    <m/>
    <m/>
    <m/>
    <n v="11"/>
  </r>
  <r>
    <m/>
    <s v="cron princessen af dannemarck"/>
    <x v="0"/>
    <n v="12"/>
    <s v="september"/>
    <n v="1752"/>
    <x v="1"/>
    <s v="tranquebar"/>
    <n v="37"/>
    <n v="23"/>
    <m/>
    <m/>
    <m/>
    <m/>
    <m/>
    <n v="11"/>
  </r>
  <r>
    <m/>
    <s v="cron princessen af dannemarck"/>
    <x v="0"/>
    <n v="12"/>
    <s v="september"/>
    <n v="1752"/>
    <x v="1"/>
    <s v="tranquebar"/>
    <n v="38"/>
    <n v="30"/>
    <m/>
    <m/>
    <m/>
    <m/>
    <m/>
    <n v="11"/>
  </r>
  <r>
    <m/>
    <s v="cron princessen af dannemarck"/>
    <x v="3"/>
    <n v="12"/>
    <s v="september"/>
    <n v="1752"/>
    <x v="1"/>
    <s v="tranquebar"/>
    <n v="39"/>
    <m/>
    <m/>
    <m/>
    <m/>
    <m/>
    <m/>
    <n v="11"/>
  </r>
  <r>
    <m/>
    <s v="cron princessen af dannemarck"/>
    <x v="8"/>
    <n v="12"/>
    <s v="september"/>
    <n v="1752"/>
    <x v="1"/>
    <s v="tranquebar"/>
    <n v="40"/>
    <m/>
    <m/>
    <m/>
    <m/>
    <m/>
    <m/>
    <n v="11"/>
  </r>
  <r>
    <m/>
    <s v="cron princessen af dannemarck"/>
    <x v="8"/>
    <n v="12"/>
    <s v="september"/>
    <n v="1752"/>
    <x v="1"/>
    <s v="tranquebar"/>
    <n v="41"/>
    <m/>
    <m/>
    <m/>
    <m/>
    <m/>
    <m/>
    <n v="11"/>
  </r>
  <r>
    <m/>
    <s v="cron princessen af dannemarck"/>
    <x v="0"/>
    <n v="12"/>
    <s v="september"/>
    <n v="1752"/>
    <x v="1"/>
    <s v="tranquebar"/>
    <n v="42"/>
    <m/>
    <m/>
    <m/>
    <m/>
    <m/>
    <m/>
    <n v="11"/>
  </r>
  <r>
    <m/>
    <s v="cron princessen af dannemarck"/>
    <x v="8"/>
    <n v="17"/>
    <s v="april"/>
    <n v="1751"/>
    <x v="1"/>
    <s v="tranquebar"/>
    <n v="33"/>
    <m/>
    <m/>
    <m/>
    <m/>
    <m/>
    <m/>
    <n v="11"/>
  </r>
  <r>
    <m/>
    <s v="cron princessen af dannemarck"/>
    <x v="0"/>
    <n v="12"/>
    <s v="januar"/>
    <n v="1750"/>
    <x v="1"/>
    <s v="tranquebar"/>
    <n v="29"/>
    <m/>
    <m/>
    <m/>
    <m/>
    <m/>
    <m/>
    <n v="11"/>
  </r>
  <r>
    <m/>
    <s v="cron princessen af dannemarck"/>
    <x v="0"/>
    <n v="12"/>
    <s v="januar"/>
    <n v="1750"/>
    <x v="1"/>
    <s v="tranquebar"/>
    <n v="29"/>
    <m/>
    <m/>
    <m/>
    <m/>
    <m/>
    <m/>
    <n v="11"/>
  </r>
  <r>
    <m/>
    <s v="cron princessen af dannemarck"/>
    <x v="0"/>
    <n v="23"/>
    <s v="februar"/>
    <n v="1750"/>
    <x v="1"/>
    <s v="tranquebar"/>
    <n v="30"/>
    <m/>
    <m/>
    <m/>
    <m/>
    <m/>
    <m/>
    <n v="11"/>
  </r>
  <r>
    <m/>
    <s v="cron princessen af dannemarck"/>
    <x v="0"/>
    <n v="1"/>
    <s v="april"/>
    <n v="1750"/>
    <x v="0"/>
    <s v="tranquebar"/>
    <n v="31"/>
    <m/>
    <m/>
    <m/>
    <n v="29"/>
    <s v="marts"/>
    <m/>
    <n v="11"/>
  </r>
  <r>
    <m/>
    <s v="cron princessen af dannemarck"/>
    <x v="5"/>
    <n v="28"/>
    <s v="november"/>
    <n v="1749"/>
    <x v="1"/>
    <s v="tranquebar"/>
    <n v="28"/>
    <m/>
    <m/>
    <m/>
    <m/>
    <m/>
    <m/>
    <n v="10"/>
  </r>
  <r>
    <m/>
    <s v="norge"/>
    <x v="7"/>
    <n v="19"/>
    <s v="marts"/>
    <n v="1802"/>
    <x v="2"/>
    <s v="tranquebar"/>
    <n v="16"/>
    <m/>
    <m/>
    <m/>
    <m/>
    <m/>
    <m/>
    <n v="57"/>
  </r>
  <r>
    <m/>
    <s v="norge"/>
    <x v="0"/>
    <n v="20"/>
    <s v="april"/>
    <n v="1802"/>
    <x v="1"/>
    <s v="tranquebar"/>
    <n v="17"/>
    <m/>
    <m/>
    <m/>
    <m/>
    <m/>
    <m/>
    <n v="57"/>
  </r>
  <r>
    <m/>
    <s v="norge"/>
    <x v="16"/>
    <n v="26"/>
    <s v="april"/>
    <n v="1802"/>
    <x v="1"/>
    <s v="tranquebar"/>
    <n v="18"/>
    <m/>
    <m/>
    <m/>
    <m/>
    <m/>
    <m/>
    <n v="57"/>
  </r>
  <r>
    <m/>
    <s v="norge"/>
    <x v="2"/>
    <n v="27"/>
    <s v="maj"/>
    <n v="1802"/>
    <x v="1"/>
    <s v="tranquebar"/>
    <n v="19"/>
    <m/>
    <m/>
    <m/>
    <m/>
    <m/>
    <m/>
    <n v="57"/>
  </r>
  <r>
    <m/>
    <s v="norge"/>
    <x v="0"/>
    <n v="18"/>
    <s v="juli"/>
    <n v="1802"/>
    <x v="1"/>
    <s v="tranquebar"/>
    <n v="20"/>
    <n v="18"/>
    <s v="juni"/>
    <m/>
    <m/>
    <m/>
    <m/>
    <n v="57"/>
  </r>
  <r>
    <m/>
    <s v="norge"/>
    <x v="0"/>
    <n v="19"/>
    <s v="juli"/>
    <n v="1802"/>
    <x v="1"/>
    <s v="tranquebar"/>
    <n v="21"/>
    <m/>
    <m/>
    <m/>
    <m/>
    <m/>
    <m/>
    <n v="57"/>
  </r>
  <r>
    <m/>
    <s v="norge"/>
    <x v="10"/>
    <n v="8"/>
    <s v="august"/>
    <n v="1802"/>
    <x v="1"/>
    <s v="tranquebar"/>
    <n v="24"/>
    <m/>
    <m/>
    <m/>
    <m/>
    <m/>
    <m/>
    <n v="57"/>
  </r>
  <r>
    <m/>
    <s v="norge"/>
    <x v="0"/>
    <n v="19"/>
    <s v="januar"/>
    <n v="1801"/>
    <x v="1"/>
    <s v="tranquebar"/>
    <n v="5"/>
    <m/>
    <m/>
    <m/>
    <m/>
    <m/>
    <m/>
    <n v="56"/>
  </r>
  <r>
    <m/>
    <s v="norge"/>
    <x v="0"/>
    <n v="10"/>
    <s v="april"/>
    <n v="1801"/>
    <x v="1"/>
    <s v="tranquebar"/>
    <n v="6"/>
    <m/>
    <m/>
    <m/>
    <m/>
    <m/>
    <m/>
    <n v="56"/>
  </r>
  <r>
    <m/>
    <s v="norge"/>
    <x v="9"/>
    <n v="20"/>
    <s v="december"/>
    <n v="1801"/>
    <x v="0"/>
    <s v="tranquebar"/>
    <n v="7"/>
    <m/>
    <m/>
    <m/>
    <n v="18"/>
    <s v="december"/>
    <m/>
    <n v="56"/>
  </r>
  <r>
    <m/>
    <s v="norge"/>
    <x v="10"/>
    <n v="20"/>
    <s v="december"/>
    <n v="1801"/>
    <x v="0"/>
    <s v="tranquebar"/>
    <n v="8"/>
    <m/>
    <m/>
    <m/>
    <m/>
    <m/>
    <m/>
    <n v="56"/>
  </r>
  <r>
    <m/>
    <s v="norge"/>
    <x v="0"/>
    <n v="20"/>
    <s v="december"/>
    <n v="1801"/>
    <x v="0"/>
    <s v="tranquebar"/>
    <n v="8"/>
    <m/>
    <m/>
    <m/>
    <m/>
    <m/>
    <m/>
    <n v="56"/>
  </r>
  <r>
    <m/>
    <s v="norge"/>
    <x v="0"/>
    <n v="20"/>
    <s v="december"/>
    <n v="1801"/>
    <x v="0"/>
    <s v="tranquebar"/>
    <n v="10"/>
    <m/>
    <m/>
    <m/>
    <m/>
    <m/>
    <m/>
    <n v="56"/>
  </r>
  <r>
    <m/>
    <s v="norge"/>
    <x v="0"/>
    <n v="20"/>
    <s v="december"/>
    <n v="1801"/>
    <x v="0"/>
    <s v="tranquebar"/>
    <n v="10"/>
    <m/>
    <m/>
    <m/>
    <m/>
    <m/>
    <m/>
    <n v="56"/>
  </r>
  <r>
    <m/>
    <s v="norge"/>
    <x v="0"/>
    <n v="20"/>
    <s v="december"/>
    <n v="1801"/>
    <x v="0"/>
    <s v="tranquebar"/>
    <n v="10"/>
    <m/>
    <m/>
    <m/>
    <m/>
    <m/>
    <m/>
    <n v="56"/>
  </r>
  <r>
    <m/>
    <s v="norge"/>
    <x v="0"/>
    <n v="20"/>
    <s v="december"/>
    <n v="1801"/>
    <x v="0"/>
    <s v="tranquebar"/>
    <n v="11"/>
    <m/>
    <m/>
    <m/>
    <m/>
    <m/>
    <m/>
    <n v="56"/>
  </r>
  <r>
    <m/>
    <s v="norge"/>
    <x v="0"/>
    <n v="20"/>
    <s v="december"/>
    <n v="1801"/>
    <x v="0"/>
    <s v="tranquebar"/>
    <n v="11"/>
    <m/>
    <m/>
    <m/>
    <m/>
    <m/>
    <m/>
    <n v="56"/>
  </r>
  <r>
    <m/>
    <s v="norge"/>
    <x v="0"/>
    <n v="20"/>
    <s v="december"/>
    <n v="1801"/>
    <x v="0"/>
    <s v="tranquebar"/>
    <n v="13"/>
    <m/>
    <m/>
    <m/>
    <m/>
    <m/>
    <m/>
    <n v="56"/>
  </r>
  <r>
    <m/>
    <s v="norge"/>
    <x v="0"/>
    <n v="20"/>
    <s v="december"/>
    <n v="1801"/>
    <x v="0"/>
    <s v="tranquebar"/>
    <n v="13"/>
    <m/>
    <m/>
    <m/>
    <m/>
    <m/>
    <m/>
    <n v="56"/>
  </r>
  <r>
    <m/>
    <s v="norge"/>
    <x v="0"/>
    <n v="20"/>
    <s v="december"/>
    <n v="1801"/>
    <x v="0"/>
    <s v="tranquebar"/>
    <n v="13"/>
    <m/>
    <m/>
    <m/>
    <m/>
    <m/>
    <m/>
    <n v="56"/>
  </r>
  <r>
    <m/>
    <s v="norge"/>
    <x v="0"/>
    <n v="20"/>
    <s v="december"/>
    <n v="1801"/>
    <x v="0"/>
    <s v="tranquebar"/>
    <n v="13"/>
    <m/>
    <m/>
    <m/>
    <m/>
    <m/>
    <m/>
    <n v="56"/>
  </r>
  <r>
    <m/>
    <s v="norge"/>
    <x v="0"/>
    <n v="20"/>
    <s v="december"/>
    <n v="1801"/>
    <x v="0"/>
    <s v="tranquebar"/>
    <n v="14"/>
    <m/>
    <m/>
    <m/>
    <m/>
    <m/>
    <m/>
    <n v="56"/>
  </r>
  <r>
    <m/>
    <s v="norge"/>
    <x v="0"/>
    <n v="20"/>
    <s v="december"/>
    <n v="1801"/>
    <x v="0"/>
    <s v="tranquebar"/>
    <n v="14"/>
    <m/>
    <m/>
    <m/>
    <m/>
    <m/>
    <m/>
    <n v="56"/>
  </r>
  <r>
    <m/>
    <s v="norge"/>
    <x v="0"/>
    <n v="20"/>
    <s v="december"/>
    <n v="1801"/>
    <x v="0"/>
    <s v="tranquebar"/>
    <n v="14"/>
    <m/>
    <m/>
    <m/>
    <m/>
    <m/>
    <m/>
    <n v="56"/>
  </r>
  <r>
    <m/>
    <s v="norge"/>
    <x v="0"/>
    <n v="20"/>
    <s v="december"/>
    <n v="1801"/>
    <x v="0"/>
    <s v="tranquebar"/>
    <n v="14"/>
    <m/>
    <m/>
    <m/>
    <m/>
    <m/>
    <m/>
    <n v="56"/>
  </r>
  <r>
    <m/>
    <s v="norge"/>
    <x v="0"/>
    <n v="20"/>
    <s v="december"/>
    <n v="1801"/>
    <x v="0"/>
    <s v="tranquebar"/>
    <n v="15"/>
    <m/>
    <m/>
    <m/>
    <m/>
    <m/>
    <m/>
    <n v="56"/>
  </r>
  <r>
    <m/>
    <s v="norge"/>
    <x v="0"/>
    <n v="20"/>
    <s v="december"/>
    <n v="1801"/>
    <x v="0"/>
    <s v="tranquebar"/>
    <n v="15"/>
    <m/>
    <m/>
    <m/>
    <m/>
    <m/>
    <m/>
    <n v="56"/>
  </r>
  <r>
    <m/>
    <s v="norge"/>
    <x v="0"/>
    <n v="20"/>
    <s v="december"/>
    <n v="1801"/>
    <x v="0"/>
    <s v="tranquebar"/>
    <n v="15"/>
    <m/>
    <m/>
    <m/>
    <m/>
    <m/>
    <m/>
    <n v="56"/>
  </r>
  <r>
    <m/>
    <s v="norge"/>
    <x v="8"/>
    <n v="8"/>
    <s v="november"/>
    <n v="1800"/>
    <x v="1"/>
    <s v="tranquebar"/>
    <n v="2"/>
    <m/>
    <m/>
    <m/>
    <m/>
    <m/>
    <m/>
    <n v="56"/>
  </r>
  <r>
    <m/>
    <s v="norge"/>
    <x v="0"/>
    <n v="10"/>
    <s v="november"/>
    <n v="1800"/>
    <x v="1"/>
    <s v="tranquebar"/>
    <n v="3"/>
    <m/>
    <m/>
    <m/>
    <m/>
    <m/>
    <m/>
    <n v="56"/>
  </r>
  <r>
    <m/>
    <s v="norge"/>
    <x v="0"/>
    <n v="19"/>
    <s v="december"/>
    <n v="1800"/>
    <x v="1"/>
    <s v="tranquebar"/>
    <n v="4"/>
    <m/>
    <m/>
    <m/>
    <m/>
    <m/>
    <m/>
    <n v="56"/>
  </r>
  <r>
    <m/>
    <s v="norge"/>
    <x v="8"/>
    <n v="25"/>
    <s v="september"/>
    <n v="1800"/>
    <x v="0"/>
    <s v="tranquebar"/>
    <n v="28"/>
    <m/>
    <m/>
    <m/>
    <m/>
    <m/>
    <m/>
    <n v="56"/>
  </r>
  <r>
    <m/>
    <s v="norge"/>
    <x v="2"/>
    <n v="8"/>
    <s v="november"/>
    <n v="1800"/>
    <x v="0"/>
    <s v="tranquebar"/>
    <n v="30"/>
    <m/>
    <m/>
    <m/>
    <m/>
    <m/>
    <m/>
    <n v="56"/>
  </r>
  <r>
    <m/>
    <s v="norge"/>
    <x v="0"/>
    <m/>
    <s v="marts"/>
    <n v="1799"/>
    <x v="1"/>
    <s v="tranquebar"/>
    <n v="26"/>
    <m/>
    <m/>
    <m/>
    <m/>
    <m/>
    <m/>
    <n v="55"/>
  </r>
  <r>
    <m/>
    <s v="norge"/>
    <x v="0"/>
    <m/>
    <s v="april"/>
    <n v="1799"/>
    <x v="1"/>
    <s v="tranquebar"/>
    <n v="26"/>
    <m/>
    <m/>
    <m/>
    <m/>
    <m/>
    <m/>
    <n v="55"/>
  </r>
  <r>
    <m/>
    <s v="norge"/>
    <x v="0"/>
    <n v="25"/>
    <s v="april"/>
    <n v="1798"/>
    <x v="1"/>
    <s v="tranquebar"/>
    <n v="1"/>
    <n v="23"/>
    <s v="februar"/>
    <m/>
    <m/>
    <m/>
    <m/>
    <n v="55"/>
  </r>
  <r>
    <m/>
    <s v="norge"/>
    <x v="0"/>
    <n v="14"/>
    <s v="juli"/>
    <n v="1798"/>
    <x v="1"/>
    <s v="tranquebar"/>
    <n v="9"/>
    <m/>
    <m/>
    <m/>
    <m/>
    <m/>
    <m/>
    <n v="55"/>
  </r>
  <r>
    <m/>
    <s v="norge"/>
    <x v="0"/>
    <n v="13"/>
    <s v="november"/>
    <n v="1798"/>
    <x v="0"/>
    <s v="tranquebar"/>
    <n v="12"/>
    <m/>
    <m/>
    <m/>
    <m/>
    <m/>
    <m/>
    <n v="55"/>
  </r>
  <r>
    <m/>
    <s v="norge"/>
    <x v="8"/>
    <n v="6"/>
    <s v="november"/>
    <n v="1798"/>
    <x v="0"/>
    <s v="tranquebar"/>
    <n v="23"/>
    <m/>
    <m/>
    <m/>
    <m/>
    <m/>
    <m/>
    <n v="55"/>
  </r>
  <r>
    <m/>
    <s v="norge"/>
    <x v="8"/>
    <n v="3"/>
    <s v="november"/>
    <n v="1798"/>
    <x v="0"/>
    <s v="tranquebar"/>
    <n v="25"/>
    <m/>
    <m/>
    <m/>
    <m/>
    <m/>
    <m/>
    <n v="55"/>
  </r>
  <r>
    <m/>
    <s v="norge"/>
    <x v="8"/>
    <n v="3"/>
    <s v="november"/>
    <n v="1798"/>
    <x v="0"/>
    <s v="tranquebar"/>
    <n v="25"/>
    <m/>
    <m/>
    <m/>
    <m/>
    <m/>
    <m/>
    <n v="55"/>
  </r>
  <r>
    <m/>
    <s v="norge"/>
    <x v="8"/>
    <n v="3"/>
    <s v="november"/>
    <n v="1798"/>
    <x v="0"/>
    <s v="tranquebar"/>
    <n v="25"/>
    <m/>
    <m/>
    <m/>
    <m/>
    <m/>
    <m/>
    <n v="55"/>
  </r>
  <r>
    <m/>
    <s v="norge"/>
    <x v="0"/>
    <n v="18"/>
    <s v="august"/>
    <n v="1798"/>
    <x v="0"/>
    <s v="tranquebar"/>
    <n v="31"/>
    <m/>
    <m/>
    <m/>
    <m/>
    <m/>
    <m/>
    <n v="55"/>
  </r>
  <r>
    <m/>
    <s v="norge"/>
    <x v="24"/>
    <n v="15"/>
    <s v="august"/>
    <n v="1788"/>
    <x v="2"/>
    <s v="tranquebar"/>
    <n v="27"/>
    <m/>
    <m/>
    <m/>
    <m/>
    <m/>
    <m/>
    <m/>
  </r>
  <r>
    <m/>
    <s v="princesse charlotha amalia"/>
    <x v="0"/>
    <n v="15"/>
    <s v="juni"/>
    <n v="1743"/>
    <x v="1"/>
    <s v="tranquebar"/>
    <n v="1"/>
    <m/>
    <m/>
    <m/>
    <m/>
    <m/>
    <m/>
    <m/>
  </r>
  <r>
    <m/>
    <s v="princesse charlotha amalia"/>
    <x v="3"/>
    <n v="5"/>
    <s v="juli"/>
    <n v="1743"/>
    <x v="1"/>
    <s v="tranquebar"/>
    <n v="2"/>
    <m/>
    <m/>
    <m/>
    <m/>
    <m/>
    <m/>
    <m/>
  </r>
  <r>
    <m/>
    <s v="princesse charlotha amalia"/>
    <x v="10"/>
    <n v="4"/>
    <s v="august"/>
    <n v="1743"/>
    <x v="1"/>
    <s v="tranquebar"/>
    <n v="3"/>
    <m/>
    <m/>
    <m/>
    <m/>
    <m/>
    <m/>
    <m/>
  </r>
  <r>
    <m/>
    <s v="princesse charlotha amalia"/>
    <x v="0"/>
    <n v="21"/>
    <s v="januar"/>
    <n v="1741"/>
    <x v="1"/>
    <s v="tranquebar"/>
    <n v="9"/>
    <m/>
    <m/>
    <m/>
    <m/>
    <m/>
    <m/>
    <m/>
  </r>
  <r>
    <m/>
    <s v="princesse charlotha amalia"/>
    <x v="0"/>
    <n v="21"/>
    <s v="januar"/>
    <n v="1741"/>
    <x v="1"/>
    <s v="tranquebar"/>
    <n v="9"/>
    <m/>
    <m/>
    <m/>
    <m/>
    <m/>
    <m/>
    <m/>
  </r>
  <r>
    <m/>
    <s v="princesse charlotha amalia"/>
    <x v="0"/>
    <n v="7"/>
    <s v="januar"/>
    <n v="1740"/>
    <x v="1"/>
    <s v="tranquebar"/>
    <n v="8"/>
    <m/>
    <m/>
    <m/>
    <m/>
    <m/>
    <m/>
    <m/>
  </r>
  <r>
    <m/>
    <s v="princesse louisa augusta"/>
    <x v="0"/>
    <n v="20"/>
    <s v="januar"/>
    <n v="1801"/>
    <x v="1"/>
    <s v="tranquebar"/>
    <n v="3"/>
    <m/>
    <m/>
    <m/>
    <m/>
    <m/>
    <m/>
    <n v="61"/>
  </r>
  <r>
    <m/>
    <s v="princesse louisa augusta"/>
    <x v="3"/>
    <n v="20"/>
    <s v="januar"/>
    <n v="1801"/>
    <x v="1"/>
    <s v="tranquebar"/>
    <n v="3"/>
    <m/>
    <m/>
    <m/>
    <m/>
    <m/>
    <m/>
    <n v="61"/>
  </r>
  <r>
    <m/>
    <s v="princesse louisa augusta"/>
    <x v="0"/>
    <n v="20"/>
    <s v="januar"/>
    <n v="1801"/>
    <x v="0"/>
    <s v="tranquebar"/>
    <n v="4"/>
    <m/>
    <m/>
    <m/>
    <m/>
    <m/>
    <m/>
    <n v="61"/>
  </r>
  <r>
    <m/>
    <s v="princesse louisa augusta"/>
    <x v="0"/>
    <n v="20"/>
    <s v="januar"/>
    <n v="1801"/>
    <x v="0"/>
    <s v="tranquebar"/>
    <n v="4"/>
    <m/>
    <m/>
    <m/>
    <m/>
    <m/>
    <m/>
    <n v="61"/>
  </r>
  <r>
    <m/>
    <s v="princesse louisa augusta"/>
    <x v="0"/>
    <n v="20"/>
    <s v="januar"/>
    <n v="1801"/>
    <x v="0"/>
    <s v="tranquebar"/>
    <n v="4"/>
    <m/>
    <m/>
    <m/>
    <m/>
    <m/>
    <m/>
    <n v="61"/>
  </r>
  <r>
    <m/>
    <s v="princesse louisa augusta"/>
    <x v="0"/>
    <n v="20"/>
    <s v="januar"/>
    <n v="1801"/>
    <x v="0"/>
    <s v="tranquebar"/>
    <n v="4"/>
    <m/>
    <m/>
    <m/>
    <m/>
    <m/>
    <m/>
    <n v="61"/>
  </r>
  <r>
    <m/>
    <s v="princesse louisa augusta"/>
    <x v="0"/>
    <n v="20"/>
    <s v="januar"/>
    <n v="1801"/>
    <x v="1"/>
    <s v="tranquebar"/>
    <n v="5"/>
    <m/>
    <m/>
    <m/>
    <m/>
    <m/>
    <m/>
    <n v="61"/>
  </r>
  <r>
    <m/>
    <s v="princesse louisa augusta"/>
    <x v="0"/>
    <n v="17"/>
    <s v="februar"/>
    <n v="1801"/>
    <x v="1"/>
    <s v="tranquebar"/>
    <n v="7"/>
    <m/>
    <m/>
    <m/>
    <m/>
    <m/>
    <m/>
    <n v="61"/>
  </r>
  <r>
    <m/>
    <s v="princesse louisa augusta"/>
    <x v="0"/>
    <n v="7"/>
    <s v="april"/>
    <n v="1801"/>
    <x v="1"/>
    <s v="tranquebar"/>
    <n v="8"/>
    <n v="3"/>
    <s v="april"/>
    <m/>
    <m/>
    <m/>
    <m/>
    <n v="61"/>
  </r>
  <r>
    <m/>
    <s v="princesse louisa augusta"/>
    <x v="4"/>
    <n v="7"/>
    <s v="april"/>
    <n v="1801"/>
    <x v="1"/>
    <s v="tranquebar"/>
    <n v="9"/>
    <m/>
    <m/>
    <m/>
    <m/>
    <m/>
    <m/>
    <n v="61"/>
  </r>
  <r>
    <m/>
    <s v="princesse louisa augusta"/>
    <x v="0"/>
    <n v="1"/>
    <s v="oktober"/>
    <n v="1801"/>
    <x v="1"/>
    <s v="tranquebar"/>
    <n v="10"/>
    <m/>
    <m/>
    <m/>
    <m/>
    <m/>
    <m/>
    <n v="61"/>
  </r>
  <r>
    <m/>
    <s v="princesse louisa augusta"/>
    <x v="9"/>
    <n v="19"/>
    <s v="januar"/>
    <n v="1801"/>
    <x v="1"/>
    <s v="tranquebar"/>
    <n v="14"/>
    <m/>
    <m/>
    <m/>
    <m/>
    <m/>
    <m/>
    <n v="61"/>
  </r>
  <r>
    <m/>
    <s v="princesse louisa augusta"/>
    <x v="19"/>
    <n v="19"/>
    <s v="januar"/>
    <n v="1801"/>
    <x v="1"/>
    <s v="tranquebar"/>
    <n v="15"/>
    <m/>
    <m/>
    <m/>
    <m/>
    <m/>
    <m/>
    <n v="61"/>
  </r>
  <r>
    <m/>
    <s v="princesse louisa augusta"/>
    <x v="3"/>
    <n v="20"/>
    <s v="januar"/>
    <n v="1801"/>
    <x v="1"/>
    <s v="tranquebar"/>
    <n v="16"/>
    <m/>
    <m/>
    <m/>
    <m/>
    <m/>
    <m/>
    <n v="61"/>
  </r>
  <r>
    <m/>
    <s v="princesse louisa augusta"/>
    <x v="11"/>
    <n v="20"/>
    <s v="januar"/>
    <n v="1801"/>
    <x v="1"/>
    <s v="tranquebar"/>
    <n v="17"/>
    <n v="20"/>
    <s v="december"/>
    <n v="1800"/>
    <m/>
    <m/>
    <m/>
    <n v="61"/>
  </r>
  <r>
    <m/>
    <s v="princesse louisa augusta"/>
    <x v="0"/>
    <n v="20"/>
    <s v="januar"/>
    <n v="1801"/>
    <x v="1"/>
    <s v="tranquebar"/>
    <n v="18"/>
    <n v="15"/>
    <s v="december"/>
    <n v="1800"/>
    <m/>
    <m/>
    <m/>
    <n v="61"/>
  </r>
  <r>
    <m/>
    <s v="princesse louisa augusta"/>
    <x v="11"/>
    <n v="28"/>
    <s v="januar"/>
    <n v="1800"/>
    <x v="1"/>
    <s v="tranquebar"/>
    <n v="13"/>
    <m/>
    <m/>
    <m/>
    <m/>
    <m/>
    <m/>
    <n v="61"/>
  </r>
  <r>
    <m/>
    <s v="princesse louisa augusta"/>
    <x v="0"/>
    <n v="23"/>
    <s v="november"/>
    <n v="1799"/>
    <x v="1"/>
    <s v="tranquebar"/>
    <n v="11"/>
    <m/>
    <m/>
    <m/>
    <m/>
    <m/>
    <m/>
    <n v="61"/>
  </r>
  <r>
    <m/>
    <s v="princesse louisa augusta"/>
    <x v="0"/>
    <n v="23"/>
    <s v="november"/>
    <n v="1799"/>
    <x v="1"/>
    <s v="tranquebar"/>
    <n v="12"/>
    <m/>
    <m/>
    <m/>
    <m/>
    <m/>
    <m/>
    <n v="61"/>
  </r>
  <r>
    <m/>
    <s v="princesse louisa augusta"/>
    <x v="0"/>
    <n v="23"/>
    <s v="november"/>
    <n v="1799"/>
    <x v="1"/>
    <s v="tranquebar"/>
    <n v="12"/>
    <m/>
    <m/>
    <m/>
    <m/>
    <m/>
    <m/>
    <n v="61"/>
  </r>
  <r>
    <m/>
    <s v="princesse louisa augusta"/>
    <x v="0"/>
    <n v="29"/>
    <s v="marts"/>
    <n v="1786"/>
    <x v="1"/>
    <s v="tranquebar"/>
    <n v="1"/>
    <m/>
    <m/>
    <m/>
    <m/>
    <m/>
    <m/>
    <n v="62"/>
  </r>
  <r>
    <m/>
    <s v="princesse louisa augusta"/>
    <x v="0"/>
    <n v="6"/>
    <s v="marts"/>
    <n v="1786"/>
    <x v="1"/>
    <s v="tranquebar"/>
    <n v="19"/>
    <m/>
    <m/>
    <m/>
    <m/>
    <m/>
    <m/>
    <n v="62"/>
  </r>
  <r>
    <m/>
    <s v="princesse louisa augusta"/>
    <x v="0"/>
    <n v="12"/>
    <s v="april"/>
    <n v="1785"/>
    <x v="1"/>
    <s v="tranquebar"/>
    <n v="2"/>
    <m/>
    <m/>
    <m/>
    <m/>
    <m/>
    <m/>
    <n v="60"/>
  </r>
  <r>
    <m/>
    <s v="princesse lovisa"/>
    <x v="0"/>
    <n v="18"/>
    <s v="november"/>
    <n v="1743"/>
    <x v="1"/>
    <s v="tranquebar"/>
    <n v="1"/>
    <m/>
    <m/>
    <m/>
    <m/>
    <m/>
    <m/>
    <n v="65"/>
  </r>
  <r>
    <m/>
    <s v="princesse lovisa"/>
    <x v="0"/>
    <n v="10"/>
    <s v="august"/>
    <n v="1743"/>
    <x v="1"/>
    <s v="tranquebar"/>
    <n v="2"/>
    <m/>
    <m/>
    <m/>
    <m/>
    <m/>
    <m/>
    <n v="65"/>
  </r>
  <r>
    <m/>
    <s v="princesse lovisa"/>
    <x v="0"/>
    <n v="14"/>
    <s v="november"/>
    <n v="1743"/>
    <x v="1"/>
    <s v="tranquebar"/>
    <n v="3"/>
    <m/>
    <m/>
    <m/>
    <m/>
    <m/>
    <m/>
    <n v="65"/>
  </r>
  <r>
    <m/>
    <s v="princesse louisa augusta"/>
    <x v="0"/>
    <n v="23"/>
    <s v="januar"/>
    <n v="1797"/>
    <x v="1"/>
    <s v="tranquebar"/>
    <n v="3"/>
    <m/>
    <m/>
    <m/>
    <m/>
    <m/>
    <m/>
    <n v="64"/>
  </r>
  <r>
    <m/>
    <s v="princesse louisa augusta"/>
    <x v="3"/>
    <n v="23"/>
    <s v="januar"/>
    <n v="1797"/>
    <x v="1"/>
    <s v="tranquebar"/>
    <n v="4"/>
    <m/>
    <m/>
    <m/>
    <m/>
    <m/>
    <m/>
    <n v="64"/>
  </r>
  <r>
    <m/>
    <s v="princesse louisa augusta"/>
    <x v="0"/>
    <n v="23"/>
    <s v="januar"/>
    <n v="1797"/>
    <x v="1"/>
    <s v="tranquebar"/>
    <n v="5"/>
    <m/>
    <m/>
    <m/>
    <m/>
    <m/>
    <m/>
    <n v="64"/>
  </r>
  <r>
    <m/>
    <s v="princesse louisa augusta"/>
    <x v="8"/>
    <n v="23"/>
    <s v="januar"/>
    <n v="1797"/>
    <x v="1"/>
    <s v="tranquebar"/>
    <n v="5"/>
    <m/>
    <m/>
    <m/>
    <m/>
    <m/>
    <m/>
    <n v="64"/>
  </r>
  <r>
    <m/>
    <s v="princesse louisa augusta"/>
    <x v="0"/>
    <n v="24"/>
    <s v="januar"/>
    <n v="1797"/>
    <x v="1"/>
    <s v="tranquebar"/>
    <n v="6"/>
    <m/>
    <m/>
    <m/>
    <m/>
    <m/>
    <m/>
    <n v="64"/>
  </r>
  <r>
    <m/>
    <s v="princesse louisa augusta"/>
    <x v="0"/>
    <n v="24"/>
    <s v="januar"/>
    <n v="1797"/>
    <x v="1"/>
    <s v="tranquebar"/>
    <n v="6"/>
    <m/>
    <m/>
    <m/>
    <m/>
    <m/>
    <m/>
    <n v="64"/>
  </r>
  <r>
    <m/>
    <s v="princesse louisa augusta"/>
    <x v="3"/>
    <n v="24"/>
    <s v="januar"/>
    <n v="1797"/>
    <x v="1"/>
    <s v="tranquebar"/>
    <n v="7"/>
    <m/>
    <m/>
    <m/>
    <m/>
    <m/>
    <m/>
    <n v="64"/>
  </r>
  <r>
    <m/>
    <s v="princesse louisa augusta"/>
    <x v="0"/>
    <n v="24"/>
    <s v="januar"/>
    <n v="1797"/>
    <x v="1"/>
    <s v="tranquebar"/>
    <n v="7"/>
    <n v="10"/>
    <s v="november"/>
    <n v="1796"/>
    <m/>
    <m/>
    <m/>
    <n v="64"/>
  </r>
  <r>
    <m/>
    <s v="princesse louisa augusta"/>
    <x v="0"/>
    <n v="24"/>
    <s v="januar"/>
    <n v="1797"/>
    <x v="1"/>
    <s v="tranquebar"/>
    <n v="8"/>
    <n v="29"/>
    <s v="november"/>
    <n v="1796"/>
    <m/>
    <m/>
    <m/>
    <n v="64"/>
  </r>
  <r>
    <m/>
    <s v="princesse louisa augusta"/>
    <x v="3"/>
    <n v="24"/>
    <s v="januar"/>
    <n v="1797"/>
    <x v="1"/>
    <s v="tranquebar"/>
    <n v="8"/>
    <n v="13"/>
    <s v="november"/>
    <n v="1796"/>
    <m/>
    <m/>
    <m/>
    <n v="64"/>
  </r>
  <r>
    <m/>
    <s v="princesse louisa augusta"/>
    <x v="10"/>
    <n v="24"/>
    <s v="januar"/>
    <n v="1797"/>
    <x v="1"/>
    <s v="tranquebar"/>
    <n v="9"/>
    <n v="6"/>
    <s v="oktober"/>
    <n v="1796"/>
    <m/>
    <m/>
    <m/>
    <n v="64"/>
  </r>
  <r>
    <m/>
    <s v="princesse louisa augusta"/>
    <x v="0"/>
    <n v="24"/>
    <s v="januar"/>
    <n v="1797"/>
    <x v="1"/>
    <s v="tranquebar"/>
    <n v="9"/>
    <m/>
    <m/>
    <m/>
    <m/>
    <m/>
    <m/>
    <n v="64"/>
  </r>
  <r>
    <m/>
    <s v="princesse louisa augusta"/>
    <x v="0"/>
    <n v="24"/>
    <s v="januar"/>
    <n v="1797"/>
    <x v="1"/>
    <s v="tranquebar"/>
    <n v="10"/>
    <n v="26"/>
    <s v="september"/>
    <n v="1796"/>
    <m/>
    <m/>
    <m/>
    <n v="64"/>
  </r>
  <r>
    <m/>
    <s v="princesse louisa augusta"/>
    <x v="0"/>
    <n v="24"/>
    <s v="januar"/>
    <n v="1797"/>
    <x v="1"/>
    <s v="tranquebar"/>
    <n v="13"/>
    <n v="28"/>
    <s v="september"/>
    <m/>
    <m/>
    <m/>
    <m/>
    <n v="64"/>
  </r>
  <r>
    <m/>
    <s v="princesse louisa augusta"/>
    <x v="0"/>
    <n v="17"/>
    <s v="februar"/>
    <n v="1797"/>
    <x v="1"/>
    <s v="tranquebar"/>
    <n v="14"/>
    <m/>
    <m/>
    <m/>
    <m/>
    <m/>
    <m/>
    <n v="64"/>
  </r>
  <r>
    <m/>
    <s v="princesse louisa augusta"/>
    <x v="3"/>
    <n v="17"/>
    <s v="februar"/>
    <n v="1797"/>
    <x v="1"/>
    <s v="tranquebar"/>
    <n v="14"/>
    <m/>
    <m/>
    <m/>
    <m/>
    <m/>
    <m/>
    <n v="64"/>
  </r>
  <r>
    <m/>
    <s v="princesse louisa augusta"/>
    <x v="0"/>
    <n v="1"/>
    <s v="marts"/>
    <n v="1797"/>
    <x v="1"/>
    <s v="tranquebar"/>
    <n v="15"/>
    <n v="26"/>
    <s v="september"/>
    <n v="1796"/>
    <m/>
    <m/>
    <m/>
    <n v="64"/>
  </r>
  <r>
    <m/>
    <s v="princesse louisa augusta"/>
    <x v="8"/>
    <n v="1"/>
    <s v="marts"/>
    <n v="1797"/>
    <x v="1"/>
    <s v="tranquebar"/>
    <n v="16"/>
    <n v="24"/>
    <s v="februar"/>
    <n v="1797"/>
    <m/>
    <m/>
    <m/>
    <n v="64"/>
  </r>
  <r>
    <m/>
    <s v="princesse louisa augusta"/>
    <x v="0"/>
    <n v="3"/>
    <s v="marts"/>
    <n v="1797"/>
    <x v="1"/>
    <s v="tranquebar"/>
    <n v="17"/>
    <n v="3"/>
    <s v="januar"/>
    <n v="1797"/>
    <m/>
    <m/>
    <m/>
    <n v="64"/>
  </r>
  <r>
    <m/>
    <s v="princesse louisa augusta"/>
    <x v="0"/>
    <n v="6"/>
    <s v="marts"/>
    <n v="1797"/>
    <x v="1"/>
    <s v="tranquebar"/>
    <n v="18"/>
    <n v="20"/>
    <s v="november"/>
    <n v="1796"/>
    <m/>
    <m/>
    <m/>
    <n v="64"/>
  </r>
  <r>
    <m/>
    <s v="princesse louisa augusta"/>
    <x v="3"/>
    <n v="13"/>
    <s v="marts"/>
    <n v="1796"/>
    <x v="1"/>
    <s v="tranquebar"/>
    <n v="2"/>
    <m/>
    <m/>
    <m/>
    <m/>
    <m/>
    <m/>
    <n v="64"/>
  </r>
  <r>
    <m/>
    <s v="princesse louisa augusta"/>
    <x v="0"/>
    <n v="15"/>
    <s v="januar"/>
    <n v="1795"/>
    <x v="0"/>
    <s v="tranquebar"/>
    <n v="23"/>
    <m/>
    <m/>
    <m/>
    <m/>
    <m/>
    <m/>
    <n v="64"/>
  </r>
  <r>
    <m/>
    <s v="princesse louisa augusta"/>
    <x v="0"/>
    <n v="25"/>
    <s v="maj"/>
    <n v="1795"/>
    <x v="1"/>
    <s v="tranquebar"/>
    <n v="24"/>
    <m/>
    <m/>
    <m/>
    <m/>
    <m/>
    <m/>
    <n v="64"/>
  </r>
  <r>
    <m/>
    <s v="princesse louisa augusta"/>
    <x v="4"/>
    <n v="26"/>
    <s v="maj"/>
    <n v="1795"/>
    <x v="0"/>
    <s v="tranquebar"/>
    <n v="25"/>
    <m/>
    <m/>
    <m/>
    <m/>
    <m/>
    <m/>
    <n v="64"/>
  </r>
  <r>
    <m/>
    <s v="princesse louisa augusta"/>
    <x v="3"/>
    <n v="17"/>
    <s v="juli"/>
    <n v="1795"/>
    <x v="1"/>
    <s v="tranquebar"/>
    <n v="26"/>
    <m/>
    <m/>
    <m/>
    <m/>
    <m/>
    <m/>
    <n v="64"/>
  </r>
  <r>
    <m/>
    <s v="princesse louisa augusta"/>
    <x v="10"/>
    <n v="29"/>
    <s v="oktober"/>
    <n v="1794"/>
    <x v="0"/>
    <s v="tranquebar"/>
    <n v="22"/>
    <m/>
    <m/>
    <m/>
    <m/>
    <m/>
    <m/>
    <n v="63"/>
  </r>
  <r>
    <m/>
    <s v="princesse louisa augusta"/>
    <x v="0"/>
    <n v="6"/>
    <s v="maj"/>
    <n v="1790"/>
    <x v="1"/>
    <s v="tranquebar"/>
    <n v="1"/>
    <m/>
    <m/>
    <m/>
    <m/>
    <m/>
    <m/>
    <n v="58"/>
  </r>
  <r>
    <m/>
    <s v="princesse louisa augusta"/>
    <x v="4"/>
    <n v="9"/>
    <s v="februar"/>
    <n v="1790"/>
    <x v="1"/>
    <s v="tranquebar"/>
    <n v="20"/>
    <m/>
    <m/>
    <m/>
    <m/>
    <m/>
    <m/>
    <n v="58"/>
  </r>
  <r>
    <m/>
    <s v="princesse louisa augusta"/>
    <x v="16"/>
    <n v="15"/>
    <s v="marts"/>
    <n v="1790"/>
    <x v="1"/>
    <s v="tranquebar"/>
    <n v="27"/>
    <m/>
    <m/>
    <m/>
    <m/>
    <m/>
    <m/>
    <n v="58"/>
  </r>
  <r>
    <m/>
    <s v="princesse louisa augusta"/>
    <x v="0"/>
    <n v="22"/>
    <s v="februar"/>
    <n v="1788"/>
    <x v="1"/>
    <s v="tranquebar"/>
    <n v="19"/>
    <m/>
    <m/>
    <m/>
    <m/>
    <m/>
    <m/>
    <n v="58"/>
  </r>
  <r>
    <m/>
    <s v="princesse louisa augusta"/>
    <x v="10"/>
    <n v="25"/>
    <s v="februar"/>
    <n v="1788"/>
    <x v="1"/>
    <s v="tranquebar"/>
    <n v="21"/>
    <m/>
    <m/>
    <m/>
    <m/>
    <m/>
    <m/>
    <n v="58"/>
  </r>
  <r>
    <m/>
    <s v="princesse louisa augusta"/>
    <x v="0"/>
    <n v="18"/>
    <s v="maj"/>
    <n v="1787"/>
    <x v="1"/>
    <s v="tranquebar"/>
    <n v="11"/>
    <m/>
    <m/>
    <m/>
    <m/>
    <m/>
    <m/>
    <n v="62"/>
  </r>
  <r>
    <m/>
    <s v="princesse louisa augusta"/>
    <x v="3"/>
    <n v="18"/>
    <s v="maj"/>
    <n v="1787"/>
    <x v="0"/>
    <s v="tranquebar"/>
    <n v="12"/>
    <m/>
    <m/>
    <m/>
    <m/>
    <m/>
    <m/>
    <n v="62"/>
  </r>
  <r>
    <m/>
    <s v="prindsen af augustenborg"/>
    <x v="0"/>
    <n v="27"/>
    <s v="januar"/>
    <n v="1806"/>
    <x v="1"/>
    <s v="tranquebar"/>
    <n v="26"/>
    <m/>
    <m/>
    <m/>
    <m/>
    <m/>
    <m/>
    <n v="75"/>
  </r>
  <r>
    <m/>
    <s v="prindsen af augustenborg"/>
    <x v="0"/>
    <n v="30"/>
    <s v="januar"/>
    <n v="1806"/>
    <x v="1"/>
    <s v="tranquebar"/>
    <n v="27"/>
    <m/>
    <m/>
    <m/>
    <m/>
    <m/>
    <m/>
    <n v="75"/>
  </r>
  <r>
    <m/>
    <s v="prindsen af augustenborg"/>
    <x v="0"/>
    <n v="26"/>
    <s v="marts"/>
    <n v="1806"/>
    <x v="1"/>
    <s v="tranquebar"/>
    <n v="28"/>
    <m/>
    <m/>
    <m/>
    <m/>
    <m/>
    <m/>
    <n v="75"/>
  </r>
  <r>
    <m/>
    <s v="prindsen af augustenborg"/>
    <x v="0"/>
    <n v="14"/>
    <s v="maj"/>
    <n v="1806"/>
    <x v="1"/>
    <s v="tranquebar"/>
    <n v="29"/>
    <m/>
    <m/>
    <m/>
    <m/>
    <m/>
    <m/>
    <n v="75"/>
  </r>
  <r>
    <m/>
    <s v="prindsen af augustenborg"/>
    <x v="0"/>
    <n v="8"/>
    <s v="juni"/>
    <n v="1806"/>
    <x v="1"/>
    <s v="tranquebar"/>
    <n v="30"/>
    <m/>
    <m/>
    <m/>
    <m/>
    <m/>
    <m/>
    <n v="75"/>
  </r>
  <r>
    <m/>
    <s v="prindsen af augustenborg"/>
    <x v="0"/>
    <n v="15"/>
    <s v="august"/>
    <n v="1806"/>
    <x v="1"/>
    <s v="tranquebar"/>
    <n v="31"/>
    <m/>
    <m/>
    <m/>
    <m/>
    <m/>
    <m/>
    <n v="75"/>
  </r>
  <r>
    <m/>
    <s v="prindsen af augustenborg"/>
    <x v="0"/>
    <n v="4"/>
    <s v="marts"/>
    <n v="1805"/>
    <x v="0"/>
    <s v="tranquebar"/>
    <n v="18"/>
    <m/>
    <m/>
    <m/>
    <m/>
    <m/>
    <m/>
    <n v="75"/>
  </r>
  <r>
    <m/>
    <s v="prindsen af augustenborg"/>
    <x v="3"/>
    <n v="2"/>
    <s v="august"/>
    <n v="1805"/>
    <x v="0"/>
    <s v="tranquebar"/>
    <n v="19"/>
    <m/>
    <m/>
    <m/>
    <m/>
    <m/>
    <m/>
    <n v="75"/>
  </r>
  <r>
    <m/>
    <s v="prindsen af augustenborg"/>
    <x v="11"/>
    <n v="2"/>
    <s v="august"/>
    <n v="1805"/>
    <x v="0"/>
    <s v="tranquebar"/>
    <n v="19"/>
    <m/>
    <m/>
    <m/>
    <m/>
    <m/>
    <m/>
    <n v="75"/>
  </r>
  <r>
    <m/>
    <s v="prindsen af augustenborg"/>
    <x v="0"/>
    <n v="2"/>
    <s v="august"/>
    <n v="1805"/>
    <x v="1"/>
    <s v="tranquebar"/>
    <n v="20"/>
    <n v="15"/>
    <s v="juli"/>
    <m/>
    <m/>
    <m/>
    <m/>
    <n v="75"/>
  </r>
  <r>
    <m/>
    <s v="prindsen af augustenborg"/>
    <x v="2"/>
    <n v="11"/>
    <s v="december"/>
    <n v="1805"/>
    <x v="1"/>
    <s v="tranquebar"/>
    <n v="21"/>
    <n v="20"/>
    <s v="november"/>
    <m/>
    <m/>
    <m/>
    <m/>
    <n v="75"/>
  </r>
  <r>
    <m/>
    <s v="prindsen af augustenborg"/>
    <x v="0"/>
    <n v="11"/>
    <s v="december"/>
    <n v="1805"/>
    <x v="1"/>
    <s v="tranquebar"/>
    <n v="22"/>
    <m/>
    <m/>
    <m/>
    <m/>
    <m/>
    <m/>
    <n v="75"/>
  </r>
  <r>
    <m/>
    <s v="prindsen af augustenborg"/>
    <x v="0"/>
    <n v="11"/>
    <s v="december"/>
    <n v="1805"/>
    <x v="1"/>
    <s v="tranquebar"/>
    <n v="22"/>
    <m/>
    <m/>
    <m/>
    <m/>
    <m/>
    <m/>
    <n v="75"/>
  </r>
  <r>
    <m/>
    <s v="prindsen af augustenborg"/>
    <x v="0"/>
    <n v="11"/>
    <s v="december"/>
    <n v="1805"/>
    <x v="1"/>
    <s v="tranquebar"/>
    <n v="22"/>
    <m/>
    <m/>
    <m/>
    <m/>
    <m/>
    <m/>
    <n v="75"/>
  </r>
  <r>
    <m/>
    <s v="prindsen af augustenborg"/>
    <x v="2"/>
    <n v="19"/>
    <s v="december"/>
    <n v="1805"/>
    <x v="1"/>
    <s v="tranquebar"/>
    <n v="24"/>
    <m/>
    <m/>
    <m/>
    <m/>
    <m/>
    <m/>
    <n v="75"/>
  </r>
  <r>
    <m/>
    <s v="prindsen af augustenborg"/>
    <x v="0"/>
    <n v="23"/>
    <s v="december"/>
    <n v="1805"/>
    <x v="1"/>
    <s v="tranquebar"/>
    <n v="25"/>
    <m/>
    <m/>
    <m/>
    <m/>
    <m/>
    <m/>
    <n v="75"/>
  </r>
  <r>
    <m/>
    <s v="prindsen af augustenborg"/>
    <x v="0"/>
    <n v="23"/>
    <s v="december"/>
    <n v="1805"/>
    <x v="1"/>
    <s v="tranquebar"/>
    <n v="25"/>
    <m/>
    <m/>
    <m/>
    <m/>
    <m/>
    <m/>
    <n v="75"/>
  </r>
  <r>
    <m/>
    <s v="prindsen af augustenborg"/>
    <x v="0"/>
    <n v="30"/>
    <s v="november"/>
    <n v="1804"/>
    <x v="1"/>
    <s v="tranquebar"/>
    <n v="16"/>
    <n v="3"/>
    <s v="november"/>
    <m/>
    <m/>
    <m/>
    <m/>
    <n v="75"/>
  </r>
  <r>
    <m/>
    <s v="prindsen af augustenborg"/>
    <x v="0"/>
    <n v="30"/>
    <s v="november"/>
    <n v="1804"/>
    <x v="1"/>
    <s v="tranquebar"/>
    <n v="16"/>
    <m/>
    <m/>
    <m/>
    <m/>
    <m/>
    <m/>
    <n v="75"/>
  </r>
  <r>
    <m/>
    <s v="prindsen af augustenborg"/>
    <x v="0"/>
    <n v="30"/>
    <s v="november"/>
    <n v="1804"/>
    <x v="1"/>
    <s v="tranquebar"/>
    <n v="17"/>
    <m/>
    <m/>
    <m/>
    <m/>
    <m/>
    <m/>
    <n v="75"/>
  </r>
  <r>
    <m/>
    <s v="prindsen af augustenborg"/>
    <x v="3"/>
    <n v="4"/>
    <s v="april"/>
    <n v="1803"/>
    <x v="1"/>
    <s v="tranquebar"/>
    <n v="15"/>
    <m/>
    <m/>
    <m/>
    <m/>
    <m/>
    <m/>
    <n v="74"/>
  </r>
  <r>
    <m/>
    <s v="prindsen af augustenborg"/>
    <x v="0"/>
    <n v="28"/>
    <s v="august"/>
    <n v="1802"/>
    <x v="0"/>
    <s v="tranquebar"/>
    <n v="14"/>
    <m/>
    <m/>
    <m/>
    <n v="20"/>
    <s v="august"/>
    <m/>
    <n v="74"/>
  </r>
  <r>
    <m/>
    <s v="prindsen af augustenborg"/>
    <x v="25"/>
    <n v="4"/>
    <s v="januar"/>
    <n v="1801"/>
    <x v="1"/>
    <s v="tranquebar"/>
    <n v="9"/>
    <m/>
    <m/>
    <m/>
    <m/>
    <m/>
    <s v="Vi skal kigge på hans stilling"/>
    <n v="73"/>
  </r>
  <r>
    <m/>
    <s v="prindsen af augustenborg"/>
    <x v="26"/>
    <n v="4"/>
    <s v="januar"/>
    <n v="1801"/>
    <x v="1"/>
    <s v="tranquebar"/>
    <n v="9"/>
    <m/>
    <m/>
    <m/>
    <m/>
    <m/>
    <s v="Jeg tror at de solgte deres ting"/>
    <n v="73"/>
  </r>
  <r>
    <m/>
    <s v="prindsen af augustenborg"/>
    <x v="9"/>
    <n v="4"/>
    <s v="januar"/>
    <n v="1801"/>
    <x v="1"/>
    <s v="tranquebar"/>
    <n v="10"/>
    <m/>
    <m/>
    <m/>
    <m/>
    <m/>
    <s v="Jeg tror at de solgte deres ting"/>
    <n v="73"/>
  </r>
  <r>
    <m/>
    <s v="prindsen af augustenborg"/>
    <x v="2"/>
    <n v="4"/>
    <s v="januar"/>
    <n v="1801"/>
    <x v="1"/>
    <s v="tranquebar"/>
    <n v="9"/>
    <m/>
    <m/>
    <m/>
    <m/>
    <m/>
    <s v="Jeg tror at de solgte deres ting"/>
    <n v="73"/>
  </r>
  <r>
    <m/>
    <s v="prindsen af augustenborg"/>
    <x v="11"/>
    <n v="20"/>
    <s v="april"/>
    <n v="1801"/>
    <x v="1"/>
    <s v="tranquebar"/>
    <n v="13"/>
    <m/>
    <m/>
    <m/>
    <m/>
    <m/>
    <m/>
    <n v="73"/>
  </r>
  <r>
    <m/>
    <s v="prindsen af augustenborg"/>
    <x v="27"/>
    <n v="25"/>
    <s v="juni"/>
    <n v="1800"/>
    <x v="1"/>
    <s v="tranquebar"/>
    <n v="8"/>
    <n v="9"/>
    <s v="juni"/>
    <m/>
    <m/>
    <m/>
    <m/>
    <n v="73"/>
  </r>
  <r>
    <m/>
    <s v="prindsen af augustenborg"/>
    <x v="0"/>
    <n v="5"/>
    <s v="januar"/>
    <n v="1799"/>
    <x v="1"/>
    <s v="tranquebar"/>
    <n v="6"/>
    <m/>
    <m/>
    <m/>
    <m/>
    <m/>
    <m/>
    <n v="72"/>
  </r>
  <r>
    <m/>
    <s v="prindsen af augustenborg"/>
    <x v="0"/>
    <n v="1"/>
    <s v="februar"/>
    <n v="1799"/>
    <x v="1"/>
    <s v="tranquebar"/>
    <n v="7"/>
    <m/>
    <m/>
    <m/>
    <m/>
    <m/>
    <m/>
    <n v="72"/>
  </r>
  <r>
    <m/>
    <s v="prindsen af augustenborg"/>
    <x v="0"/>
    <n v="15"/>
    <s v="september"/>
    <n v="1798"/>
    <x v="1"/>
    <s v="tranquebar"/>
    <n v="4"/>
    <m/>
    <m/>
    <m/>
    <m/>
    <m/>
    <m/>
    <n v="72"/>
  </r>
  <r>
    <m/>
    <s v="prindsen af augustenborg"/>
    <x v="3"/>
    <n v="27"/>
    <s v="juli"/>
    <n v="1797"/>
    <x v="1"/>
    <s v="tranquebar"/>
    <n v="3"/>
    <n v="20"/>
    <s v="juli"/>
    <m/>
    <m/>
    <m/>
    <m/>
    <n v="72"/>
  </r>
  <r>
    <m/>
    <s v="prindsen af augustenborg"/>
    <x v="8"/>
    <n v="17"/>
    <s v="februar"/>
    <n v="1796"/>
    <x v="1"/>
    <s v="tranquebar"/>
    <n v="35"/>
    <m/>
    <m/>
    <m/>
    <m/>
    <m/>
    <m/>
    <n v="69"/>
  </r>
  <r>
    <m/>
    <s v="prindsen af augustenborg"/>
    <x v="0"/>
    <n v="17"/>
    <s v="februar"/>
    <n v="1796"/>
    <x v="1"/>
    <s v="tranquebar"/>
    <n v="36"/>
    <m/>
    <m/>
    <m/>
    <m/>
    <m/>
    <m/>
    <n v="69"/>
  </r>
  <r>
    <m/>
    <s v="prindsen af augustenborg"/>
    <x v="8"/>
    <n v="6"/>
    <s v="december"/>
    <n v="1795"/>
    <x v="1"/>
    <s v="tranquebar"/>
    <n v="33"/>
    <m/>
    <m/>
    <m/>
    <m/>
    <m/>
    <m/>
    <n v="69"/>
  </r>
  <r>
    <m/>
    <s v="prindsen af augustenborg"/>
    <x v="0"/>
    <n v="14"/>
    <s v="maj"/>
    <n v="1794"/>
    <x v="1"/>
    <s v="tranquebar"/>
    <n v="1"/>
    <m/>
    <m/>
    <m/>
    <m/>
    <m/>
    <m/>
    <n v="67"/>
  </r>
  <r>
    <m/>
    <s v="prindsen af augustenborg"/>
    <x v="0"/>
    <n v="12"/>
    <s v="februar"/>
    <n v="1794"/>
    <x v="1"/>
    <s v="tranquebar"/>
    <n v="12"/>
    <n v="12"/>
    <s v="december"/>
    <m/>
    <m/>
    <m/>
    <m/>
    <n v="67"/>
  </r>
  <r>
    <m/>
    <s v="prindsen af augustenborg"/>
    <x v="0"/>
    <n v="14"/>
    <s v="oktober"/>
    <n v="1790"/>
    <x v="1"/>
    <s v="tranquebar"/>
    <n v="2"/>
    <n v="12"/>
    <s v="april"/>
    <m/>
    <m/>
    <m/>
    <m/>
    <n v="70"/>
  </r>
  <r>
    <m/>
    <s v="prindsen af augustenborg"/>
    <x v="0"/>
    <n v="14"/>
    <s v="oktober"/>
    <n v="1790"/>
    <x v="1"/>
    <s v="tranquebar"/>
    <n v="2"/>
    <n v="12"/>
    <s v="april"/>
    <m/>
    <m/>
    <m/>
    <m/>
    <n v="70"/>
  </r>
  <r>
    <m/>
    <s v="prindsen af augustenborg"/>
    <x v="8"/>
    <n v="14"/>
    <s v="oktober"/>
    <n v="1790"/>
    <x v="1"/>
    <s v="tranquebar"/>
    <n v="37"/>
    <m/>
    <m/>
    <m/>
    <m/>
    <m/>
    <m/>
    <n v="70"/>
  </r>
  <r>
    <m/>
    <s v="rigernes ønske"/>
    <x v="6"/>
    <n v="2"/>
    <s v="december"/>
    <n v="1782"/>
    <x v="0"/>
    <s v="tranquebar"/>
    <n v="2"/>
    <m/>
    <m/>
    <m/>
    <m/>
    <m/>
    <m/>
    <m/>
  </r>
  <r>
    <m/>
    <s v="rigernes ønske"/>
    <x v="3"/>
    <n v="12"/>
    <s v="juli"/>
    <n v="1782"/>
    <x v="1"/>
    <s v="tranquebar"/>
    <n v="11"/>
    <m/>
    <m/>
    <m/>
    <m/>
    <m/>
    <m/>
    <m/>
  </r>
  <r>
    <m/>
    <s v="rigernes ønske"/>
    <x v="0"/>
    <n v="9"/>
    <s v="februar"/>
    <n v="1780"/>
    <x v="1"/>
    <s v="tranquebar"/>
    <n v="8"/>
    <m/>
    <m/>
    <m/>
    <m/>
    <m/>
    <m/>
    <n v="78"/>
  </r>
  <r>
    <m/>
    <s v="rigernes ønske"/>
    <x v="0"/>
    <n v="16"/>
    <s v="december"/>
    <n v="1780"/>
    <x v="1"/>
    <s v="tranquebar"/>
    <n v="10"/>
    <m/>
    <m/>
    <m/>
    <m/>
    <m/>
    <m/>
    <n v="78"/>
  </r>
  <r>
    <m/>
    <s v="rigernes ønske"/>
    <x v="8"/>
    <n v="23"/>
    <s v="januar"/>
    <n v="1776"/>
    <x v="1"/>
    <s v="tranquebar"/>
    <n v="4"/>
    <m/>
    <m/>
    <m/>
    <m/>
    <m/>
    <m/>
    <n v="77"/>
  </r>
  <r>
    <m/>
    <s v="rigernes ønske"/>
    <x v="6"/>
    <n v="19"/>
    <s v="februar"/>
    <n v="1776"/>
    <x v="1"/>
    <s v="tranquebar"/>
    <n v="5"/>
    <m/>
    <m/>
    <m/>
    <m/>
    <m/>
    <m/>
    <n v="77"/>
  </r>
  <r>
    <m/>
    <s v="rigernes ønske"/>
    <x v="4"/>
    <n v="13"/>
    <s v="november"/>
    <n v="1776"/>
    <x v="1"/>
    <s v="tranquebar"/>
    <n v="7"/>
    <m/>
    <m/>
    <m/>
    <m/>
    <m/>
    <m/>
    <n v="77"/>
  </r>
  <r>
    <m/>
    <s v="rigernes ønske"/>
    <x v="0"/>
    <n v="12"/>
    <s v="april"/>
    <n v="1774"/>
    <x v="1"/>
    <s v="tranquebar"/>
    <n v="1"/>
    <n v="2"/>
    <s v="april"/>
    <m/>
    <m/>
    <m/>
    <m/>
    <n v="76"/>
  </r>
  <r>
    <m/>
    <s v="rigernes ønske"/>
    <x v="0"/>
    <n v="26"/>
    <s v="februar"/>
    <n v="1774"/>
    <x v="0"/>
    <s v="tranquebar"/>
    <n v="13"/>
    <m/>
    <m/>
    <m/>
    <m/>
    <m/>
    <m/>
    <n v="76"/>
  </r>
  <r>
    <m/>
    <s v="rigernes ønske"/>
    <x v="0"/>
    <n v="26"/>
    <s v="februar"/>
    <n v="1774"/>
    <x v="0"/>
    <s v="tranquebar"/>
    <n v="13"/>
    <m/>
    <m/>
    <m/>
    <m/>
    <m/>
    <m/>
    <n v="76"/>
  </r>
  <r>
    <m/>
    <s v="rigernes ønske"/>
    <x v="0"/>
    <n v="26"/>
    <s v="februar"/>
    <n v="1774"/>
    <x v="0"/>
    <s v="tranquebar"/>
    <n v="13"/>
    <m/>
    <m/>
    <m/>
    <m/>
    <m/>
    <m/>
    <n v="76"/>
  </r>
  <r>
    <m/>
    <s v="rigernes ønske"/>
    <x v="0"/>
    <n v="19"/>
    <s v="januar"/>
    <n v="1773"/>
    <x v="0"/>
    <s v="tranquebar"/>
    <n v="6"/>
    <m/>
    <m/>
    <m/>
    <m/>
    <m/>
    <m/>
    <n v="76"/>
  </r>
  <r>
    <m/>
    <s v="syderlanmand"/>
    <x v="0"/>
    <n v="18"/>
    <s v="marts"/>
    <n v="1754"/>
    <x v="1"/>
    <s v="tranquebar"/>
    <n v="3"/>
    <m/>
    <m/>
    <m/>
    <m/>
    <m/>
    <m/>
    <m/>
  </r>
  <r>
    <m/>
    <s v="syderlanmand"/>
    <x v="0"/>
    <n v="23"/>
    <s v="april"/>
    <n v="1754"/>
    <x v="1"/>
    <s v="tranquebar"/>
    <n v="3"/>
    <n v="27"/>
    <s v="marts"/>
    <m/>
    <m/>
    <m/>
    <m/>
    <m/>
  </r>
  <r>
    <m/>
    <s v="syderlanmand"/>
    <x v="0"/>
    <n v="9"/>
    <s v="juni"/>
    <n v="1753"/>
    <x v="1"/>
    <s v="tranquebar"/>
    <n v="1"/>
    <m/>
    <m/>
    <m/>
    <m/>
    <m/>
    <m/>
    <m/>
  </r>
  <r>
    <m/>
    <s v="syderlanmand"/>
    <x v="0"/>
    <n v="9"/>
    <s v="juni"/>
    <n v="1753"/>
    <x v="1"/>
    <s v="tranquebar"/>
    <n v="2"/>
    <n v="2"/>
    <s v="juni"/>
    <n v="1753"/>
    <m/>
    <m/>
    <m/>
    <m/>
  </r>
  <r>
    <m/>
    <s v="sydermanland"/>
    <x v="0"/>
    <n v="13"/>
    <s v="februar"/>
    <n v="1755"/>
    <x v="1"/>
    <s v="tranquebar"/>
    <n v="7"/>
    <n v="11"/>
    <s v="januar"/>
    <n v="1755"/>
    <m/>
    <m/>
    <m/>
    <n v="79"/>
  </r>
  <r>
    <m/>
    <s v="sydermanland"/>
    <x v="0"/>
    <n v="13"/>
    <s v="februar"/>
    <n v="1755"/>
    <x v="0"/>
    <s v="tranquebar"/>
    <n v="8"/>
    <m/>
    <m/>
    <m/>
    <m/>
    <m/>
    <m/>
    <n v="79"/>
  </r>
  <r>
    <m/>
    <s v="sydermanland"/>
    <x v="0"/>
    <n v="8"/>
    <s v="marts"/>
    <n v="1755"/>
    <x v="1"/>
    <s v="tranquebar"/>
    <n v="9"/>
    <n v="27"/>
    <s v="februar"/>
    <n v="1755"/>
    <m/>
    <m/>
    <m/>
    <n v="79"/>
  </r>
  <r>
    <m/>
    <s v="sydermanland"/>
    <x v="0"/>
    <n v="5"/>
    <s v="april"/>
    <n v="1755"/>
    <x v="1"/>
    <s v="tranquebar"/>
    <n v="10"/>
    <m/>
    <m/>
    <m/>
    <m/>
    <m/>
    <m/>
    <n v="79"/>
  </r>
  <r>
    <m/>
    <s v="sydermanland"/>
    <x v="0"/>
    <n v="10"/>
    <s v="maj"/>
    <n v="1755"/>
    <x v="1"/>
    <s v="tranquebar"/>
    <n v="11"/>
    <m/>
    <m/>
    <m/>
    <m/>
    <m/>
    <m/>
    <n v="79"/>
  </r>
  <r>
    <m/>
    <s v="sydermanland"/>
    <x v="0"/>
    <n v="11"/>
    <s v="juni"/>
    <n v="1755"/>
    <x v="1"/>
    <s v="tranquebar"/>
    <n v="12"/>
    <n v="10"/>
    <s v="maj"/>
    <n v="1755"/>
    <m/>
    <m/>
    <m/>
    <n v="79"/>
  </r>
  <r>
    <m/>
    <s v="sydermanland"/>
    <x v="0"/>
    <n v="19"/>
    <s v="juni"/>
    <n v="1755"/>
    <x v="1"/>
    <s v="tranquebar"/>
    <n v="12"/>
    <m/>
    <m/>
    <m/>
    <m/>
    <m/>
    <m/>
    <n v="79"/>
  </r>
  <r>
    <m/>
    <s v="sydermanland"/>
    <x v="0"/>
    <n v="22"/>
    <s v="oktober"/>
    <n v="1754"/>
    <x v="1"/>
    <s v="tranquebar"/>
    <n v="5"/>
    <m/>
    <m/>
    <m/>
    <m/>
    <m/>
    <m/>
    <n v="79"/>
  </r>
  <r>
    <m/>
    <s v="sydermanland"/>
    <x v="0"/>
    <n v="12"/>
    <s v="december"/>
    <n v="1754"/>
    <x v="0"/>
    <s v="tranquebar"/>
    <n v="6"/>
    <m/>
    <m/>
    <m/>
    <n v="22"/>
    <s v="december"/>
    <n v="1754"/>
    <n v="79"/>
  </r>
  <r>
    <m/>
    <s v="sydermanland"/>
    <x v="0"/>
    <n v="18"/>
    <s v="januar"/>
    <n v="1754"/>
    <x v="1"/>
    <s v="tranquebar"/>
    <n v="14"/>
    <n v="30"/>
    <s v="november"/>
    <n v="1754"/>
    <m/>
    <m/>
    <m/>
    <n v="79"/>
  </r>
  <r>
    <m/>
    <s v="sydermanland"/>
    <x v="10"/>
    <n v="18"/>
    <s v="januar"/>
    <n v="1754"/>
    <x v="1"/>
    <s v="tranquebar"/>
    <n v="14"/>
    <m/>
    <m/>
    <m/>
    <m/>
    <m/>
    <m/>
    <n v="79"/>
  </r>
  <r>
    <m/>
    <s v="sydermanland"/>
    <x v="0"/>
    <n v="19"/>
    <s v="januar"/>
    <n v="1754"/>
    <x v="1"/>
    <s v="tranquebar"/>
    <n v="15"/>
    <m/>
    <m/>
    <m/>
    <m/>
    <m/>
    <m/>
    <n v="79"/>
  </r>
  <r>
    <m/>
    <s v="sydermanland"/>
    <x v="0"/>
    <n v="18"/>
    <s v="januar"/>
    <n v="1754"/>
    <x v="0"/>
    <s v="tranquebar"/>
    <n v="16"/>
    <m/>
    <m/>
    <m/>
    <m/>
    <m/>
    <m/>
    <n v="79"/>
  </r>
  <r>
    <m/>
    <s v="sydermanland"/>
    <x v="0"/>
    <n v="18"/>
    <s v="januar"/>
    <n v="1754"/>
    <x v="0"/>
    <s v="tranquebar"/>
    <n v="16"/>
    <m/>
    <m/>
    <m/>
    <m/>
    <m/>
    <m/>
    <n v="79"/>
  </r>
  <r>
    <m/>
    <s v="sydermanland"/>
    <x v="0"/>
    <n v="22"/>
    <s v="januar"/>
    <n v="1754"/>
    <x v="1"/>
    <s v="tranquebar"/>
    <n v="17"/>
    <n v="20"/>
    <s v="januar"/>
    <n v="1754"/>
    <m/>
    <m/>
    <m/>
    <n v="79"/>
  </r>
  <r>
    <m/>
    <s v="sydermanland"/>
    <x v="0"/>
    <n v="7"/>
    <s v="marts"/>
    <n v="1754"/>
    <x v="1"/>
    <s v="tranquebar"/>
    <n v="18"/>
    <m/>
    <m/>
    <m/>
    <m/>
    <m/>
    <m/>
    <n v="79"/>
  </r>
  <r>
    <m/>
    <s v="sydermanland"/>
    <x v="0"/>
    <n v="7"/>
    <s v="marts"/>
    <n v="1754"/>
    <x v="1"/>
    <s v="tranquebar"/>
    <n v="18"/>
    <m/>
    <m/>
    <m/>
    <m/>
    <m/>
    <m/>
    <n v="79"/>
  </r>
  <r>
    <m/>
    <s v="sydermanland"/>
    <x v="0"/>
    <n v="18"/>
    <s v="marts"/>
    <n v="1754"/>
    <x v="1"/>
    <s v="tranquebar"/>
    <n v="19"/>
    <m/>
    <m/>
    <m/>
    <m/>
    <m/>
    <m/>
    <n v="79"/>
  </r>
  <r>
    <m/>
    <s v="sydermanland"/>
    <x v="0"/>
    <n v="18"/>
    <s v="marts"/>
    <n v="1754"/>
    <x v="1"/>
    <s v="tranquebar"/>
    <n v="19"/>
    <m/>
    <m/>
    <m/>
    <m/>
    <m/>
    <m/>
    <n v="79"/>
  </r>
  <r>
    <m/>
    <s v="sydermanland"/>
    <x v="0"/>
    <n v="27"/>
    <s v="april"/>
    <n v="1753"/>
    <x v="1"/>
    <s v="tranquebar"/>
    <n v="4"/>
    <n v="2"/>
    <s v="april"/>
    <n v="1753"/>
    <m/>
    <m/>
    <m/>
    <n v="79"/>
  </r>
  <r>
    <m/>
    <s v="sydermanland"/>
    <x v="0"/>
    <n v="1"/>
    <s v="november"/>
    <n v="1753"/>
    <x v="1"/>
    <s v="tranquebar"/>
    <n v="13"/>
    <m/>
    <m/>
    <m/>
    <m/>
    <m/>
    <m/>
    <n v="79"/>
  </r>
  <r>
    <m/>
    <s v="sydermanland"/>
    <x v="0"/>
    <n v="9"/>
    <s v="juni"/>
    <n v="1753"/>
    <x v="1"/>
    <s v="tranquebar"/>
    <n v="20"/>
    <n v="26"/>
    <s v="maj"/>
    <n v="1753"/>
    <m/>
    <m/>
    <m/>
    <n v="79"/>
  </r>
  <r>
    <m/>
    <s v="tranquebar"/>
    <x v="2"/>
    <m/>
    <s v="juni"/>
    <n v="1786"/>
    <x v="1"/>
    <s v="tranquebar"/>
    <n v="5"/>
    <m/>
    <m/>
    <m/>
    <m/>
    <m/>
    <m/>
    <m/>
  </r>
  <r>
    <m/>
    <s v="tranquebar"/>
    <x v="0"/>
    <n v="21"/>
    <s v="juni"/>
    <n v="1786"/>
    <x v="1"/>
    <s v="tranquebar"/>
    <n v="6"/>
    <m/>
    <m/>
    <m/>
    <m/>
    <m/>
    <m/>
    <m/>
  </r>
  <r>
    <m/>
    <s v="tranquebar"/>
    <x v="0"/>
    <n v="19"/>
    <s v="april"/>
    <n v="1784"/>
    <x v="1"/>
    <s v="tranquebar"/>
    <n v="4"/>
    <m/>
    <m/>
    <m/>
    <m/>
    <m/>
    <m/>
    <m/>
  </r>
  <r>
    <m/>
    <s v="tranquebar"/>
    <x v="0"/>
    <n v="19"/>
    <s v="april"/>
    <n v="1784"/>
    <x v="1"/>
    <s v="tranquebar"/>
    <n v="4"/>
    <m/>
    <m/>
    <m/>
    <m/>
    <m/>
    <m/>
    <m/>
  </r>
  <r>
    <m/>
    <s v="tranquebar"/>
    <x v="0"/>
    <n v="19"/>
    <s v="april"/>
    <n v="1784"/>
    <x v="1"/>
    <s v="tranquebar"/>
    <n v="4"/>
    <m/>
    <m/>
    <m/>
    <m/>
    <m/>
    <m/>
    <m/>
  </r>
  <r>
    <m/>
    <s v="tranquebar"/>
    <x v="0"/>
    <n v="19"/>
    <s v="april"/>
    <n v="1784"/>
    <x v="1"/>
    <s v="tranquebar"/>
    <n v="4"/>
    <m/>
    <m/>
    <m/>
    <m/>
    <m/>
    <m/>
    <m/>
  </r>
  <r>
    <m/>
    <s v="tranquebar"/>
    <x v="0"/>
    <n v="19"/>
    <s v="april"/>
    <n v="1784"/>
    <x v="1"/>
    <s v="tranquebar"/>
    <n v="4"/>
    <m/>
    <m/>
    <m/>
    <m/>
    <m/>
    <m/>
    <m/>
  </r>
  <r>
    <m/>
    <s v="tranquebar"/>
    <x v="0"/>
    <n v="28"/>
    <s v="november"/>
    <n v="1783"/>
    <x v="1"/>
    <s v="tranquebar"/>
    <n v="2"/>
    <m/>
    <m/>
    <m/>
    <m/>
    <m/>
    <m/>
    <m/>
  </r>
  <r>
    <m/>
    <s v="tranquebar"/>
    <x v="3"/>
    <n v="27"/>
    <s v="december"/>
    <n v="1783"/>
    <x v="1"/>
    <s v="tranquebar"/>
    <n v="3"/>
    <m/>
    <m/>
    <m/>
    <m/>
    <m/>
    <m/>
    <m/>
  </r>
  <r>
    <m/>
    <s v="tranquebar"/>
    <x v="0"/>
    <n v="13"/>
    <s v="maj"/>
    <n v="1782"/>
    <x v="0"/>
    <s v="tranquebar"/>
    <n v="13"/>
    <m/>
    <m/>
    <m/>
    <n v="24"/>
    <s v="april"/>
    <m/>
    <m/>
  </r>
  <r>
    <m/>
    <s v="tranquebar"/>
    <x v="0"/>
    <n v="13"/>
    <s v="maj"/>
    <n v="1782"/>
    <x v="0"/>
    <s v="tranquebar"/>
    <n v="13"/>
    <m/>
    <m/>
    <m/>
    <n v="24"/>
    <s v="april"/>
    <m/>
    <m/>
  </r>
  <r>
    <m/>
    <s v="tranquebar"/>
    <x v="0"/>
    <n v="13"/>
    <s v="maj"/>
    <n v="1782"/>
    <x v="0"/>
    <s v="tranquebar"/>
    <n v="13"/>
    <m/>
    <m/>
    <m/>
    <n v="28"/>
    <s v="april"/>
    <m/>
    <m/>
  </r>
  <r>
    <m/>
    <s v="tranquebar"/>
    <x v="0"/>
    <n v="13"/>
    <s v="maj"/>
    <n v="1782"/>
    <x v="0"/>
    <s v="tranquebar"/>
    <n v="13"/>
    <m/>
    <m/>
    <m/>
    <n v="28"/>
    <s v="april"/>
    <m/>
    <m/>
  </r>
  <r>
    <m/>
    <s v="tranquebar"/>
    <x v="0"/>
    <n v="1"/>
    <s v="november"/>
    <n v="1782"/>
    <x v="0"/>
    <s v="tranquebar"/>
    <n v="14"/>
    <m/>
    <m/>
    <m/>
    <n v="16"/>
    <s v="september"/>
    <m/>
    <m/>
  </r>
  <r>
    <m/>
    <s v="tranquebar"/>
    <x v="0"/>
    <n v="30"/>
    <s v="december"/>
    <n v="1782"/>
    <x v="1"/>
    <s v="tranquebar"/>
    <n v="15"/>
    <m/>
    <m/>
    <m/>
    <m/>
    <m/>
    <m/>
    <m/>
  </r>
  <r>
    <m/>
    <s v="tranquebar"/>
    <x v="0"/>
    <n v="8"/>
    <s v="januar"/>
    <n v="1778"/>
    <x v="1"/>
    <s v="tranquebar"/>
    <n v="1"/>
    <m/>
    <m/>
    <m/>
    <m/>
    <m/>
    <m/>
    <m/>
  </r>
  <r>
    <m/>
    <s v="tranquebar"/>
    <x v="3"/>
    <n v="8"/>
    <s v="januar"/>
    <n v="1778"/>
    <x v="1"/>
    <s v="tranquebar"/>
    <n v="1"/>
    <m/>
    <m/>
    <m/>
    <m/>
    <m/>
    <m/>
    <m/>
  </r>
  <r>
    <m/>
    <s v="tranquebar"/>
    <x v="0"/>
    <n v="13"/>
    <s v="februar"/>
    <n v="1778"/>
    <x v="1"/>
    <s v="tranquebar"/>
    <n v="7"/>
    <n v="8"/>
    <s v="februar"/>
    <n v="1778"/>
    <m/>
    <m/>
    <m/>
    <m/>
  </r>
  <r>
    <m/>
    <s v="tranquebar"/>
    <x v="0"/>
    <n v="13"/>
    <s v="februar"/>
    <n v="1778"/>
    <x v="1"/>
    <s v="tranquebar"/>
    <n v="9"/>
    <m/>
    <m/>
    <m/>
    <m/>
    <m/>
    <m/>
    <m/>
  </r>
  <r>
    <m/>
    <s v="tranquebar"/>
    <x v="3"/>
    <n v="17"/>
    <s v="februar"/>
    <n v="1778"/>
    <x v="1"/>
    <s v="tranquebar"/>
    <n v="10"/>
    <m/>
    <m/>
    <m/>
    <m/>
    <m/>
    <m/>
    <m/>
  </r>
  <r>
    <m/>
    <s v="tranquebar"/>
    <x v="0"/>
    <n v="21"/>
    <s v="april"/>
    <n v="1778"/>
    <x v="1"/>
    <s v="tranquebar"/>
    <n v="11"/>
    <m/>
    <m/>
    <m/>
    <m/>
    <m/>
    <m/>
    <m/>
  </r>
  <r>
    <m/>
    <s v="tranquebar"/>
    <x v="0"/>
    <n v="11"/>
    <s v="september"/>
    <n v="1778"/>
    <x v="1"/>
    <s v="tranquebar"/>
    <n v="12"/>
    <m/>
    <m/>
    <m/>
    <m/>
    <m/>
    <m/>
    <m/>
  </r>
  <r>
    <m/>
    <s v="tranquebar"/>
    <x v="0"/>
    <n v="19"/>
    <s v="februar"/>
    <n v="1755"/>
    <x v="1"/>
    <s v="tranquebar"/>
    <n v="8"/>
    <n v="10"/>
    <s v="december"/>
    <n v="1755"/>
    <m/>
    <m/>
    <m/>
    <m/>
  </r>
  <r>
    <m/>
    <s v="tranquebar"/>
    <x v="24"/>
    <n v="29"/>
    <s v="november"/>
    <n v="1755"/>
    <x v="1"/>
    <s v="tranquebar"/>
    <n v="16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FD9A7-531A-4519-9BE6-3EDB43D307F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70" firstHeaderRow="1" firstDataRow="2" firstDataCol="1"/>
  <pivotFields count="16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6">
        <item x="2"/>
        <item x="1"/>
        <item x="0"/>
        <item x="40"/>
        <item x="39"/>
        <item x="38"/>
        <item x="41"/>
        <item x="37"/>
        <item x="36"/>
        <item x="43"/>
        <item x="42"/>
        <item x="33"/>
        <item x="32"/>
        <item x="34"/>
        <item x="35"/>
        <item x="5"/>
        <item x="4"/>
        <item x="3"/>
        <item x="7"/>
        <item x="8"/>
        <item x="11"/>
        <item x="10"/>
        <item x="9"/>
        <item x="12"/>
        <item x="15"/>
        <item x="14"/>
        <item x="13"/>
        <item x="17"/>
        <item x="16"/>
        <item x="19"/>
        <item x="18"/>
        <item x="20"/>
        <item x="22"/>
        <item x="23"/>
        <item x="21"/>
        <item x="25"/>
        <item x="24"/>
        <item x="27"/>
        <item x="26"/>
        <item x="28"/>
        <item x="29"/>
        <item x="31"/>
        <item x="30"/>
        <item x="46"/>
        <item x="45"/>
        <item x="44"/>
        <item x="53"/>
        <item x="49"/>
        <item x="47"/>
        <item x="48"/>
        <item x="52"/>
        <item x="51"/>
        <item x="50"/>
        <item x="59"/>
        <item x="58"/>
        <item x="60"/>
        <item x="57"/>
        <item x="56"/>
        <item x="55"/>
        <item x="54"/>
        <item x="63"/>
        <item x="62"/>
        <item x="61"/>
        <item x="64"/>
        <item x="6"/>
        <item t="default"/>
      </items>
    </pivotField>
  </pivotFields>
  <rowFields count="1">
    <field x="15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tatus2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B77B4-1DFF-415F-8AF3-CA67FC4185E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3" firstHeaderRow="1" firstDataRow="2" firstDataCol="1"/>
  <pivotFields count="16">
    <pivotField showAll="0"/>
    <pivotField showAll="0"/>
    <pivotField axis="axisRow" showAll="0">
      <items count="29">
        <item x="16"/>
        <item x="2"/>
        <item x="15"/>
        <item x="11"/>
        <item x="23"/>
        <item x="22"/>
        <item x="1"/>
        <item x="17"/>
        <item x="9"/>
        <item x="4"/>
        <item x="18"/>
        <item x="12"/>
        <item x="0"/>
        <item x="24"/>
        <item x="7"/>
        <item x="5"/>
        <item x="3"/>
        <item x="10"/>
        <item x="20"/>
        <item x="26"/>
        <item x="27"/>
        <item x="6"/>
        <item x="21"/>
        <item x="25"/>
        <item x="19"/>
        <item x="14"/>
        <item x="13"/>
        <item x="8"/>
        <item t="default"/>
      </items>
    </pivotField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1"/>
  <sheetViews>
    <sheetView tabSelected="1" workbookViewId="0">
      <selection activeCell="M46" sqref="M46"/>
    </sheetView>
  </sheetViews>
  <sheetFormatPr defaultRowHeight="15" x14ac:dyDescent="0.25"/>
  <cols>
    <col min="2" max="2" width="18.5703125" customWidth="1"/>
    <col min="16" max="16" width="6.425781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 t="s">
        <v>32</v>
      </c>
      <c r="C2" t="s">
        <v>64</v>
      </c>
      <c r="D2">
        <v>28</v>
      </c>
      <c r="E2" t="s">
        <v>91</v>
      </c>
      <c r="F2">
        <v>1781</v>
      </c>
      <c r="G2" t="s">
        <v>103</v>
      </c>
      <c r="H2" t="s">
        <v>63</v>
      </c>
      <c r="P2">
        <v>3</v>
      </c>
    </row>
    <row r="3" spans="1:16" x14ac:dyDescent="0.25">
      <c r="A3" t="s">
        <v>17</v>
      </c>
      <c r="B3" t="s">
        <v>32</v>
      </c>
      <c r="C3" t="s">
        <v>64</v>
      </c>
      <c r="D3">
        <v>28</v>
      </c>
      <c r="E3" t="s">
        <v>91</v>
      </c>
      <c r="F3">
        <v>1781</v>
      </c>
      <c r="G3" t="s">
        <v>104</v>
      </c>
      <c r="H3" t="s">
        <v>63</v>
      </c>
      <c r="P3">
        <v>3</v>
      </c>
    </row>
    <row r="4" spans="1:16" x14ac:dyDescent="0.25">
      <c r="A4" t="s">
        <v>18</v>
      </c>
      <c r="B4" t="s">
        <v>32</v>
      </c>
      <c r="C4" t="s">
        <v>64</v>
      </c>
      <c r="D4">
        <v>28</v>
      </c>
      <c r="E4" t="s">
        <v>91</v>
      </c>
      <c r="F4">
        <v>1781</v>
      </c>
      <c r="G4" t="s">
        <v>104</v>
      </c>
      <c r="H4" t="s">
        <v>63</v>
      </c>
      <c r="P4">
        <v>3</v>
      </c>
    </row>
    <row r="5" spans="1:16" x14ac:dyDescent="0.25">
      <c r="A5" t="s">
        <v>19</v>
      </c>
      <c r="B5" t="s">
        <v>32</v>
      </c>
      <c r="C5" t="s">
        <v>65</v>
      </c>
      <c r="D5">
        <v>5</v>
      </c>
      <c r="E5" t="s">
        <v>92</v>
      </c>
      <c r="F5">
        <v>1781</v>
      </c>
      <c r="G5" t="s">
        <v>104</v>
      </c>
      <c r="H5" t="s">
        <v>63</v>
      </c>
      <c r="P5">
        <v>3</v>
      </c>
    </row>
    <row r="6" spans="1:16" x14ac:dyDescent="0.25">
      <c r="A6" t="s">
        <v>20</v>
      </c>
      <c r="B6" t="s">
        <v>32</v>
      </c>
      <c r="C6" t="s">
        <v>64</v>
      </c>
      <c r="D6">
        <v>14</v>
      </c>
      <c r="E6" t="s">
        <v>93</v>
      </c>
      <c r="F6">
        <v>1779</v>
      </c>
      <c r="G6" t="s">
        <v>104</v>
      </c>
      <c r="H6" t="s">
        <v>63</v>
      </c>
      <c r="P6">
        <v>2</v>
      </c>
    </row>
    <row r="7" spans="1:16" x14ac:dyDescent="0.25">
      <c r="A7" t="s">
        <v>21</v>
      </c>
      <c r="B7" t="s">
        <v>32</v>
      </c>
      <c r="C7" t="s">
        <v>64</v>
      </c>
      <c r="D7">
        <v>20</v>
      </c>
      <c r="E7" t="s">
        <v>93</v>
      </c>
      <c r="F7">
        <v>1779</v>
      </c>
      <c r="G7" t="s">
        <v>104</v>
      </c>
      <c r="H7" t="s">
        <v>63</v>
      </c>
      <c r="P7">
        <v>2</v>
      </c>
    </row>
    <row r="8" spans="1:16" x14ac:dyDescent="0.25">
      <c r="A8" t="s">
        <v>22</v>
      </c>
      <c r="B8" t="s">
        <v>32</v>
      </c>
      <c r="C8" t="s">
        <v>64</v>
      </c>
      <c r="D8">
        <v>5</v>
      </c>
      <c r="E8" t="s">
        <v>94</v>
      </c>
      <c r="F8">
        <v>1779</v>
      </c>
      <c r="G8" t="s">
        <v>104</v>
      </c>
      <c r="H8" t="s">
        <v>63</v>
      </c>
      <c r="P8">
        <v>2</v>
      </c>
    </row>
    <row r="9" spans="1:16" x14ac:dyDescent="0.25">
      <c r="A9" t="s">
        <v>23</v>
      </c>
      <c r="B9" t="s">
        <v>32</v>
      </c>
      <c r="C9" t="s">
        <v>64</v>
      </c>
      <c r="D9">
        <v>18</v>
      </c>
      <c r="E9" t="s">
        <v>95</v>
      </c>
      <c r="F9">
        <v>1779</v>
      </c>
      <c r="G9" t="s">
        <v>104</v>
      </c>
      <c r="H9" t="s">
        <v>63</v>
      </c>
      <c r="P9">
        <v>2</v>
      </c>
    </row>
    <row r="10" spans="1:16" x14ac:dyDescent="0.25">
      <c r="A10" t="s">
        <v>24</v>
      </c>
      <c r="B10" t="s">
        <v>32</v>
      </c>
      <c r="C10" t="s">
        <v>64</v>
      </c>
      <c r="D10">
        <v>22</v>
      </c>
      <c r="E10" t="s">
        <v>94</v>
      </c>
      <c r="F10">
        <v>1778</v>
      </c>
      <c r="G10" t="s">
        <v>103</v>
      </c>
      <c r="H10" t="s">
        <v>63</v>
      </c>
      <c r="P10">
        <v>1</v>
      </c>
    </row>
    <row r="11" spans="1:16" x14ac:dyDescent="0.25">
      <c r="A11" t="s">
        <v>25</v>
      </c>
      <c r="B11" t="s">
        <v>32</v>
      </c>
      <c r="C11" t="s">
        <v>66</v>
      </c>
      <c r="D11">
        <v>22</v>
      </c>
      <c r="E11" t="s">
        <v>94</v>
      </c>
      <c r="F11">
        <v>1778</v>
      </c>
      <c r="G11" t="s">
        <v>103</v>
      </c>
      <c r="H11" t="s">
        <v>63</v>
      </c>
      <c r="P11">
        <v>1</v>
      </c>
    </row>
    <row r="12" spans="1:16" x14ac:dyDescent="0.25">
      <c r="A12" t="s">
        <v>26</v>
      </c>
      <c r="B12" t="s">
        <v>32</v>
      </c>
      <c r="C12" t="s">
        <v>64</v>
      </c>
      <c r="D12">
        <v>22</v>
      </c>
      <c r="E12" t="s">
        <v>94</v>
      </c>
      <c r="F12">
        <v>1778</v>
      </c>
      <c r="G12" t="s">
        <v>103</v>
      </c>
      <c r="H12" t="s">
        <v>63</v>
      </c>
      <c r="P12">
        <v>1</v>
      </c>
    </row>
    <row r="13" spans="1:16" x14ac:dyDescent="0.25">
      <c r="A13" t="s">
        <v>27</v>
      </c>
      <c r="B13" t="s">
        <v>32</v>
      </c>
      <c r="C13" t="s">
        <v>67</v>
      </c>
      <c r="D13">
        <v>22</v>
      </c>
      <c r="E13" t="s">
        <v>94</v>
      </c>
      <c r="F13">
        <v>1778</v>
      </c>
      <c r="G13" t="s">
        <v>103</v>
      </c>
      <c r="H13" t="s">
        <v>63</v>
      </c>
      <c r="P13">
        <v>1</v>
      </c>
    </row>
    <row r="14" spans="1:16" x14ac:dyDescent="0.25">
      <c r="A14" t="s">
        <v>28</v>
      </c>
      <c r="B14" t="s">
        <v>32</v>
      </c>
      <c r="C14" t="s">
        <v>64</v>
      </c>
      <c r="D14">
        <v>18</v>
      </c>
      <c r="E14" t="s">
        <v>93</v>
      </c>
      <c r="F14">
        <v>1778</v>
      </c>
      <c r="G14" t="s">
        <v>104</v>
      </c>
      <c r="H14" t="s">
        <v>63</v>
      </c>
      <c r="P14">
        <v>1</v>
      </c>
    </row>
    <row r="15" spans="1:16" x14ac:dyDescent="0.25">
      <c r="A15" t="s">
        <v>29</v>
      </c>
      <c r="B15" t="s">
        <v>32</v>
      </c>
      <c r="C15" t="s">
        <v>64</v>
      </c>
      <c r="D15">
        <v>18</v>
      </c>
      <c r="E15" t="s">
        <v>96</v>
      </c>
      <c r="F15">
        <v>1778</v>
      </c>
      <c r="G15" t="s">
        <v>104</v>
      </c>
      <c r="H15" t="s">
        <v>63</v>
      </c>
      <c r="P15">
        <v>1</v>
      </c>
    </row>
    <row r="16" spans="1:16" x14ac:dyDescent="0.25">
      <c r="A16" t="s">
        <v>30</v>
      </c>
      <c r="B16" t="s">
        <v>32</v>
      </c>
      <c r="C16" t="s">
        <v>67</v>
      </c>
      <c r="D16">
        <v>8</v>
      </c>
      <c r="E16" t="s">
        <v>97</v>
      </c>
      <c r="F16">
        <v>1778</v>
      </c>
      <c r="G16" t="s">
        <v>104</v>
      </c>
      <c r="H16" t="s">
        <v>63</v>
      </c>
      <c r="P16">
        <v>1</v>
      </c>
    </row>
    <row r="17" spans="1:16" x14ac:dyDescent="0.25">
      <c r="A17" t="s">
        <v>31</v>
      </c>
      <c r="B17" t="s">
        <v>32</v>
      </c>
      <c r="C17" t="s">
        <v>64</v>
      </c>
      <c r="D17">
        <v>5</v>
      </c>
      <c r="E17" t="s">
        <v>93</v>
      </c>
      <c r="F17">
        <v>1777</v>
      </c>
      <c r="G17" t="s">
        <v>104</v>
      </c>
      <c r="H17" t="s">
        <v>63</v>
      </c>
      <c r="P17">
        <v>1</v>
      </c>
    </row>
    <row r="18" spans="1:16" x14ac:dyDescent="0.25">
      <c r="B18" t="s">
        <v>33</v>
      </c>
      <c r="C18" t="s">
        <v>64</v>
      </c>
      <c r="D18">
        <v>10</v>
      </c>
      <c r="E18" t="s">
        <v>98</v>
      </c>
      <c r="F18">
        <v>1797</v>
      </c>
      <c r="G18" t="s">
        <v>103</v>
      </c>
      <c r="H18" t="s">
        <v>63</v>
      </c>
      <c r="I18">
        <v>5</v>
      </c>
      <c r="P18">
        <v>25</v>
      </c>
    </row>
    <row r="19" spans="1:16" x14ac:dyDescent="0.25">
      <c r="B19" t="s">
        <v>33</v>
      </c>
      <c r="C19" t="s">
        <v>64</v>
      </c>
      <c r="D19">
        <v>13</v>
      </c>
      <c r="E19" t="s">
        <v>99</v>
      </c>
      <c r="F19">
        <v>1797</v>
      </c>
      <c r="G19" t="s">
        <v>103</v>
      </c>
      <c r="H19" t="s">
        <v>63</v>
      </c>
      <c r="I19">
        <v>6</v>
      </c>
      <c r="P19">
        <v>25</v>
      </c>
    </row>
    <row r="20" spans="1:16" x14ac:dyDescent="0.25">
      <c r="B20" t="s">
        <v>33</v>
      </c>
      <c r="C20" t="s">
        <v>64</v>
      </c>
      <c r="D20">
        <v>13</v>
      </c>
      <c r="E20" t="s">
        <v>99</v>
      </c>
      <c r="F20">
        <v>1797</v>
      </c>
      <c r="G20" t="s">
        <v>103</v>
      </c>
      <c r="H20" t="s">
        <v>63</v>
      </c>
      <c r="I20">
        <v>7</v>
      </c>
      <c r="P20">
        <v>25</v>
      </c>
    </row>
    <row r="21" spans="1:16" x14ac:dyDescent="0.25">
      <c r="B21" t="s">
        <v>33</v>
      </c>
      <c r="C21" t="s">
        <v>64</v>
      </c>
      <c r="D21">
        <v>15</v>
      </c>
      <c r="E21" t="s">
        <v>92</v>
      </c>
      <c r="F21">
        <v>1797</v>
      </c>
      <c r="G21" t="s">
        <v>104</v>
      </c>
      <c r="H21" t="s">
        <v>63</v>
      </c>
      <c r="I21">
        <v>8</v>
      </c>
      <c r="P21">
        <v>25</v>
      </c>
    </row>
    <row r="22" spans="1:16" x14ac:dyDescent="0.25">
      <c r="B22" t="s">
        <v>33</v>
      </c>
      <c r="C22" t="s">
        <v>64</v>
      </c>
      <c r="D22">
        <v>15</v>
      </c>
      <c r="E22" t="s">
        <v>92</v>
      </c>
      <c r="F22">
        <v>1797</v>
      </c>
      <c r="G22" t="s">
        <v>103</v>
      </c>
      <c r="H22" t="s">
        <v>63</v>
      </c>
      <c r="I22">
        <v>8</v>
      </c>
      <c r="P22">
        <v>25</v>
      </c>
    </row>
    <row r="23" spans="1:16" x14ac:dyDescent="0.25">
      <c r="B23" t="s">
        <v>33</v>
      </c>
      <c r="C23" t="s">
        <v>64</v>
      </c>
      <c r="D23">
        <v>13</v>
      </c>
      <c r="E23" t="s">
        <v>92</v>
      </c>
      <c r="F23">
        <v>1797</v>
      </c>
      <c r="G23" t="s">
        <v>104</v>
      </c>
      <c r="H23" t="s">
        <v>63</v>
      </c>
      <c r="I23">
        <v>10</v>
      </c>
      <c r="P23">
        <v>25</v>
      </c>
    </row>
    <row r="24" spans="1:16" x14ac:dyDescent="0.25">
      <c r="B24" t="s">
        <v>33</v>
      </c>
      <c r="C24" t="s">
        <v>64</v>
      </c>
      <c r="D24">
        <v>4</v>
      </c>
      <c r="E24" t="s">
        <v>94</v>
      </c>
      <c r="F24">
        <v>1796</v>
      </c>
      <c r="G24" t="s">
        <v>103</v>
      </c>
      <c r="H24" t="s">
        <v>63</v>
      </c>
      <c r="I24">
        <v>3</v>
      </c>
      <c r="M24">
        <v>31</v>
      </c>
      <c r="N24" t="s">
        <v>97</v>
      </c>
      <c r="P24">
        <v>25</v>
      </c>
    </row>
    <row r="25" spans="1:16" x14ac:dyDescent="0.25">
      <c r="B25" t="s">
        <v>33</v>
      </c>
      <c r="C25" t="s">
        <v>64</v>
      </c>
      <c r="D25">
        <v>4</v>
      </c>
      <c r="E25" t="s">
        <v>94</v>
      </c>
      <c r="F25">
        <v>1796</v>
      </c>
      <c r="G25" t="s">
        <v>103</v>
      </c>
      <c r="H25" t="s">
        <v>63</v>
      </c>
      <c r="I25">
        <v>3</v>
      </c>
      <c r="M25">
        <v>31</v>
      </c>
      <c r="N25" t="s">
        <v>97</v>
      </c>
      <c r="P25">
        <v>25</v>
      </c>
    </row>
    <row r="26" spans="1:16" x14ac:dyDescent="0.25">
      <c r="B26" t="s">
        <v>33</v>
      </c>
      <c r="C26" t="s">
        <v>64</v>
      </c>
      <c r="D26">
        <v>28</v>
      </c>
      <c r="E26" t="s">
        <v>100</v>
      </c>
      <c r="F26">
        <v>1796</v>
      </c>
      <c r="G26" t="s">
        <v>104</v>
      </c>
      <c r="H26" t="s">
        <v>63</v>
      </c>
      <c r="I26">
        <v>4</v>
      </c>
      <c r="P26">
        <v>25</v>
      </c>
    </row>
    <row r="27" spans="1:16" x14ac:dyDescent="0.25">
      <c r="B27" t="s">
        <v>33</v>
      </c>
      <c r="C27" t="s">
        <v>64</v>
      </c>
      <c r="D27">
        <v>24</v>
      </c>
      <c r="E27" t="s">
        <v>97</v>
      </c>
      <c r="F27">
        <v>1792</v>
      </c>
      <c r="G27" t="s">
        <v>104</v>
      </c>
      <c r="H27" t="s">
        <v>63</v>
      </c>
      <c r="I27">
        <v>2</v>
      </c>
      <c r="P27">
        <v>24</v>
      </c>
    </row>
    <row r="28" spans="1:16" x14ac:dyDescent="0.25">
      <c r="B28" t="s">
        <v>33</v>
      </c>
      <c r="C28" t="s">
        <v>67</v>
      </c>
      <c r="D28">
        <v>23</v>
      </c>
      <c r="E28" t="s">
        <v>95</v>
      </c>
      <c r="F28">
        <v>1791</v>
      </c>
      <c r="G28" t="s">
        <v>104</v>
      </c>
      <c r="H28" t="s">
        <v>63</v>
      </c>
      <c r="I28">
        <v>21</v>
      </c>
      <c r="P28">
        <v>24</v>
      </c>
    </row>
    <row r="29" spans="1:16" x14ac:dyDescent="0.25">
      <c r="B29" t="s">
        <v>33</v>
      </c>
      <c r="C29" t="s">
        <v>68</v>
      </c>
      <c r="D29">
        <v>28</v>
      </c>
      <c r="E29" t="s">
        <v>95</v>
      </c>
      <c r="F29">
        <v>1791</v>
      </c>
      <c r="G29" t="s">
        <v>104</v>
      </c>
      <c r="H29" t="s">
        <v>63</v>
      </c>
      <c r="I29">
        <v>22</v>
      </c>
      <c r="P29">
        <v>24</v>
      </c>
    </row>
    <row r="30" spans="1:16" x14ac:dyDescent="0.25">
      <c r="B30" t="s">
        <v>33</v>
      </c>
      <c r="C30" t="s">
        <v>64</v>
      </c>
      <c r="D30">
        <v>28</v>
      </c>
      <c r="E30" t="s">
        <v>95</v>
      </c>
      <c r="F30">
        <v>1791</v>
      </c>
      <c r="G30" t="s">
        <v>104</v>
      </c>
      <c r="H30" t="s">
        <v>63</v>
      </c>
      <c r="I30">
        <v>22</v>
      </c>
      <c r="P30">
        <v>24</v>
      </c>
    </row>
    <row r="31" spans="1:16" x14ac:dyDescent="0.25">
      <c r="B31" t="s">
        <v>33</v>
      </c>
      <c r="C31" t="s">
        <v>64</v>
      </c>
      <c r="D31">
        <v>28</v>
      </c>
      <c r="E31" t="s">
        <v>95</v>
      </c>
      <c r="F31">
        <v>1791</v>
      </c>
      <c r="G31" t="s">
        <v>104</v>
      </c>
      <c r="H31" t="s">
        <v>63</v>
      </c>
      <c r="I31">
        <v>22</v>
      </c>
      <c r="P31">
        <v>24</v>
      </c>
    </row>
    <row r="32" spans="1:16" x14ac:dyDescent="0.25">
      <c r="B32" t="s">
        <v>33</v>
      </c>
      <c r="C32" t="s">
        <v>64</v>
      </c>
      <c r="D32">
        <v>17</v>
      </c>
      <c r="E32" t="s">
        <v>91</v>
      </c>
      <c r="F32">
        <v>1789</v>
      </c>
      <c r="G32" t="s">
        <v>104</v>
      </c>
      <c r="H32" t="s">
        <v>63</v>
      </c>
      <c r="I32">
        <v>11</v>
      </c>
      <c r="P32">
        <v>23</v>
      </c>
    </row>
    <row r="33" spans="2:16" x14ac:dyDescent="0.25">
      <c r="B33" t="s">
        <v>33</v>
      </c>
      <c r="C33" t="s">
        <v>69</v>
      </c>
      <c r="D33">
        <v>13</v>
      </c>
      <c r="E33" t="s">
        <v>94</v>
      </c>
      <c r="F33">
        <v>1789</v>
      </c>
      <c r="G33" t="s">
        <v>104</v>
      </c>
      <c r="H33" t="s">
        <v>63</v>
      </c>
      <c r="I33">
        <v>13</v>
      </c>
      <c r="P33">
        <v>23</v>
      </c>
    </row>
    <row r="34" spans="2:16" x14ac:dyDescent="0.25">
      <c r="B34" t="s">
        <v>33</v>
      </c>
      <c r="C34" t="s">
        <v>64</v>
      </c>
      <c r="D34">
        <v>5</v>
      </c>
      <c r="F34">
        <v>1789</v>
      </c>
      <c r="G34" t="s">
        <v>104</v>
      </c>
      <c r="H34" t="s">
        <v>63</v>
      </c>
      <c r="I34">
        <v>12</v>
      </c>
      <c r="P34">
        <v>23</v>
      </c>
    </row>
    <row r="35" spans="2:16" x14ac:dyDescent="0.25">
      <c r="B35" t="s">
        <v>33</v>
      </c>
      <c r="C35" t="s">
        <v>64</v>
      </c>
      <c r="D35">
        <v>18</v>
      </c>
      <c r="E35" t="s">
        <v>101</v>
      </c>
      <c r="F35">
        <v>1789</v>
      </c>
      <c r="G35" t="s">
        <v>103</v>
      </c>
      <c r="H35" t="s">
        <v>63</v>
      </c>
      <c r="I35">
        <v>14</v>
      </c>
      <c r="P35">
        <v>23</v>
      </c>
    </row>
    <row r="36" spans="2:16" x14ac:dyDescent="0.25">
      <c r="B36" t="s">
        <v>33</v>
      </c>
      <c r="C36" t="s">
        <v>64</v>
      </c>
      <c r="D36">
        <v>5</v>
      </c>
      <c r="E36" t="s">
        <v>98</v>
      </c>
      <c r="F36">
        <v>1789</v>
      </c>
      <c r="G36" t="s">
        <v>104</v>
      </c>
      <c r="H36" t="s">
        <v>63</v>
      </c>
      <c r="I36">
        <v>15</v>
      </c>
      <c r="P36">
        <v>23</v>
      </c>
    </row>
    <row r="37" spans="2:16" x14ac:dyDescent="0.25">
      <c r="B37" t="s">
        <v>33</v>
      </c>
      <c r="C37" t="s">
        <v>64</v>
      </c>
      <c r="D37">
        <v>3</v>
      </c>
      <c r="E37" t="s">
        <v>98</v>
      </c>
      <c r="F37">
        <v>1789</v>
      </c>
      <c r="G37" t="s">
        <v>104</v>
      </c>
      <c r="H37" t="s">
        <v>63</v>
      </c>
      <c r="I37">
        <v>16</v>
      </c>
      <c r="P37">
        <v>23</v>
      </c>
    </row>
    <row r="38" spans="2:16" x14ac:dyDescent="0.25">
      <c r="B38" t="s">
        <v>33</v>
      </c>
      <c r="C38" t="s">
        <v>64</v>
      </c>
      <c r="D38">
        <v>5</v>
      </c>
      <c r="E38" t="s">
        <v>98</v>
      </c>
      <c r="F38">
        <v>1789</v>
      </c>
      <c r="G38" t="s">
        <v>104</v>
      </c>
      <c r="H38" t="s">
        <v>63</v>
      </c>
      <c r="I38">
        <v>16</v>
      </c>
      <c r="P38">
        <v>23</v>
      </c>
    </row>
    <row r="39" spans="2:16" x14ac:dyDescent="0.25">
      <c r="B39" t="s">
        <v>33</v>
      </c>
      <c r="C39" t="s">
        <v>64</v>
      </c>
      <c r="D39">
        <v>5</v>
      </c>
      <c r="E39" t="s">
        <v>98</v>
      </c>
      <c r="F39">
        <v>1789</v>
      </c>
      <c r="G39" t="s">
        <v>104</v>
      </c>
      <c r="H39" t="s">
        <v>63</v>
      </c>
      <c r="I39">
        <v>17</v>
      </c>
      <c r="P39">
        <v>23</v>
      </c>
    </row>
    <row r="40" spans="2:16" x14ac:dyDescent="0.25">
      <c r="B40" t="s">
        <v>33</v>
      </c>
      <c r="C40" t="s">
        <v>64</v>
      </c>
      <c r="D40">
        <v>5</v>
      </c>
      <c r="E40" t="s">
        <v>98</v>
      </c>
      <c r="F40">
        <v>1789</v>
      </c>
      <c r="G40" t="s">
        <v>104</v>
      </c>
      <c r="H40" t="s">
        <v>63</v>
      </c>
      <c r="I40">
        <v>17</v>
      </c>
      <c r="P40">
        <v>23</v>
      </c>
    </row>
    <row r="41" spans="2:16" x14ac:dyDescent="0.25">
      <c r="B41" t="s">
        <v>33</v>
      </c>
      <c r="C41" t="s">
        <v>64</v>
      </c>
      <c r="D41">
        <v>5</v>
      </c>
      <c r="E41" t="s">
        <v>98</v>
      </c>
      <c r="F41">
        <v>1789</v>
      </c>
      <c r="G41" t="s">
        <v>104</v>
      </c>
      <c r="H41" t="s">
        <v>63</v>
      </c>
      <c r="I41">
        <v>17</v>
      </c>
      <c r="P41">
        <v>23</v>
      </c>
    </row>
    <row r="42" spans="2:16" x14ac:dyDescent="0.25">
      <c r="B42" t="s">
        <v>33</v>
      </c>
      <c r="C42" t="s">
        <v>64</v>
      </c>
      <c r="D42">
        <v>5</v>
      </c>
      <c r="E42" t="s">
        <v>99</v>
      </c>
      <c r="F42">
        <v>1789</v>
      </c>
      <c r="G42" t="s">
        <v>104</v>
      </c>
      <c r="H42" t="s">
        <v>63</v>
      </c>
      <c r="I42">
        <v>18</v>
      </c>
      <c r="P42">
        <v>23</v>
      </c>
    </row>
    <row r="43" spans="2:16" x14ac:dyDescent="0.25">
      <c r="B43" t="s">
        <v>33</v>
      </c>
      <c r="C43" t="s">
        <v>64</v>
      </c>
      <c r="D43">
        <v>20</v>
      </c>
      <c r="E43" t="s">
        <v>97</v>
      </c>
      <c r="F43">
        <v>1789</v>
      </c>
      <c r="G43" t="s">
        <v>104</v>
      </c>
      <c r="H43" t="s">
        <v>63</v>
      </c>
      <c r="I43">
        <v>19</v>
      </c>
      <c r="P43">
        <v>23</v>
      </c>
    </row>
    <row r="44" spans="2:16" x14ac:dyDescent="0.25">
      <c r="B44" t="s">
        <v>33</v>
      </c>
      <c r="C44" t="s">
        <v>64</v>
      </c>
      <c r="D44">
        <v>20</v>
      </c>
      <c r="E44" t="s">
        <v>97</v>
      </c>
      <c r="F44">
        <v>1789</v>
      </c>
      <c r="G44" t="s">
        <v>104</v>
      </c>
      <c r="H44" t="s">
        <v>63</v>
      </c>
      <c r="I44">
        <v>19</v>
      </c>
      <c r="P44">
        <v>23</v>
      </c>
    </row>
    <row r="45" spans="2:16" x14ac:dyDescent="0.25">
      <c r="B45" t="s">
        <v>33</v>
      </c>
      <c r="C45" t="s">
        <v>64</v>
      </c>
      <c r="D45">
        <v>2</v>
      </c>
      <c r="E45" t="s">
        <v>96</v>
      </c>
      <c r="F45">
        <v>1788</v>
      </c>
      <c r="G45" t="s">
        <v>104</v>
      </c>
      <c r="H45" t="s">
        <v>63</v>
      </c>
      <c r="I45">
        <v>1</v>
      </c>
    </row>
    <row r="46" spans="2:16" x14ac:dyDescent="0.25">
      <c r="B46" t="s">
        <v>33</v>
      </c>
      <c r="C46" t="s">
        <v>64</v>
      </c>
      <c r="D46">
        <v>14</v>
      </c>
      <c r="E46" t="s">
        <v>98</v>
      </c>
      <c r="F46">
        <v>1788</v>
      </c>
      <c r="G46" t="s">
        <v>104</v>
      </c>
      <c r="H46" t="s">
        <v>63</v>
      </c>
      <c r="I46">
        <v>23</v>
      </c>
    </row>
    <row r="47" spans="2:16" x14ac:dyDescent="0.25">
      <c r="B47" t="s">
        <v>33</v>
      </c>
      <c r="C47" t="s">
        <v>64</v>
      </c>
      <c r="D47">
        <v>2</v>
      </c>
      <c r="E47" t="s">
        <v>96</v>
      </c>
      <c r="F47">
        <v>1787</v>
      </c>
      <c r="G47" t="s">
        <v>104</v>
      </c>
      <c r="H47" t="s">
        <v>63</v>
      </c>
      <c r="I47">
        <v>1</v>
      </c>
    </row>
    <row r="48" spans="2:16" x14ac:dyDescent="0.25">
      <c r="B48" t="s">
        <v>33</v>
      </c>
      <c r="C48" t="s">
        <v>64</v>
      </c>
      <c r="D48">
        <v>15</v>
      </c>
      <c r="E48" t="s">
        <v>100</v>
      </c>
      <c r="F48">
        <v>1787</v>
      </c>
      <c r="G48" t="s">
        <v>104</v>
      </c>
      <c r="H48" t="s">
        <v>63</v>
      </c>
      <c r="I48">
        <v>20</v>
      </c>
    </row>
    <row r="49" spans="2:16" x14ac:dyDescent="0.25">
      <c r="B49" t="s">
        <v>34</v>
      </c>
      <c r="C49" t="s">
        <v>64</v>
      </c>
      <c r="D49">
        <v>26</v>
      </c>
      <c r="E49" t="s">
        <v>99</v>
      </c>
      <c r="F49">
        <v>1756</v>
      </c>
      <c r="G49" t="s">
        <v>104</v>
      </c>
      <c r="H49" t="s">
        <v>63</v>
      </c>
      <c r="I49">
        <v>1</v>
      </c>
      <c r="P49">
        <v>27</v>
      </c>
    </row>
    <row r="50" spans="2:16" x14ac:dyDescent="0.25">
      <c r="B50" t="s">
        <v>34</v>
      </c>
      <c r="C50" t="s">
        <v>64</v>
      </c>
      <c r="D50">
        <v>21</v>
      </c>
      <c r="E50" t="s">
        <v>92</v>
      </c>
      <c r="F50">
        <v>1756</v>
      </c>
      <c r="G50" t="s">
        <v>104</v>
      </c>
      <c r="H50" t="s">
        <v>63</v>
      </c>
      <c r="I50">
        <v>2</v>
      </c>
      <c r="P50">
        <v>27</v>
      </c>
    </row>
    <row r="51" spans="2:16" x14ac:dyDescent="0.25">
      <c r="B51" t="s">
        <v>34</v>
      </c>
      <c r="C51" t="s">
        <v>70</v>
      </c>
      <c r="D51">
        <v>7</v>
      </c>
      <c r="E51" t="s">
        <v>92</v>
      </c>
      <c r="F51">
        <v>1755</v>
      </c>
      <c r="G51" t="s">
        <v>104</v>
      </c>
      <c r="H51" t="s">
        <v>63</v>
      </c>
      <c r="I51">
        <v>3</v>
      </c>
      <c r="P51">
        <v>27</v>
      </c>
    </row>
    <row r="52" spans="2:16" x14ac:dyDescent="0.25">
      <c r="B52" t="s">
        <v>34</v>
      </c>
      <c r="C52" t="s">
        <v>64</v>
      </c>
      <c r="D52">
        <v>31</v>
      </c>
      <c r="E52" t="s">
        <v>95</v>
      </c>
      <c r="F52">
        <v>1755</v>
      </c>
      <c r="G52" t="s">
        <v>104</v>
      </c>
      <c r="H52" t="s">
        <v>63</v>
      </c>
      <c r="I52">
        <v>5</v>
      </c>
      <c r="J52">
        <v>3</v>
      </c>
      <c r="K52" t="s">
        <v>95</v>
      </c>
      <c r="L52">
        <v>1755</v>
      </c>
      <c r="P52">
        <v>27</v>
      </c>
    </row>
    <row r="53" spans="2:16" x14ac:dyDescent="0.25">
      <c r="B53" t="s">
        <v>34</v>
      </c>
      <c r="C53" t="s">
        <v>64</v>
      </c>
      <c r="D53">
        <v>13</v>
      </c>
      <c r="E53" t="s">
        <v>102</v>
      </c>
      <c r="F53">
        <v>1753</v>
      </c>
      <c r="G53" t="s">
        <v>104</v>
      </c>
      <c r="H53" t="s">
        <v>63</v>
      </c>
      <c r="I53">
        <v>4</v>
      </c>
      <c r="J53">
        <v>25</v>
      </c>
      <c r="K53" t="s">
        <v>101</v>
      </c>
      <c r="L53">
        <v>1753</v>
      </c>
      <c r="P53">
        <v>28</v>
      </c>
    </row>
    <row r="54" spans="2:16" x14ac:dyDescent="0.25">
      <c r="B54" t="s">
        <v>35</v>
      </c>
      <c r="C54" t="s">
        <v>64</v>
      </c>
      <c r="D54">
        <v>12</v>
      </c>
      <c r="E54" t="s">
        <v>91</v>
      </c>
      <c r="F54">
        <v>1794</v>
      </c>
      <c r="G54" t="s">
        <v>104</v>
      </c>
      <c r="H54" t="s">
        <v>63</v>
      </c>
      <c r="I54">
        <v>13</v>
      </c>
      <c r="P54">
        <v>31</v>
      </c>
    </row>
    <row r="55" spans="2:16" x14ac:dyDescent="0.25">
      <c r="B55" t="s">
        <v>35</v>
      </c>
      <c r="C55" t="s">
        <v>67</v>
      </c>
      <c r="D55">
        <v>29</v>
      </c>
      <c r="E55" t="s">
        <v>100</v>
      </c>
      <c r="F55">
        <v>1792</v>
      </c>
      <c r="G55" t="s">
        <v>103</v>
      </c>
      <c r="H55" t="s">
        <v>63</v>
      </c>
      <c r="I55">
        <v>10</v>
      </c>
      <c r="P55">
        <v>31</v>
      </c>
    </row>
    <row r="56" spans="2:16" x14ac:dyDescent="0.25">
      <c r="B56" t="s">
        <v>35</v>
      </c>
      <c r="C56" t="s">
        <v>64</v>
      </c>
      <c r="D56">
        <v>1</v>
      </c>
      <c r="E56" t="s">
        <v>95</v>
      </c>
      <c r="F56">
        <v>1792</v>
      </c>
      <c r="G56" t="s">
        <v>104</v>
      </c>
      <c r="H56" t="s">
        <v>63</v>
      </c>
      <c r="I56">
        <v>11</v>
      </c>
      <c r="P56">
        <v>31</v>
      </c>
    </row>
    <row r="57" spans="2:16" x14ac:dyDescent="0.25">
      <c r="B57" t="s">
        <v>35</v>
      </c>
      <c r="C57" t="s">
        <v>67</v>
      </c>
      <c r="D57">
        <v>27</v>
      </c>
      <c r="E57" t="s">
        <v>95</v>
      </c>
      <c r="F57">
        <v>1792</v>
      </c>
      <c r="G57" t="s">
        <v>104</v>
      </c>
      <c r="H57" t="s">
        <v>63</v>
      </c>
      <c r="I57">
        <v>11</v>
      </c>
      <c r="P57">
        <v>31</v>
      </c>
    </row>
    <row r="58" spans="2:16" x14ac:dyDescent="0.25">
      <c r="B58" t="s">
        <v>35</v>
      </c>
      <c r="C58" t="s">
        <v>64</v>
      </c>
      <c r="D58">
        <v>21</v>
      </c>
      <c r="E58" t="s">
        <v>91</v>
      </c>
      <c r="F58">
        <v>1791</v>
      </c>
      <c r="G58" t="s">
        <v>104</v>
      </c>
      <c r="H58" t="s">
        <v>63</v>
      </c>
      <c r="I58">
        <v>8</v>
      </c>
      <c r="P58">
        <v>30</v>
      </c>
    </row>
    <row r="59" spans="2:16" x14ac:dyDescent="0.25">
      <c r="B59" t="s">
        <v>35</v>
      </c>
      <c r="C59" t="s">
        <v>64</v>
      </c>
      <c r="D59">
        <v>21</v>
      </c>
      <c r="E59" t="s">
        <v>92</v>
      </c>
      <c r="F59">
        <v>1791</v>
      </c>
      <c r="G59" t="s">
        <v>104</v>
      </c>
      <c r="H59" t="s">
        <v>63</v>
      </c>
      <c r="I59">
        <v>9</v>
      </c>
      <c r="P59">
        <v>30</v>
      </c>
    </row>
    <row r="60" spans="2:16" x14ac:dyDescent="0.25">
      <c r="B60" t="s">
        <v>35</v>
      </c>
      <c r="C60" t="s">
        <v>71</v>
      </c>
      <c r="D60">
        <v>28</v>
      </c>
      <c r="E60" t="s">
        <v>95</v>
      </c>
      <c r="F60">
        <v>1790</v>
      </c>
      <c r="G60" t="s">
        <v>104</v>
      </c>
      <c r="H60" t="s">
        <v>63</v>
      </c>
      <c r="I60">
        <v>2</v>
      </c>
      <c r="P60">
        <v>30</v>
      </c>
    </row>
    <row r="61" spans="2:16" x14ac:dyDescent="0.25">
      <c r="B61" t="s">
        <v>35</v>
      </c>
      <c r="C61" t="s">
        <v>64</v>
      </c>
      <c r="D61">
        <v>29</v>
      </c>
      <c r="E61" t="s">
        <v>95</v>
      </c>
      <c r="F61">
        <v>1790</v>
      </c>
      <c r="G61" t="s">
        <v>104</v>
      </c>
      <c r="H61" t="s">
        <v>63</v>
      </c>
      <c r="I61">
        <v>3</v>
      </c>
      <c r="P61">
        <v>30</v>
      </c>
    </row>
    <row r="62" spans="2:16" x14ac:dyDescent="0.25">
      <c r="B62" t="s">
        <v>35</v>
      </c>
      <c r="C62" t="s">
        <v>64</v>
      </c>
      <c r="D62">
        <v>29</v>
      </c>
      <c r="E62" t="s">
        <v>95</v>
      </c>
      <c r="F62">
        <v>1790</v>
      </c>
      <c r="G62" t="s">
        <v>104</v>
      </c>
      <c r="H62" t="s">
        <v>63</v>
      </c>
      <c r="I62">
        <v>3</v>
      </c>
      <c r="P62">
        <v>30</v>
      </c>
    </row>
    <row r="63" spans="2:16" x14ac:dyDescent="0.25">
      <c r="B63" t="s">
        <v>35</v>
      </c>
      <c r="C63" t="s">
        <v>64</v>
      </c>
      <c r="D63">
        <v>29</v>
      </c>
      <c r="E63" t="s">
        <v>95</v>
      </c>
      <c r="F63">
        <v>1790</v>
      </c>
      <c r="G63" t="s">
        <v>104</v>
      </c>
      <c r="H63" t="s">
        <v>63</v>
      </c>
      <c r="I63">
        <v>4</v>
      </c>
      <c r="J63">
        <v>13</v>
      </c>
      <c r="K63" t="s">
        <v>95</v>
      </c>
      <c r="P63">
        <v>30</v>
      </c>
    </row>
    <row r="64" spans="2:16" x14ac:dyDescent="0.25">
      <c r="B64" t="s">
        <v>35</v>
      </c>
      <c r="C64" t="s">
        <v>64</v>
      </c>
      <c r="D64">
        <v>29</v>
      </c>
      <c r="E64" t="s">
        <v>95</v>
      </c>
      <c r="F64">
        <v>1790</v>
      </c>
      <c r="G64" t="s">
        <v>104</v>
      </c>
      <c r="H64" t="s">
        <v>63</v>
      </c>
      <c r="I64">
        <v>4</v>
      </c>
      <c r="J64">
        <v>20</v>
      </c>
      <c r="K64" t="s">
        <v>101</v>
      </c>
      <c r="P64">
        <v>30</v>
      </c>
    </row>
    <row r="65" spans="2:16" x14ac:dyDescent="0.25">
      <c r="B65" t="s">
        <v>35</v>
      </c>
      <c r="C65" t="s">
        <v>64</v>
      </c>
      <c r="D65">
        <v>29</v>
      </c>
      <c r="E65" t="s">
        <v>95</v>
      </c>
      <c r="F65">
        <v>1790</v>
      </c>
      <c r="G65" t="s">
        <v>104</v>
      </c>
      <c r="H65" t="s">
        <v>63</v>
      </c>
      <c r="I65">
        <v>5</v>
      </c>
      <c r="P65">
        <v>30</v>
      </c>
    </row>
    <row r="66" spans="2:16" x14ac:dyDescent="0.25">
      <c r="B66" t="s">
        <v>35</v>
      </c>
      <c r="C66" t="s">
        <v>64</v>
      </c>
      <c r="D66">
        <v>30</v>
      </c>
      <c r="E66" t="s">
        <v>95</v>
      </c>
      <c r="F66">
        <v>1790</v>
      </c>
      <c r="G66" t="s">
        <v>104</v>
      </c>
      <c r="H66" t="s">
        <v>63</v>
      </c>
      <c r="I66">
        <v>5</v>
      </c>
      <c r="P66">
        <v>30</v>
      </c>
    </row>
    <row r="67" spans="2:16" x14ac:dyDescent="0.25">
      <c r="B67" t="s">
        <v>35</v>
      </c>
      <c r="C67" t="s">
        <v>64</v>
      </c>
      <c r="D67">
        <v>30</v>
      </c>
      <c r="E67" t="s">
        <v>95</v>
      </c>
      <c r="F67">
        <v>1790</v>
      </c>
      <c r="G67" t="s">
        <v>103</v>
      </c>
      <c r="H67" t="s">
        <v>63</v>
      </c>
      <c r="I67">
        <v>6</v>
      </c>
      <c r="P67">
        <v>30</v>
      </c>
    </row>
    <row r="68" spans="2:16" x14ac:dyDescent="0.25">
      <c r="B68" t="s">
        <v>35</v>
      </c>
      <c r="C68" t="s">
        <v>64</v>
      </c>
      <c r="D68">
        <v>30</v>
      </c>
      <c r="E68" t="s">
        <v>95</v>
      </c>
      <c r="F68">
        <v>1790</v>
      </c>
      <c r="G68" t="s">
        <v>104</v>
      </c>
      <c r="H68" t="s">
        <v>63</v>
      </c>
      <c r="I68">
        <v>6</v>
      </c>
      <c r="P68">
        <v>30</v>
      </c>
    </row>
    <row r="69" spans="2:16" x14ac:dyDescent="0.25">
      <c r="B69" t="s">
        <v>35</v>
      </c>
      <c r="C69" t="s">
        <v>64</v>
      </c>
      <c r="D69">
        <v>31</v>
      </c>
      <c r="E69" t="s">
        <v>95</v>
      </c>
      <c r="F69">
        <v>1790</v>
      </c>
      <c r="G69" t="s">
        <v>103</v>
      </c>
      <c r="H69" t="s">
        <v>63</v>
      </c>
      <c r="I69">
        <v>7</v>
      </c>
      <c r="M69">
        <v>20</v>
      </c>
      <c r="N69" t="s">
        <v>101</v>
      </c>
      <c r="P69">
        <v>30</v>
      </c>
    </row>
    <row r="70" spans="2:16" x14ac:dyDescent="0.25">
      <c r="B70" t="s">
        <v>35</v>
      </c>
      <c r="C70" t="s">
        <v>64</v>
      </c>
      <c r="D70">
        <v>9</v>
      </c>
      <c r="E70" t="s">
        <v>91</v>
      </c>
      <c r="F70">
        <v>1790</v>
      </c>
      <c r="G70" t="s">
        <v>103</v>
      </c>
      <c r="H70" t="s">
        <v>63</v>
      </c>
      <c r="I70">
        <v>12</v>
      </c>
      <c r="M70">
        <v>28</v>
      </c>
      <c r="N70" t="s">
        <v>99</v>
      </c>
      <c r="P70">
        <v>30</v>
      </c>
    </row>
    <row r="71" spans="2:16" x14ac:dyDescent="0.25">
      <c r="B71" t="s">
        <v>35</v>
      </c>
      <c r="C71" t="s">
        <v>64</v>
      </c>
      <c r="D71">
        <v>9</v>
      </c>
      <c r="E71" t="s">
        <v>91</v>
      </c>
      <c r="F71">
        <v>1790</v>
      </c>
      <c r="G71" t="s">
        <v>103</v>
      </c>
      <c r="H71" t="s">
        <v>63</v>
      </c>
      <c r="I71">
        <v>12</v>
      </c>
      <c r="M71">
        <v>28</v>
      </c>
      <c r="N71" t="s">
        <v>99</v>
      </c>
      <c r="P71">
        <v>30</v>
      </c>
    </row>
    <row r="72" spans="2:16" x14ac:dyDescent="0.25">
      <c r="B72" t="s">
        <v>35</v>
      </c>
      <c r="C72" t="s">
        <v>64</v>
      </c>
      <c r="D72">
        <v>9</v>
      </c>
      <c r="E72" t="s">
        <v>91</v>
      </c>
      <c r="F72">
        <v>1790</v>
      </c>
      <c r="G72" t="s">
        <v>103</v>
      </c>
      <c r="H72" t="s">
        <v>63</v>
      </c>
      <c r="I72">
        <v>14</v>
      </c>
      <c r="M72">
        <v>28</v>
      </c>
      <c r="N72" t="s">
        <v>99</v>
      </c>
      <c r="P72">
        <v>30</v>
      </c>
    </row>
    <row r="73" spans="2:16" x14ac:dyDescent="0.25">
      <c r="B73" t="s">
        <v>35</v>
      </c>
      <c r="C73" t="s">
        <v>71</v>
      </c>
      <c r="D73">
        <v>9</v>
      </c>
      <c r="E73" t="s">
        <v>91</v>
      </c>
      <c r="F73">
        <v>1790</v>
      </c>
      <c r="G73" t="s">
        <v>103</v>
      </c>
      <c r="H73" t="s">
        <v>63</v>
      </c>
      <c r="I73">
        <v>14</v>
      </c>
      <c r="M73">
        <v>28</v>
      </c>
      <c r="N73" t="s">
        <v>99</v>
      </c>
      <c r="P73">
        <v>30</v>
      </c>
    </row>
    <row r="74" spans="2:16" x14ac:dyDescent="0.25">
      <c r="B74" t="s">
        <v>35</v>
      </c>
      <c r="C74" t="s">
        <v>64</v>
      </c>
      <c r="D74">
        <v>9</v>
      </c>
      <c r="E74" t="s">
        <v>91</v>
      </c>
      <c r="F74">
        <v>1790</v>
      </c>
      <c r="G74" t="s">
        <v>103</v>
      </c>
      <c r="H74" t="s">
        <v>63</v>
      </c>
      <c r="I74">
        <v>16</v>
      </c>
      <c r="P74">
        <v>30</v>
      </c>
    </row>
    <row r="75" spans="2:16" x14ac:dyDescent="0.25">
      <c r="B75" t="s">
        <v>35</v>
      </c>
      <c r="C75" t="s">
        <v>64</v>
      </c>
      <c r="D75">
        <v>9</v>
      </c>
      <c r="E75" t="s">
        <v>91</v>
      </c>
      <c r="F75">
        <v>1790</v>
      </c>
      <c r="G75" t="s">
        <v>103</v>
      </c>
      <c r="H75" t="s">
        <v>63</v>
      </c>
      <c r="I75">
        <v>16</v>
      </c>
      <c r="P75">
        <v>30</v>
      </c>
    </row>
    <row r="76" spans="2:16" x14ac:dyDescent="0.25">
      <c r="B76" t="s">
        <v>35</v>
      </c>
      <c r="D76">
        <v>13</v>
      </c>
      <c r="E76" t="s">
        <v>91</v>
      </c>
      <c r="F76">
        <v>1790</v>
      </c>
      <c r="G76" t="s">
        <v>104</v>
      </c>
      <c r="H76" t="s">
        <v>63</v>
      </c>
      <c r="I76">
        <v>17</v>
      </c>
      <c r="J76">
        <v>9</v>
      </c>
      <c r="K76" t="s">
        <v>99</v>
      </c>
      <c r="P76">
        <v>30</v>
      </c>
    </row>
    <row r="77" spans="2:16" x14ac:dyDescent="0.25">
      <c r="B77" t="s">
        <v>35</v>
      </c>
      <c r="C77" t="s">
        <v>72</v>
      </c>
      <c r="D77">
        <v>15</v>
      </c>
      <c r="E77" t="s">
        <v>92</v>
      </c>
      <c r="F77">
        <v>1790</v>
      </c>
      <c r="G77" t="s">
        <v>104</v>
      </c>
      <c r="H77" t="s">
        <v>63</v>
      </c>
      <c r="I77">
        <v>18</v>
      </c>
      <c r="P77">
        <v>30</v>
      </c>
    </row>
    <row r="78" spans="2:16" x14ac:dyDescent="0.25">
      <c r="B78" t="s">
        <v>35</v>
      </c>
      <c r="C78" t="s">
        <v>64</v>
      </c>
      <c r="D78">
        <v>22</v>
      </c>
      <c r="E78" t="s">
        <v>97</v>
      </c>
      <c r="F78">
        <v>1790</v>
      </c>
      <c r="G78" t="s">
        <v>104</v>
      </c>
      <c r="H78" t="s">
        <v>63</v>
      </c>
      <c r="I78">
        <v>19</v>
      </c>
      <c r="P78">
        <v>30</v>
      </c>
    </row>
    <row r="79" spans="2:16" x14ac:dyDescent="0.25">
      <c r="B79" t="s">
        <v>35</v>
      </c>
      <c r="C79" t="s">
        <v>64</v>
      </c>
      <c r="D79">
        <v>23</v>
      </c>
      <c r="E79" t="s">
        <v>94</v>
      </c>
      <c r="F79">
        <v>1790</v>
      </c>
      <c r="G79" t="s">
        <v>104</v>
      </c>
      <c r="H79" t="s">
        <v>63</v>
      </c>
      <c r="I79">
        <v>20</v>
      </c>
      <c r="P79">
        <v>30</v>
      </c>
    </row>
    <row r="80" spans="2:16" x14ac:dyDescent="0.25">
      <c r="B80" t="s">
        <v>35</v>
      </c>
      <c r="C80" t="s">
        <v>64</v>
      </c>
      <c r="D80">
        <v>12</v>
      </c>
      <c r="E80" t="s">
        <v>99</v>
      </c>
      <c r="F80">
        <v>1787</v>
      </c>
      <c r="G80" t="s">
        <v>104</v>
      </c>
      <c r="H80" t="s">
        <v>63</v>
      </c>
      <c r="I80">
        <v>1</v>
      </c>
      <c r="P80">
        <v>29</v>
      </c>
    </row>
    <row r="81" spans="2:16" x14ac:dyDescent="0.25">
      <c r="B81" t="s">
        <v>35</v>
      </c>
      <c r="C81" t="s">
        <v>64</v>
      </c>
      <c r="D81">
        <v>12</v>
      </c>
      <c r="E81" t="s">
        <v>99</v>
      </c>
      <c r="F81">
        <v>1787</v>
      </c>
      <c r="G81" t="s">
        <v>104</v>
      </c>
      <c r="H81" t="s">
        <v>63</v>
      </c>
      <c r="I81">
        <v>1</v>
      </c>
      <c r="P81">
        <v>29</v>
      </c>
    </row>
    <row r="82" spans="2:16" x14ac:dyDescent="0.25">
      <c r="B82" t="s">
        <v>35</v>
      </c>
      <c r="C82" t="s">
        <v>64</v>
      </c>
      <c r="D82">
        <v>12</v>
      </c>
      <c r="E82" t="s">
        <v>99</v>
      </c>
      <c r="F82">
        <v>1787</v>
      </c>
      <c r="G82" t="s">
        <v>104</v>
      </c>
      <c r="H82" t="s">
        <v>63</v>
      </c>
      <c r="I82">
        <v>21</v>
      </c>
      <c r="P82">
        <v>29</v>
      </c>
    </row>
    <row r="83" spans="2:16" x14ac:dyDescent="0.25">
      <c r="B83" t="s">
        <v>35</v>
      </c>
      <c r="C83" t="s">
        <v>73</v>
      </c>
      <c r="D83">
        <v>21</v>
      </c>
      <c r="E83" t="s">
        <v>96</v>
      </c>
      <c r="F83">
        <v>1786</v>
      </c>
      <c r="G83" t="s">
        <v>104</v>
      </c>
      <c r="H83" t="s">
        <v>63</v>
      </c>
      <c r="I83">
        <v>15</v>
      </c>
      <c r="P83">
        <v>29</v>
      </c>
    </row>
    <row r="84" spans="2:16" x14ac:dyDescent="0.25">
      <c r="B84" t="s">
        <v>36</v>
      </c>
      <c r="C84" t="s">
        <v>67</v>
      </c>
      <c r="D84">
        <v>22</v>
      </c>
      <c r="E84" t="s">
        <v>98</v>
      </c>
      <c r="F84">
        <v>1748</v>
      </c>
      <c r="G84" t="s">
        <v>104</v>
      </c>
      <c r="H84" t="s">
        <v>63</v>
      </c>
      <c r="I84">
        <v>4</v>
      </c>
    </row>
    <row r="85" spans="2:16" x14ac:dyDescent="0.25">
      <c r="B85" t="s">
        <v>36</v>
      </c>
      <c r="C85" t="s">
        <v>64</v>
      </c>
      <c r="D85">
        <v>29</v>
      </c>
      <c r="E85" t="s">
        <v>102</v>
      </c>
      <c r="F85">
        <v>1747</v>
      </c>
      <c r="G85" t="s">
        <v>104</v>
      </c>
      <c r="H85" t="s">
        <v>63</v>
      </c>
      <c r="I85">
        <v>3</v>
      </c>
      <c r="J85">
        <v>1</v>
      </c>
      <c r="K85" t="s">
        <v>102</v>
      </c>
    </row>
    <row r="86" spans="2:16" x14ac:dyDescent="0.25">
      <c r="B86" t="s">
        <v>36</v>
      </c>
      <c r="C86" t="s">
        <v>64</v>
      </c>
      <c r="D86">
        <v>10</v>
      </c>
      <c r="E86" t="s">
        <v>100</v>
      </c>
      <c r="F86">
        <v>1743</v>
      </c>
      <c r="G86" t="s">
        <v>104</v>
      </c>
      <c r="H86" t="s">
        <v>63</v>
      </c>
      <c r="I86">
        <v>1</v>
      </c>
    </row>
    <row r="87" spans="2:16" x14ac:dyDescent="0.25">
      <c r="B87" t="s">
        <v>36</v>
      </c>
      <c r="C87" t="s">
        <v>67</v>
      </c>
      <c r="D87">
        <v>28</v>
      </c>
      <c r="E87" t="s">
        <v>92</v>
      </c>
      <c r="F87">
        <v>1740</v>
      </c>
      <c r="G87" t="s">
        <v>104</v>
      </c>
      <c r="H87" t="s">
        <v>63</v>
      </c>
      <c r="I87">
        <v>2</v>
      </c>
    </row>
    <row r="88" spans="2:16" x14ac:dyDescent="0.25">
      <c r="B88" t="s">
        <v>37</v>
      </c>
      <c r="C88" t="s">
        <v>64</v>
      </c>
      <c r="D88">
        <v>22</v>
      </c>
      <c r="E88" t="s">
        <v>99</v>
      </c>
      <c r="F88">
        <v>1759</v>
      </c>
      <c r="G88" t="s">
        <v>104</v>
      </c>
      <c r="H88" t="s">
        <v>63</v>
      </c>
      <c r="I88">
        <v>8</v>
      </c>
      <c r="O88" t="s">
        <v>107</v>
      </c>
      <c r="P88">
        <v>32</v>
      </c>
    </row>
    <row r="89" spans="2:16" x14ac:dyDescent="0.25">
      <c r="B89" t="s">
        <v>37</v>
      </c>
      <c r="C89" t="s">
        <v>64</v>
      </c>
      <c r="D89">
        <v>22</v>
      </c>
      <c r="E89" t="s">
        <v>99</v>
      </c>
      <c r="F89">
        <v>1759</v>
      </c>
      <c r="G89" t="s">
        <v>104</v>
      </c>
      <c r="H89" t="s">
        <v>63</v>
      </c>
      <c r="I89">
        <v>9</v>
      </c>
      <c r="O89" t="s">
        <v>107</v>
      </c>
      <c r="P89">
        <v>32</v>
      </c>
    </row>
    <row r="90" spans="2:16" x14ac:dyDescent="0.25">
      <c r="B90" t="s">
        <v>37</v>
      </c>
      <c r="C90" t="s">
        <v>64</v>
      </c>
      <c r="D90">
        <v>22</v>
      </c>
      <c r="E90" t="s">
        <v>99</v>
      </c>
      <c r="F90">
        <v>1759</v>
      </c>
      <c r="G90" t="s">
        <v>104</v>
      </c>
      <c r="H90" t="s">
        <v>63</v>
      </c>
      <c r="I90">
        <v>9</v>
      </c>
      <c r="O90" t="s">
        <v>107</v>
      </c>
      <c r="P90">
        <v>32</v>
      </c>
    </row>
    <row r="91" spans="2:16" x14ac:dyDescent="0.25">
      <c r="B91" t="s">
        <v>37</v>
      </c>
      <c r="C91" t="s">
        <v>64</v>
      </c>
      <c r="D91">
        <v>22</v>
      </c>
      <c r="E91" t="s">
        <v>99</v>
      </c>
      <c r="F91">
        <v>1759</v>
      </c>
      <c r="G91" t="s">
        <v>104</v>
      </c>
      <c r="H91" t="s">
        <v>63</v>
      </c>
      <c r="I91">
        <v>10</v>
      </c>
      <c r="O91" t="s">
        <v>107</v>
      </c>
      <c r="P91">
        <v>32</v>
      </c>
    </row>
    <row r="92" spans="2:16" x14ac:dyDescent="0.25">
      <c r="B92" t="s">
        <v>37</v>
      </c>
      <c r="C92" t="s">
        <v>64</v>
      </c>
      <c r="D92">
        <v>22</v>
      </c>
      <c r="E92" t="s">
        <v>99</v>
      </c>
      <c r="F92">
        <v>1759</v>
      </c>
      <c r="G92" t="s">
        <v>104</v>
      </c>
      <c r="H92" t="s">
        <v>63</v>
      </c>
      <c r="I92">
        <v>10</v>
      </c>
      <c r="O92" t="s">
        <v>107</v>
      </c>
      <c r="P92">
        <v>32</v>
      </c>
    </row>
    <row r="93" spans="2:16" x14ac:dyDescent="0.25">
      <c r="B93" t="s">
        <v>37</v>
      </c>
      <c r="C93" t="s">
        <v>64</v>
      </c>
      <c r="D93">
        <v>4</v>
      </c>
      <c r="E93" t="s">
        <v>99</v>
      </c>
      <c r="F93">
        <v>1758</v>
      </c>
      <c r="G93" t="s">
        <v>104</v>
      </c>
      <c r="H93" t="s">
        <v>63</v>
      </c>
      <c r="I93">
        <v>1</v>
      </c>
      <c r="P93">
        <v>32</v>
      </c>
    </row>
    <row r="94" spans="2:16" x14ac:dyDescent="0.25">
      <c r="B94" t="s">
        <v>37</v>
      </c>
      <c r="C94" t="s">
        <v>67</v>
      </c>
      <c r="D94">
        <v>24</v>
      </c>
      <c r="E94" t="s">
        <v>99</v>
      </c>
      <c r="F94">
        <v>1758</v>
      </c>
      <c r="G94" t="s">
        <v>104</v>
      </c>
      <c r="H94" t="s">
        <v>63</v>
      </c>
      <c r="I94">
        <v>2</v>
      </c>
      <c r="P94">
        <v>32</v>
      </c>
    </row>
    <row r="95" spans="2:16" x14ac:dyDescent="0.25">
      <c r="B95" t="s">
        <v>37</v>
      </c>
      <c r="C95" t="s">
        <v>64</v>
      </c>
      <c r="D95">
        <v>20</v>
      </c>
      <c r="E95" t="s">
        <v>96</v>
      </c>
      <c r="F95">
        <v>1758</v>
      </c>
      <c r="G95" t="s">
        <v>104</v>
      </c>
      <c r="H95" t="s">
        <v>63</v>
      </c>
      <c r="I95">
        <v>3</v>
      </c>
      <c r="P95">
        <v>32</v>
      </c>
    </row>
    <row r="96" spans="2:16" x14ac:dyDescent="0.25">
      <c r="B96" t="s">
        <v>37</v>
      </c>
      <c r="C96" t="s">
        <v>67</v>
      </c>
      <c r="D96">
        <v>27</v>
      </c>
      <c r="E96" t="s">
        <v>97</v>
      </c>
      <c r="F96">
        <v>1758</v>
      </c>
      <c r="G96" t="s">
        <v>104</v>
      </c>
      <c r="H96" t="s">
        <v>63</v>
      </c>
      <c r="I96">
        <v>4</v>
      </c>
      <c r="P96">
        <v>32</v>
      </c>
    </row>
    <row r="97" spans="2:16" x14ac:dyDescent="0.25">
      <c r="B97" t="s">
        <v>37</v>
      </c>
      <c r="C97" t="s">
        <v>73</v>
      </c>
      <c r="D97">
        <v>11</v>
      </c>
      <c r="E97" t="s">
        <v>102</v>
      </c>
      <c r="F97">
        <v>1758</v>
      </c>
      <c r="G97" t="s">
        <v>104</v>
      </c>
      <c r="H97" t="s">
        <v>63</v>
      </c>
      <c r="I97">
        <v>5</v>
      </c>
      <c r="J97">
        <v>16</v>
      </c>
      <c r="K97" t="s">
        <v>101</v>
      </c>
      <c r="L97">
        <v>1758</v>
      </c>
      <c r="P97">
        <v>32</v>
      </c>
    </row>
    <row r="98" spans="2:16" x14ac:dyDescent="0.25">
      <c r="B98" t="s">
        <v>37</v>
      </c>
      <c r="C98" t="s">
        <v>64</v>
      </c>
      <c r="D98">
        <v>9</v>
      </c>
      <c r="E98" t="s">
        <v>100</v>
      </c>
      <c r="F98">
        <v>1758</v>
      </c>
      <c r="G98" t="s">
        <v>104</v>
      </c>
      <c r="H98" t="s">
        <v>63</v>
      </c>
      <c r="I98">
        <v>6</v>
      </c>
      <c r="P98">
        <v>32</v>
      </c>
    </row>
    <row r="99" spans="2:16" x14ac:dyDescent="0.25">
      <c r="B99" t="s">
        <v>37</v>
      </c>
      <c r="C99" t="s">
        <v>73</v>
      </c>
      <c r="D99">
        <v>27</v>
      </c>
      <c r="E99" t="s">
        <v>97</v>
      </c>
      <c r="F99">
        <v>1758</v>
      </c>
      <c r="G99" t="s">
        <v>104</v>
      </c>
      <c r="H99" t="s">
        <v>63</v>
      </c>
      <c r="I99">
        <v>11</v>
      </c>
      <c r="P99">
        <v>32</v>
      </c>
    </row>
    <row r="100" spans="2:16" x14ac:dyDescent="0.25">
      <c r="B100" t="s">
        <v>38</v>
      </c>
      <c r="C100" t="s">
        <v>67</v>
      </c>
      <c r="D100">
        <v>21</v>
      </c>
      <c r="E100" t="s">
        <v>99</v>
      </c>
      <c r="F100">
        <v>1784</v>
      </c>
      <c r="G100" t="s">
        <v>104</v>
      </c>
      <c r="H100" t="s">
        <v>63</v>
      </c>
      <c r="I100">
        <v>2</v>
      </c>
      <c r="J100">
        <v>8</v>
      </c>
      <c r="K100" t="s">
        <v>99</v>
      </c>
      <c r="P100">
        <v>36</v>
      </c>
    </row>
    <row r="101" spans="2:16" x14ac:dyDescent="0.25">
      <c r="B101" t="s">
        <v>38</v>
      </c>
      <c r="C101" t="s">
        <v>64</v>
      </c>
      <c r="D101">
        <v>20</v>
      </c>
      <c r="E101" t="s">
        <v>99</v>
      </c>
      <c r="F101">
        <v>1784</v>
      </c>
      <c r="G101" t="s">
        <v>104</v>
      </c>
      <c r="H101" t="s">
        <v>63</v>
      </c>
      <c r="I101">
        <v>2</v>
      </c>
      <c r="P101">
        <v>36</v>
      </c>
    </row>
    <row r="102" spans="2:16" x14ac:dyDescent="0.25">
      <c r="B102" t="s">
        <v>38</v>
      </c>
      <c r="C102" t="s">
        <v>64</v>
      </c>
      <c r="D102">
        <v>21</v>
      </c>
      <c r="E102" t="s">
        <v>99</v>
      </c>
      <c r="F102">
        <v>1784</v>
      </c>
      <c r="G102" t="s">
        <v>104</v>
      </c>
      <c r="H102" t="s">
        <v>63</v>
      </c>
      <c r="I102">
        <v>2</v>
      </c>
      <c r="P102">
        <v>36</v>
      </c>
    </row>
    <row r="103" spans="2:16" x14ac:dyDescent="0.25">
      <c r="B103" t="s">
        <v>38</v>
      </c>
      <c r="C103" t="s">
        <v>64</v>
      </c>
      <c r="D103">
        <v>21</v>
      </c>
      <c r="E103" t="s">
        <v>99</v>
      </c>
      <c r="F103">
        <v>1784</v>
      </c>
      <c r="G103" t="s">
        <v>104</v>
      </c>
      <c r="H103" t="s">
        <v>63</v>
      </c>
      <c r="I103">
        <v>3</v>
      </c>
      <c r="P103">
        <v>36</v>
      </c>
    </row>
    <row r="104" spans="2:16" x14ac:dyDescent="0.25">
      <c r="B104" t="s">
        <v>38</v>
      </c>
      <c r="C104" t="s">
        <v>64</v>
      </c>
      <c r="D104">
        <v>30</v>
      </c>
      <c r="E104" t="s">
        <v>101</v>
      </c>
      <c r="F104">
        <v>1783</v>
      </c>
      <c r="G104" t="s">
        <v>104</v>
      </c>
      <c r="H104" t="s">
        <v>63</v>
      </c>
      <c r="I104">
        <v>8</v>
      </c>
      <c r="J104">
        <v>12</v>
      </c>
      <c r="K104" t="s">
        <v>101</v>
      </c>
      <c r="P104">
        <v>36</v>
      </c>
    </row>
    <row r="105" spans="2:16" x14ac:dyDescent="0.25">
      <c r="B105" t="s">
        <v>38</v>
      </c>
      <c r="C105" t="s">
        <v>64</v>
      </c>
      <c r="D105">
        <v>30</v>
      </c>
      <c r="E105" t="s">
        <v>101</v>
      </c>
      <c r="F105">
        <v>1783</v>
      </c>
      <c r="G105" t="s">
        <v>104</v>
      </c>
      <c r="H105" t="s">
        <v>63</v>
      </c>
      <c r="I105">
        <v>8</v>
      </c>
      <c r="P105">
        <v>36</v>
      </c>
    </row>
    <row r="106" spans="2:16" x14ac:dyDescent="0.25">
      <c r="B106" t="s">
        <v>38</v>
      </c>
      <c r="C106" t="s">
        <v>64</v>
      </c>
      <c r="D106">
        <v>30</v>
      </c>
      <c r="E106" t="s">
        <v>101</v>
      </c>
      <c r="F106">
        <v>1783</v>
      </c>
      <c r="G106" t="s">
        <v>104</v>
      </c>
      <c r="H106" t="s">
        <v>63</v>
      </c>
      <c r="I106">
        <v>8</v>
      </c>
      <c r="P106">
        <v>36</v>
      </c>
    </row>
    <row r="107" spans="2:16" x14ac:dyDescent="0.25">
      <c r="B107" t="s">
        <v>38</v>
      </c>
      <c r="C107" t="s">
        <v>71</v>
      </c>
      <c r="D107">
        <v>30</v>
      </c>
      <c r="E107" t="s">
        <v>101</v>
      </c>
      <c r="F107">
        <v>1783</v>
      </c>
      <c r="G107" t="s">
        <v>104</v>
      </c>
      <c r="H107" t="s">
        <v>63</v>
      </c>
      <c r="I107">
        <v>9</v>
      </c>
      <c r="P107">
        <v>36</v>
      </c>
    </row>
    <row r="108" spans="2:16" x14ac:dyDescent="0.25">
      <c r="B108" t="s">
        <v>38</v>
      </c>
      <c r="C108" t="s">
        <v>74</v>
      </c>
      <c r="D108">
        <v>30</v>
      </c>
      <c r="E108" t="s">
        <v>101</v>
      </c>
      <c r="F108">
        <v>1783</v>
      </c>
      <c r="G108" t="s">
        <v>104</v>
      </c>
      <c r="H108" t="s">
        <v>63</v>
      </c>
      <c r="I108">
        <v>9</v>
      </c>
      <c r="P108">
        <v>36</v>
      </c>
    </row>
    <row r="109" spans="2:16" x14ac:dyDescent="0.25">
      <c r="B109" t="s">
        <v>38</v>
      </c>
      <c r="C109" t="s">
        <v>64</v>
      </c>
      <c r="D109">
        <v>25</v>
      </c>
      <c r="E109" t="s">
        <v>100</v>
      </c>
      <c r="F109">
        <v>1783</v>
      </c>
      <c r="G109" t="s">
        <v>104</v>
      </c>
      <c r="H109" t="s">
        <v>63</v>
      </c>
      <c r="I109">
        <v>10</v>
      </c>
      <c r="P109">
        <v>36</v>
      </c>
    </row>
    <row r="110" spans="2:16" x14ac:dyDescent="0.25">
      <c r="B110" t="s">
        <v>38</v>
      </c>
      <c r="C110" t="s">
        <v>64</v>
      </c>
      <c r="D110">
        <v>10</v>
      </c>
      <c r="E110" t="s">
        <v>95</v>
      </c>
      <c r="F110">
        <v>1783</v>
      </c>
      <c r="G110" t="s">
        <v>104</v>
      </c>
      <c r="H110" t="s">
        <v>63</v>
      </c>
      <c r="I110">
        <v>11</v>
      </c>
      <c r="J110">
        <v>13</v>
      </c>
      <c r="K110" t="s">
        <v>100</v>
      </c>
      <c r="P110">
        <v>36</v>
      </c>
    </row>
    <row r="111" spans="2:16" x14ac:dyDescent="0.25">
      <c r="B111" t="s">
        <v>38</v>
      </c>
      <c r="C111" t="s">
        <v>64</v>
      </c>
      <c r="D111">
        <v>21</v>
      </c>
      <c r="E111" t="s">
        <v>93</v>
      </c>
      <c r="F111">
        <v>1782</v>
      </c>
      <c r="G111" t="s">
        <v>104</v>
      </c>
      <c r="H111" t="s">
        <v>63</v>
      </c>
      <c r="I111">
        <v>1</v>
      </c>
      <c r="P111">
        <v>36</v>
      </c>
    </row>
    <row r="112" spans="2:16" x14ac:dyDescent="0.25">
      <c r="B112" t="s">
        <v>38</v>
      </c>
      <c r="C112" t="s">
        <v>64</v>
      </c>
      <c r="D112">
        <v>21</v>
      </c>
      <c r="E112" t="s">
        <v>93</v>
      </c>
      <c r="F112">
        <v>1782</v>
      </c>
      <c r="G112" t="s">
        <v>104</v>
      </c>
      <c r="H112" t="s">
        <v>63</v>
      </c>
      <c r="I112">
        <v>1</v>
      </c>
      <c r="P112">
        <v>36</v>
      </c>
    </row>
    <row r="113" spans="2:16" x14ac:dyDescent="0.25">
      <c r="B113" t="s">
        <v>38</v>
      </c>
      <c r="C113" t="s">
        <v>64</v>
      </c>
      <c r="D113">
        <v>21</v>
      </c>
      <c r="E113" t="s">
        <v>93</v>
      </c>
      <c r="F113">
        <v>1782</v>
      </c>
      <c r="G113" t="s">
        <v>104</v>
      </c>
      <c r="H113" t="s">
        <v>63</v>
      </c>
      <c r="I113">
        <v>1</v>
      </c>
      <c r="P113">
        <v>36</v>
      </c>
    </row>
    <row r="114" spans="2:16" x14ac:dyDescent="0.25">
      <c r="B114" t="s">
        <v>38</v>
      </c>
      <c r="C114" t="s">
        <v>64</v>
      </c>
      <c r="D114">
        <v>21</v>
      </c>
      <c r="E114" t="s">
        <v>93</v>
      </c>
      <c r="F114">
        <v>1782</v>
      </c>
      <c r="G114" t="s">
        <v>104</v>
      </c>
      <c r="H114" t="s">
        <v>63</v>
      </c>
      <c r="I114">
        <v>5</v>
      </c>
      <c r="P114">
        <v>36</v>
      </c>
    </row>
    <row r="115" spans="2:16" x14ac:dyDescent="0.25">
      <c r="B115" t="s">
        <v>38</v>
      </c>
      <c r="C115" t="s">
        <v>64</v>
      </c>
      <c r="D115">
        <v>21</v>
      </c>
      <c r="E115" t="s">
        <v>93</v>
      </c>
      <c r="F115">
        <v>1782</v>
      </c>
      <c r="G115" t="s">
        <v>104</v>
      </c>
      <c r="H115" t="s">
        <v>63</v>
      </c>
      <c r="I115">
        <v>5</v>
      </c>
      <c r="P115">
        <v>36</v>
      </c>
    </row>
    <row r="116" spans="2:16" x14ac:dyDescent="0.25">
      <c r="B116" t="s">
        <v>38</v>
      </c>
      <c r="C116" t="s">
        <v>64</v>
      </c>
      <c r="D116">
        <v>21</v>
      </c>
      <c r="E116" t="s">
        <v>93</v>
      </c>
      <c r="F116">
        <v>1782</v>
      </c>
      <c r="G116" t="s">
        <v>104</v>
      </c>
      <c r="H116" t="s">
        <v>63</v>
      </c>
      <c r="I116">
        <v>5</v>
      </c>
      <c r="P116">
        <v>36</v>
      </c>
    </row>
    <row r="117" spans="2:16" x14ac:dyDescent="0.25">
      <c r="B117" t="s">
        <v>38</v>
      </c>
      <c r="C117" t="s">
        <v>64</v>
      </c>
      <c r="D117">
        <v>21</v>
      </c>
      <c r="E117" t="s">
        <v>93</v>
      </c>
      <c r="F117">
        <v>1782</v>
      </c>
      <c r="G117" t="s">
        <v>104</v>
      </c>
      <c r="H117" t="s">
        <v>63</v>
      </c>
      <c r="I117">
        <v>5</v>
      </c>
      <c r="P117">
        <v>36</v>
      </c>
    </row>
    <row r="118" spans="2:16" x14ac:dyDescent="0.25">
      <c r="B118" t="s">
        <v>38</v>
      </c>
      <c r="C118" t="s">
        <v>67</v>
      </c>
      <c r="D118">
        <v>23</v>
      </c>
      <c r="E118" t="s">
        <v>91</v>
      </c>
      <c r="F118">
        <v>1782</v>
      </c>
      <c r="G118" t="s">
        <v>104</v>
      </c>
      <c r="H118" t="s">
        <v>63</v>
      </c>
      <c r="I118">
        <v>12</v>
      </c>
      <c r="P118">
        <v>36</v>
      </c>
    </row>
    <row r="119" spans="2:16" x14ac:dyDescent="0.25">
      <c r="B119" t="s">
        <v>38</v>
      </c>
      <c r="C119" t="s">
        <v>64</v>
      </c>
      <c r="D119">
        <v>23</v>
      </c>
      <c r="E119" t="s">
        <v>91</v>
      </c>
      <c r="F119">
        <v>1782</v>
      </c>
      <c r="G119" t="s">
        <v>104</v>
      </c>
      <c r="H119" t="s">
        <v>63</v>
      </c>
      <c r="I119">
        <v>12</v>
      </c>
      <c r="P119">
        <v>36</v>
      </c>
    </row>
    <row r="120" spans="2:16" x14ac:dyDescent="0.25">
      <c r="B120" t="s">
        <v>38</v>
      </c>
      <c r="D120">
        <v>4</v>
      </c>
      <c r="E120" t="s">
        <v>98</v>
      </c>
      <c r="F120">
        <v>1776</v>
      </c>
      <c r="G120" t="s">
        <v>104</v>
      </c>
      <c r="H120" t="s">
        <v>63</v>
      </c>
      <c r="I120">
        <v>4</v>
      </c>
      <c r="P120">
        <v>35</v>
      </c>
    </row>
    <row r="121" spans="2:16" x14ac:dyDescent="0.25">
      <c r="B121" t="s">
        <v>39</v>
      </c>
      <c r="C121" t="s">
        <v>64</v>
      </c>
      <c r="D121">
        <v>21</v>
      </c>
      <c r="E121" t="s">
        <v>95</v>
      </c>
      <c r="F121">
        <v>1734</v>
      </c>
      <c r="G121" t="s">
        <v>104</v>
      </c>
      <c r="H121" t="s">
        <v>63</v>
      </c>
      <c r="I121">
        <v>1</v>
      </c>
    </row>
    <row r="122" spans="2:16" x14ac:dyDescent="0.25">
      <c r="B122" t="s">
        <v>39</v>
      </c>
      <c r="C122" t="s">
        <v>64</v>
      </c>
      <c r="D122">
        <v>27</v>
      </c>
      <c r="E122" t="s">
        <v>95</v>
      </c>
      <c r="F122">
        <v>1734</v>
      </c>
      <c r="G122" t="s">
        <v>104</v>
      </c>
      <c r="H122" t="s">
        <v>63</v>
      </c>
      <c r="I122">
        <v>2</v>
      </c>
    </row>
    <row r="123" spans="2:16" x14ac:dyDescent="0.25">
      <c r="B123" t="s">
        <v>40</v>
      </c>
      <c r="D123">
        <v>4</v>
      </c>
      <c r="E123" t="s">
        <v>91</v>
      </c>
      <c r="F123">
        <v>1756</v>
      </c>
      <c r="G123" t="s">
        <v>103</v>
      </c>
      <c r="H123" t="s">
        <v>63</v>
      </c>
      <c r="I123">
        <v>2</v>
      </c>
      <c r="P123">
        <v>34</v>
      </c>
    </row>
    <row r="124" spans="2:16" x14ac:dyDescent="0.25">
      <c r="B124" t="s">
        <v>40</v>
      </c>
      <c r="D124">
        <v>4</v>
      </c>
      <c r="E124" t="s">
        <v>91</v>
      </c>
      <c r="F124">
        <v>1756</v>
      </c>
      <c r="G124" t="s">
        <v>103</v>
      </c>
      <c r="H124" t="s">
        <v>63</v>
      </c>
      <c r="I124">
        <v>2</v>
      </c>
      <c r="P124">
        <v>34</v>
      </c>
    </row>
    <row r="125" spans="2:16" x14ac:dyDescent="0.25">
      <c r="B125" t="s">
        <v>40</v>
      </c>
      <c r="D125">
        <v>4</v>
      </c>
      <c r="E125" t="s">
        <v>91</v>
      </c>
      <c r="F125">
        <v>1756</v>
      </c>
      <c r="G125" t="s">
        <v>103</v>
      </c>
      <c r="H125" t="s">
        <v>63</v>
      </c>
      <c r="I125">
        <v>2</v>
      </c>
      <c r="P125">
        <v>34</v>
      </c>
    </row>
    <row r="126" spans="2:16" x14ac:dyDescent="0.25">
      <c r="B126" t="s">
        <v>40</v>
      </c>
      <c r="D126">
        <v>4</v>
      </c>
      <c r="E126" t="s">
        <v>91</v>
      </c>
      <c r="F126">
        <v>1756</v>
      </c>
      <c r="G126" t="s">
        <v>103</v>
      </c>
      <c r="H126" t="s">
        <v>63</v>
      </c>
      <c r="I126">
        <v>2</v>
      </c>
      <c r="P126">
        <v>34</v>
      </c>
    </row>
    <row r="127" spans="2:16" x14ac:dyDescent="0.25">
      <c r="B127" t="s">
        <v>40</v>
      </c>
      <c r="D127">
        <v>4</v>
      </c>
      <c r="E127" t="s">
        <v>91</v>
      </c>
      <c r="F127">
        <v>1756</v>
      </c>
      <c r="G127" t="s">
        <v>103</v>
      </c>
      <c r="H127" t="s">
        <v>63</v>
      </c>
      <c r="I127">
        <v>2</v>
      </c>
      <c r="P127">
        <v>34</v>
      </c>
    </row>
    <row r="128" spans="2:16" x14ac:dyDescent="0.25">
      <c r="B128" t="s">
        <v>40</v>
      </c>
      <c r="D128">
        <v>4</v>
      </c>
      <c r="E128" t="s">
        <v>91</v>
      </c>
      <c r="F128">
        <v>1756</v>
      </c>
      <c r="G128" t="s">
        <v>103</v>
      </c>
      <c r="H128" t="s">
        <v>63</v>
      </c>
      <c r="I128">
        <v>2</v>
      </c>
      <c r="P128">
        <v>34</v>
      </c>
    </row>
    <row r="129" spans="2:16" x14ac:dyDescent="0.25">
      <c r="B129" t="s">
        <v>40</v>
      </c>
      <c r="D129">
        <v>4</v>
      </c>
      <c r="E129" t="s">
        <v>91</v>
      </c>
      <c r="F129">
        <v>1756</v>
      </c>
      <c r="G129" t="s">
        <v>103</v>
      </c>
      <c r="H129" t="s">
        <v>63</v>
      </c>
      <c r="I129">
        <v>2</v>
      </c>
      <c r="P129">
        <v>34</v>
      </c>
    </row>
    <row r="130" spans="2:16" x14ac:dyDescent="0.25">
      <c r="B130" t="s">
        <v>40</v>
      </c>
      <c r="D130">
        <v>4</v>
      </c>
      <c r="E130" t="s">
        <v>91</v>
      </c>
      <c r="F130">
        <v>1756</v>
      </c>
      <c r="G130" t="s">
        <v>103</v>
      </c>
      <c r="H130" t="s">
        <v>63</v>
      </c>
      <c r="I130">
        <v>2</v>
      </c>
      <c r="P130">
        <v>34</v>
      </c>
    </row>
    <row r="131" spans="2:16" x14ac:dyDescent="0.25">
      <c r="B131" t="s">
        <v>40</v>
      </c>
      <c r="D131">
        <v>4</v>
      </c>
      <c r="E131" t="s">
        <v>91</v>
      </c>
      <c r="F131">
        <v>1756</v>
      </c>
      <c r="G131" t="s">
        <v>103</v>
      </c>
      <c r="H131" t="s">
        <v>63</v>
      </c>
      <c r="I131">
        <v>2</v>
      </c>
      <c r="P131">
        <v>34</v>
      </c>
    </row>
    <row r="132" spans="2:16" x14ac:dyDescent="0.25">
      <c r="B132" t="s">
        <v>40</v>
      </c>
      <c r="D132">
        <v>4</v>
      </c>
      <c r="E132" t="s">
        <v>91</v>
      </c>
      <c r="F132">
        <v>1756</v>
      </c>
      <c r="G132" t="s">
        <v>103</v>
      </c>
      <c r="H132" t="s">
        <v>63</v>
      </c>
      <c r="I132">
        <v>1</v>
      </c>
      <c r="P132">
        <v>34</v>
      </c>
    </row>
    <row r="133" spans="2:16" x14ac:dyDescent="0.25">
      <c r="B133" t="s">
        <v>40</v>
      </c>
      <c r="D133">
        <v>4</v>
      </c>
      <c r="E133" t="s">
        <v>91</v>
      </c>
      <c r="F133">
        <v>1756</v>
      </c>
      <c r="G133" t="s">
        <v>103</v>
      </c>
      <c r="H133" t="s">
        <v>63</v>
      </c>
      <c r="I133">
        <v>1</v>
      </c>
      <c r="P133">
        <v>34</v>
      </c>
    </row>
    <row r="134" spans="2:16" x14ac:dyDescent="0.25">
      <c r="B134" t="s">
        <v>40</v>
      </c>
      <c r="D134">
        <v>4</v>
      </c>
      <c r="E134" t="s">
        <v>91</v>
      </c>
      <c r="F134">
        <v>1756</v>
      </c>
      <c r="G134" t="s">
        <v>103</v>
      </c>
      <c r="H134" t="s">
        <v>63</v>
      </c>
      <c r="I134">
        <v>1</v>
      </c>
      <c r="P134">
        <v>34</v>
      </c>
    </row>
    <row r="135" spans="2:16" x14ac:dyDescent="0.25">
      <c r="B135" t="s">
        <v>40</v>
      </c>
      <c r="D135">
        <v>4</v>
      </c>
      <c r="E135" t="s">
        <v>91</v>
      </c>
      <c r="F135">
        <v>1756</v>
      </c>
      <c r="G135" t="s">
        <v>103</v>
      </c>
      <c r="H135" t="s">
        <v>63</v>
      </c>
      <c r="I135">
        <v>1</v>
      </c>
      <c r="P135">
        <v>34</v>
      </c>
    </row>
    <row r="136" spans="2:16" x14ac:dyDescent="0.25">
      <c r="B136" t="s">
        <v>40</v>
      </c>
      <c r="D136">
        <v>4</v>
      </c>
      <c r="E136" t="s">
        <v>91</v>
      </c>
      <c r="F136">
        <v>1756</v>
      </c>
      <c r="G136" t="s">
        <v>103</v>
      </c>
      <c r="H136" t="s">
        <v>63</v>
      </c>
      <c r="I136">
        <v>1</v>
      </c>
      <c r="P136">
        <v>34</v>
      </c>
    </row>
    <row r="137" spans="2:16" x14ac:dyDescent="0.25">
      <c r="B137" t="s">
        <v>40</v>
      </c>
      <c r="D137">
        <v>4</v>
      </c>
      <c r="E137" t="s">
        <v>91</v>
      </c>
      <c r="F137">
        <v>1756</v>
      </c>
      <c r="G137" t="s">
        <v>103</v>
      </c>
      <c r="H137" t="s">
        <v>63</v>
      </c>
      <c r="I137">
        <v>1</v>
      </c>
      <c r="P137">
        <v>34</v>
      </c>
    </row>
    <row r="138" spans="2:16" x14ac:dyDescent="0.25">
      <c r="B138" t="s">
        <v>40</v>
      </c>
      <c r="D138">
        <v>4</v>
      </c>
      <c r="E138" t="s">
        <v>91</v>
      </c>
      <c r="F138">
        <v>1756</v>
      </c>
      <c r="G138" t="s">
        <v>103</v>
      </c>
      <c r="H138" t="s">
        <v>63</v>
      </c>
      <c r="I138">
        <v>1</v>
      </c>
      <c r="P138">
        <v>34</v>
      </c>
    </row>
    <row r="139" spans="2:16" x14ac:dyDescent="0.25">
      <c r="B139" t="s">
        <v>41</v>
      </c>
      <c r="C139" t="s">
        <v>66</v>
      </c>
      <c r="D139">
        <v>4</v>
      </c>
      <c r="E139" t="s">
        <v>92</v>
      </c>
      <c r="F139">
        <v>1785</v>
      </c>
      <c r="G139" t="s">
        <v>104</v>
      </c>
      <c r="H139" t="s">
        <v>63</v>
      </c>
      <c r="I139">
        <v>10</v>
      </c>
      <c r="P139">
        <v>38</v>
      </c>
    </row>
    <row r="140" spans="2:16" x14ac:dyDescent="0.25">
      <c r="B140" t="s">
        <v>41</v>
      </c>
      <c r="C140" t="s">
        <v>67</v>
      </c>
      <c r="D140">
        <v>3</v>
      </c>
      <c r="E140" t="s">
        <v>95</v>
      </c>
      <c r="F140">
        <v>1784</v>
      </c>
      <c r="G140" t="s">
        <v>104</v>
      </c>
      <c r="H140" t="s">
        <v>63</v>
      </c>
      <c r="I140">
        <v>8</v>
      </c>
      <c r="P140">
        <v>38</v>
      </c>
    </row>
    <row r="141" spans="2:16" x14ac:dyDescent="0.25">
      <c r="B141" t="s">
        <v>41</v>
      </c>
      <c r="C141" t="s">
        <v>64</v>
      </c>
      <c r="D141">
        <v>31</v>
      </c>
      <c r="E141" t="s">
        <v>95</v>
      </c>
      <c r="F141">
        <v>1784</v>
      </c>
      <c r="G141" t="s">
        <v>104</v>
      </c>
      <c r="H141" t="s">
        <v>63</v>
      </c>
      <c r="I141">
        <v>9</v>
      </c>
      <c r="P141">
        <v>38</v>
      </c>
    </row>
    <row r="142" spans="2:16" x14ac:dyDescent="0.25">
      <c r="B142" t="s">
        <v>41</v>
      </c>
      <c r="D142">
        <v>28</v>
      </c>
      <c r="E142" t="s">
        <v>97</v>
      </c>
      <c r="F142">
        <v>1783</v>
      </c>
      <c r="G142" t="s">
        <v>104</v>
      </c>
      <c r="H142" t="s">
        <v>63</v>
      </c>
      <c r="I142">
        <v>7</v>
      </c>
      <c r="P142">
        <v>38</v>
      </c>
    </row>
    <row r="143" spans="2:16" x14ac:dyDescent="0.25">
      <c r="B143" t="s">
        <v>41</v>
      </c>
      <c r="C143" t="s">
        <v>64</v>
      </c>
      <c r="D143">
        <v>22</v>
      </c>
      <c r="E143" t="s">
        <v>92</v>
      </c>
      <c r="F143">
        <v>1779</v>
      </c>
      <c r="G143" t="s">
        <v>104</v>
      </c>
      <c r="H143" t="s">
        <v>63</v>
      </c>
      <c r="I143">
        <v>2</v>
      </c>
      <c r="P143">
        <v>37</v>
      </c>
    </row>
    <row r="144" spans="2:16" x14ac:dyDescent="0.25">
      <c r="B144" t="s">
        <v>41</v>
      </c>
      <c r="C144" t="s">
        <v>69</v>
      </c>
      <c r="D144">
        <v>20</v>
      </c>
      <c r="E144" t="s">
        <v>93</v>
      </c>
      <c r="F144">
        <v>1779</v>
      </c>
      <c r="G144" t="s">
        <v>104</v>
      </c>
      <c r="H144" t="s">
        <v>63</v>
      </c>
      <c r="I144">
        <v>3</v>
      </c>
      <c r="P144">
        <v>37</v>
      </c>
    </row>
    <row r="145" spans="2:16" x14ac:dyDescent="0.25">
      <c r="B145" t="s">
        <v>41</v>
      </c>
      <c r="C145" t="s">
        <v>64</v>
      </c>
      <c r="D145">
        <v>2</v>
      </c>
      <c r="E145" t="s">
        <v>96</v>
      </c>
      <c r="F145">
        <v>1779</v>
      </c>
      <c r="G145" t="s">
        <v>104</v>
      </c>
      <c r="H145" t="s">
        <v>63</v>
      </c>
      <c r="I145">
        <v>4</v>
      </c>
      <c r="P145">
        <v>37</v>
      </c>
    </row>
    <row r="146" spans="2:16" x14ac:dyDescent="0.25">
      <c r="B146" t="s">
        <v>41</v>
      </c>
      <c r="C146" t="s">
        <v>64</v>
      </c>
      <c r="D146">
        <v>20</v>
      </c>
      <c r="E146" t="s">
        <v>94</v>
      </c>
      <c r="F146">
        <v>1779</v>
      </c>
      <c r="G146" t="s">
        <v>104</v>
      </c>
      <c r="H146" t="s">
        <v>63</v>
      </c>
      <c r="I146">
        <v>5</v>
      </c>
      <c r="P146">
        <v>37</v>
      </c>
    </row>
    <row r="147" spans="2:16" x14ac:dyDescent="0.25">
      <c r="B147" t="s">
        <v>41</v>
      </c>
      <c r="C147" t="s">
        <v>75</v>
      </c>
      <c r="D147">
        <v>1</v>
      </c>
      <c r="E147" t="s">
        <v>95</v>
      </c>
      <c r="F147">
        <v>1779</v>
      </c>
      <c r="G147" t="s">
        <v>104</v>
      </c>
      <c r="H147" t="s">
        <v>63</v>
      </c>
      <c r="I147">
        <v>6</v>
      </c>
      <c r="P147">
        <v>37</v>
      </c>
    </row>
    <row r="148" spans="2:16" x14ac:dyDescent="0.25">
      <c r="B148" t="s">
        <v>41</v>
      </c>
      <c r="C148" t="s">
        <v>64</v>
      </c>
      <c r="D148">
        <v>12</v>
      </c>
      <c r="E148" t="s">
        <v>99</v>
      </c>
      <c r="F148">
        <v>1779</v>
      </c>
      <c r="G148" t="s">
        <v>104</v>
      </c>
      <c r="H148" t="s">
        <v>63</v>
      </c>
      <c r="I148">
        <v>15</v>
      </c>
      <c r="P148">
        <v>37</v>
      </c>
    </row>
    <row r="149" spans="2:16" x14ac:dyDescent="0.25">
      <c r="B149" t="s">
        <v>41</v>
      </c>
      <c r="C149" t="s">
        <v>64</v>
      </c>
      <c r="D149">
        <v>12</v>
      </c>
      <c r="E149" t="s">
        <v>99</v>
      </c>
      <c r="F149">
        <v>1779</v>
      </c>
      <c r="G149" t="s">
        <v>104</v>
      </c>
      <c r="H149" t="s">
        <v>63</v>
      </c>
      <c r="I149">
        <v>15</v>
      </c>
      <c r="P149">
        <v>37</v>
      </c>
    </row>
    <row r="150" spans="2:16" x14ac:dyDescent="0.25">
      <c r="B150" t="s">
        <v>41</v>
      </c>
      <c r="C150" t="s">
        <v>64</v>
      </c>
      <c r="D150">
        <v>12</v>
      </c>
      <c r="E150" t="s">
        <v>99</v>
      </c>
      <c r="F150">
        <v>1779</v>
      </c>
      <c r="G150" t="s">
        <v>104</v>
      </c>
      <c r="H150" t="s">
        <v>63</v>
      </c>
      <c r="I150">
        <v>15</v>
      </c>
      <c r="P150">
        <v>37</v>
      </c>
    </row>
    <row r="151" spans="2:16" x14ac:dyDescent="0.25">
      <c r="B151" t="s">
        <v>41</v>
      </c>
      <c r="C151" t="s">
        <v>64</v>
      </c>
      <c r="D151">
        <v>12</v>
      </c>
      <c r="E151" t="s">
        <v>99</v>
      </c>
      <c r="F151">
        <v>1779</v>
      </c>
      <c r="G151" t="s">
        <v>104</v>
      </c>
      <c r="H151" t="s">
        <v>63</v>
      </c>
      <c r="I151">
        <v>15</v>
      </c>
      <c r="P151">
        <v>37</v>
      </c>
    </row>
    <row r="152" spans="2:16" x14ac:dyDescent="0.25">
      <c r="B152" t="s">
        <v>41</v>
      </c>
      <c r="C152" t="s">
        <v>72</v>
      </c>
      <c r="D152">
        <v>12</v>
      </c>
      <c r="E152" t="s">
        <v>101</v>
      </c>
      <c r="F152">
        <v>1779</v>
      </c>
      <c r="G152" t="s">
        <v>104</v>
      </c>
      <c r="H152" t="s">
        <v>63</v>
      </c>
      <c r="I152">
        <v>16</v>
      </c>
      <c r="P152">
        <v>37</v>
      </c>
    </row>
    <row r="153" spans="2:16" x14ac:dyDescent="0.25">
      <c r="B153" t="s">
        <v>41</v>
      </c>
      <c r="C153" t="s">
        <v>72</v>
      </c>
      <c r="D153">
        <v>12</v>
      </c>
      <c r="E153" t="s">
        <v>99</v>
      </c>
      <c r="F153">
        <v>1779</v>
      </c>
      <c r="G153" t="s">
        <v>104</v>
      </c>
      <c r="H153" t="s">
        <v>63</v>
      </c>
      <c r="I153">
        <v>17</v>
      </c>
      <c r="P153">
        <v>37</v>
      </c>
    </row>
    <row r="154" spans="2:16" x14ac:dyDescent="0.25">
      <c r="B154" t="s">
        <v>41</v>
      </c>
      <c r="C154" t="s">
        <v>76</v>
      </c>
      <c r="D154">
        <v>12</v>
      </c>
      <c r="E154" t="s">
        <v>99</v>
      </c>
      <c r="F154">
        <v>1779</v>
      </c>
      <c r="G154" t="s">
        <v>104</v>
      </c>
      <c r="H154" t="s">
        <v>63</v>
      </c>
      <c r="I154">
        <v>17</v>
      </c>
      <c r="P154">
        <v>37</v>
      </c>
    </row>
    <row r="155" spans="2:16" x14ac:dyDescent="0.25">
      <c r="B155" t="s">
        <v>41</v>
      </c>
      <c r="C155" t="s">
        <v>64</v>
      </c>
      <c r="D155">
        <v>28</v>
      </c>
      <c r="E155" t="s">
        <v>93</v>
      </c>
      <c r="F155">
        <v>1778</v>
      </c>
      <c r="G155" t="s">
        <v>104</v>
      </c>
      <c r="H155" t="s">
        <v>63</v>
      </c>
      <c r="I155">
        <v>13</v>
      </c>
      <c r="P155">
        <v>37</v>
      </c>
    </row>
    <row r="156" spans="2:16" x14ac:dyDescent="0.25">
      <c r="B156" t="s">
        <v>41</v>
      </c>
      <c r="C156" t="s">
        <v>67</v>
      </c>
      <c r="D156">
        <v>19</v>
      </c>
      <c r="E156" t="s">
        <v>94</v>
      </c>
      <c r="F156">
        <v>1778</v>
      </c>
      <c r="G156" t="s">
        <v>104</v>
      </c>
      <c r="H156" t="s">
        <v>63</v>
      </c>
      <c r="I156">
        <v>14</v>
      </c>
      <c r="P156">
        <v>37</v>
      </c>
    </row>
    <row r="157" spans="2:16" x14ac:dyDescent="0.25">
      <c r="B157" t="s">
        <v>41</v>
      </c>
      <c r="C157" t="s">
        <v>77</v>
      </c>
      <c r="D157">
        <v>20</v>
      </c>
      <c r="E157" t="s">
        <v>99</v>
      </c>
      <c r="F157">
        <v>1775</v>
      </c>
      <c r="G157" t="s">
        <v>103</v>
      </c>
      <c r="H157" t="s">
        <v>63</v>
      </c>
      <c r="I157">
        <v>11</v>
      </c>
      <c r="P157">
        <v>37</v>
      </c>
    </row>
    <row r="158" spans="2:16" x14ac:dyDescent="0.25">
      <c r="B158" t="s">
        <v>41</v>
      </c>
      <c r="C158" t="s">
        <v>64</v>
      </c>
      <c r="D158">
        <v>26</v>
      </c>
      <c r="E158" t="s">
        <v>99</v>
      </c>
      <c r="F158">
        <v>1774</v>
      </c>
      <c r="G158" t="s">
        <v>104</v>
      </c>
      <c r="H158" t="s">
        <v>63</v>
      </c>
      <c r="I158">
        <v>1</v>
      </c>
      <c r="J158">
        <v>10</v>
      </c>
      <c r="K158" t="s">
        <v>99</v>
      </c>
      <c r="P158">
        <v>37</v>
      </c>
    </row>
    <row r="159" spans="2:16" x14ac:dyDescent="0.25">
      <c r="B159" t="s">
        <v>41</v>
      </c>
      <c r="C159" t="s">
        <v>64</v>
      </c>
      <c r="D159">
        <v>8</v>
      </c>
      <c r="E159" t="s">
        <v>95</v>
      </c>
      <c r="F159">
        <v>1774</v>
      </c>
      <c r="G159" t="s">
        <v>104</v>
      </c>
      <c r="H159" t="s">
        <v>63</v>
      </c>
      <c r="I159">
        <v>19</v>
      </c>
      <c r="P159">
        <v>37</v>
      </c>
    </row>
    <row r="160" spans="2:16" x14ac:dyDescent="0.25">
      <c r="B160" t="s">
        <v>42</v>
      </c>
      <c r="C160" t="s">
        <v>64</v>
      </c>
      <c r="D160">
        <v>5</v>
      </c>
      <c r="E160" t="s">
        <v>98</v>
      </c>
      <c r="F160">
        <v>1762</v>
      </c>
      <c r="G160" t="s">
        <v>104</v>
      </c>
      <c r="H160" t="s">
        <v>63</v>
      </c>
      <c r="I160">
        <v>2</v>
      </c>
      <c r="P160">
        <v>40</v>
      </c>
    </row>
    <row r="161" spans="2:16" x14ac:dyDescent="0.25">
      <c r="B161" t="s">
        <v>42</v>
      </c>
      <c r="C161" t="s">
        <v>67</v>
      </c>
      <c r="D161">
        <v>29</v>
      </c>
      <c r="E161" t="s">
        <v>91</v>
      </c>
      <c r="F161">
        <v>1762</v>
      </c>
      <c r="G161" t="s">
        <v>104</v>
      </c>
      <c r="H161" t="s">
        <v>63</v>
      </c>
      <c r="I161">
        <v>3</v>
      </c>
      <c r="J161">
        <v>12</v>
      </c>
      <c r="K161" t="s">
        <v>91</v>
      </c>
      <c r="L161">
        <v>1762</v>
      </c>
      <c r="P161">
        <v>40</v>
      </c>
    </row>
    <row r="162" spans="2:16" x14ac:dyDescent="0.25">
      <c r="B162" t="s">
        <v>42</v>
      </c>
      <c r="C162" t="s">
        <v>67</v>
      </c>
      <c r="D162">
        <v>1</v>
      </c>
      <c r="E162" t="s">
        <v>93</v>
      </c>
      <c r="F162">
        <v>1762</v>
      </c>
      <c r="G162" t="s">
        <v>103</v>
      </c>
      <c r="H162" t="s">
        <v>63</v>
      </c>
      <c r="I162">
        <v>4</v>
      </c>
      <c r="P162">
        <v>40</v>
      </c>
    </row>
    <row r="163" spans="2:16" x14ac:dyDescent="0.25">
      <c r="B163" t="s">
        <v>42</v>
      </c>
      <c r="C163" t="s">
        <v>64</v>
      </c>
      <c r="D163">
        <v>25</v>
      </c>
      <c r="E163" t="s">
        <v>102</v>
      </c>
      <c r="F163">
        <v>1762</v>
      </c>
      <c r="G163" t="s">
        <v>104</v>
      </c>
      <c r="H163" t="s">
        <v>63</v>
      </c>
      <c r="I163">
        <v>5</v>
      </c>
      <c r="J163">
        <v>17</v>
      </c>
      <c r="K163" t="s">
        <v>101</v>
      </c>
      <c r="L163">
        <v>1762</v>
      </c>
      <c r="P163">
        <v>40</v>
      </c>
    </row>
    <row r="164" spans="2:16" x14ac:dyDescent="0.25">
      <c r="B164" t="s">
        <v>42</v>
      </c>
      <c r="C164" t="s">
        <v>64</v>
      </c>
      <c r="D164">
        <v>18</v>
      </c>
      <c r="E164" t="s">
        <v>95</v>
      </c>
      <c r="F164">
        <v>1762</v>
      </c>
      <c r="G164" t="s">
        <v>103</v>
      </c>
      <c r="H164" t="s">
        <v>63</v>
      </c>
      <c r="I164">
        <v>7</v>
      </c>
      <c r="P164">
        <v>40</v>
      </c>
    </row>
    <row r="165" spans="2:16" x14ac:dyDescent="0.25">
      <c r="B165" t="s">
        <v>42</v>
      </c>
      <c r="C165" t="s">
        <v>64</v>
      </c>
      <c r="D165">
        <v>11</v>
      </c>
      <c r="E165" t="s">
        <v>95</v>
      </c>
      <c r="F165">
        <v>1762</v>
      </c>
      <c r="G165" t="s">
        <v>103</v>
      </c>
      <c r="H165" t="s">
        <v>63</v>
      </c>
      <c r="I165">
        <v>8</v>
      </c>
      <c r="P165">
        <v>40</v>
      </c>
    </row>
    <row r="166" spans="2:16" x14ac:dyDescent="0.25">
      <c r="B166" t="s">
        <v>42</v>
      </c>
      <c r="C166" t="s">
        <v>78</v>
      </c>
      <c r="D166">
        <v>5</v>
      </c>
      <c r="E166" t="s">
        <v>98</v>
      </c>
      <c r="F166">
        <v>1762</v>
      </c>
      <c r="G166" t="s">
        <v>103</v>
      </c>
      <c r="H166" t="s">
        <v>63</v>
      </c>
      <c r="I166">
        <v>16</v>
      </c>
      <c r="P166">
        <v>40</v>
      </c>
    </row>
    <row r="167" spans="2:16" x14ac:dyDescent="0.25">
      <c r="B167" t="s">
        <v>42</v>
      </c>
      <c r="C167" t="s">
        <v>64</v>
      </c>
      <c r="D167">
        <v>6</v>
      </c>
      <c r="E167" t="s">
        <v>98</v>
      </c>
      <c r="F167">
        <v>1762</v>
      </c>
      <c r="G167" t="s">
        <v>104</v>
      </c>
      <c r="H167" t="s">
        <v>63</v>
      </c>
      <c r="I167">
        <v>17</v>
      </c>
      <c r="P167">
        <v>40</v>
      </c>
    </row>
    <row r="168" spans="2:16" x14ac:dyDescent="0.25">
      <c r="B168" t="s">
        <v>42</v>
      </c>
      <c r="C168" t="s">
        <v>67</v>
      </c>
      <c r="F168">
        <v>1762</v>
      </c>
      <c r="G168" t="s">
        <v>104</v>
      </c>
      <c r="H168" t="s">
        <v>63</v>
      </c>
      <c r="I168">
        <v>18</v>
      </c>
      <c r="P168">
        <v>40</v>
      </c>
    </row>
    <row r="169" spans="2:16" x14ac:dyDescent="0.25">
      <c r="B169" t="s">
        <v>42</v>
      </c>
      <c r="C169" t="s">
        <v>64</v>
      </c>
      <c r="D169">
        <v>26</v>
      </c>
      <c r="E169" t="s">
        <v>102</v>
      </c>
      <c r="F169">
        <v>1762</v>
      </c>
      <c r="G169" t="s">
        <v>104</v>
      </c>
      <c r="H169" t="s">
        <v>63</v>
      </c>
      <c r="I169">
        <v>6</v>
      </c>
      <c r="J169">
        <v>30</v>
      </c>
      <c r="K169" t="s">
        <v>101</v>
      </c>
      <c r="L169">
        <v>1762</v>
      </c>
      <c r="P169">
        <v>40</v>
      </c>
    </row>
    <row r="170" spans="2:16" x14ac:dyDescent="0.25">
      <c r="B170" t="s">
        <v>42</v>
      </c>
      <c r="C170" t="s">
        <v>64</v>
      </c>
      <c r="D170">
        <v>26</v>
      </c>
      <c r="E170" t="s">
        <v>94</v>
      </c>
      <c r="F170">
        <v>1758</v>
      </c>
      <c r="G170" t="s">
        <v>104</v>
      </c>
      <c r="H170" t="s">
        <v>63</v>
      </c>
      <c r="I170">
        <v>14</v>
      </c>
      <c r="P170">
        <v>39</v>
      </c>
    </row>
    <row r="171" spans="2:16" x14ac:dyDescent="0.25">
      <c r="B171" t="s">
        <v>42</v>
      </c>
      <c r="C171" t="s">
        <v>64</v>
      </c>
      <c r="D171">
        <v>9</v>
      </c>
      <c r="E171" t="s">
        <v>101</v>
      </c>
      <c r="F171">
        <v>1758</v>
      </c>
      <c r="G171" t="s">
        <v>104</v>
      </c>
      <c r="H171" t="s">
        <v>63</v>
      </c>
      <c r="I171">
        <v>15</v>
      </c>
      <c r="P171">
        <v>39</v>
      </c>
    </row>
    <row r="172" spans="2:16" x14ac:dyDescent="0.25">
      <c r="B172" t="s">
        <v>42</v>
      </c>
      <c r="C172" t="s">
        <v>64</v>
      </c>
      <c r="D172">
        <v>20</v>
      </c>
      <c r="E172" t="s">
        <v>98</v>
      </c>
      <c r="F172">
        <v>1757</v>
      </c>
      <c r="G172" t="s">
        <v>104</v>
      </c>
      <c r="H172" t="s">
        <v>63</v>
      </c>
      <c r="I172">
        <v>9</v>
      </c>
      <c r="P172">
        <v>39</v>
      </c>
    </row>
    <row r="173" spans="2:16" x14ac:dyDescent="0.25">
      <c r="B173" t="s">
        <v>42</v>
      </c>
      <c r="C173" t="s">
        <v>67</v>
      </c>
      <c r="D173">
        <v>10</v>
      </c>
      <c r="E173" t="s">
        <v>91</v>
      </c>
      <c r="F173">
        <v>1757</v>
      </c>
      <c r="G173" t="s">
        <v>104</v>
      </c>
      <c r="H173" t="s">
        <v>63</v>
      </c>
      <c r="I173">
        <v>10</v>
      </c>
      <c r="P173">
        <v>39</v>
      </c>
    </row>
    <row r="174" spans="2:16" x14ac:dyDescent="0.25">
      <c r="B174" t="s">
        <v>42</v>
      </c>
      <c r="C174" t="s">
        <v>64</v>
      </c>
      <c r="D174">
        <v>20</v>
      </c>
      <c r="E174" t="s">
        <v>91</v>
      </c>
      <c r="F174">
        <v>1757</v>
      </c>
      <c r="G174" t="s">
        <v>104</v>
      </c>
      <c r="H174" t="s">
        <v>63</v>
      </c>
      <c r="I174">
        <v>11</v>
      </c>
      <c r="P174">
        <v>39</v>
      </c>
    </row>
    <row r="175" spans="2:16" x14ac:dyDescent="0.25">
      <c r="B175" t="s">
        <v>42</v>
      </c>
      <c r="C175" t="s">
        <v>64</v>
      </c>
      <c r="D175">
        <v>20</v>
      </c>
      <c r="F175">
        <v>1757</v>
      </c>
      <c r="G175" t="s">
        <v>104</v>
      </c>
      <c r="H175" t="s">
        <v>63</v>
      </c>
      <c r="I175">
        <v>12</v>
      </c>
      <c r="P175">
        <v>39</v>
      </c>
    </row>
    <row r="176" spans="2:16" x14ac:dyDescent="0.25">
      <c r="B176" t="s">
        <v>42</v>
      </c>
      <c r="C176" t="s">
        <v>64</v>
      </c>
      <c r="D176">
        <v>20</v>
      </c>
      <c r="F176">
        <v>1757</v>
      </c>
      <c r="G176" t="s">
        <v>104</v>
      </c>
      <c r="H176" t="s">
        <v>63</v>
      </c>
      <c r="I176">
        <v>12</v>
      </c>
      <c r="P176">
        <v>39</v>
      </c>
    </row>
    <row r="177" spans="2:16" x14ac:dyDescent="0.25">
      <c r="B177" t="s">
        <v>42</v>
      </c>
      <c r="C177" t="s">
        <v>64</v>
      </c>
      <c r="D177">
        <v>20</v>
      </c>
      <c r="F177">
        <v>1757</v>
      </c>
      <c r="G177" t="s">
        <v>104</v>
      </c>
      <c r="H177" t="s">
        <v>63</v>
      </c>
      <c r="I177">
        <v>13</v>
      </c>
      <c r="P177">
        <v>39</v>
      </c>
    </row>
    <row r="178" spans="2:16" x14ac:dyDescent="0.25">
      <c r="B178" t="s">
        <v>42</v>
      </c>
      <c r="C178" t="s">
        <v>64</v>
      </c>
      <c r="D178">
        <v>20</v>
      </c>
      <c r="F178">
        <v>1757</v>
      </c>
      <c r="G178" t="s">
        <v>104</v>
      </c>
      <c r="H178" t="s">
        <v>63</v>
      </c>
      <c r="I178">
        <v>13</v>
      </c>
      <c r="P178">
        <v>39</v>
      </c>
    </row>
    <row r="179" spans="2:16" x14ac:dyDescent="0.25">
      <c r="B179" t="s">
        <v>42</v>
      </c>
      <c r="C179" t="s">
        <v>64</v>
      </c>
      <c r="D179">
        <v>20</v>
      </c>
      <c r="F179">
        <v>1757</v>
      </c>
      <c r="G179" t="s">
        <v>104</v>
      </c>
      <c r="H179" t="s">
        <v>63</v>
      </c>
      <c r="I179">
        <v>13</v>
      </c>
      <c r="P179">
        <v>39</v>
      </c>
    </row>
    <row r="180" spans="2:16" x14ac:dyDescent="0.25">
      <c r="B180" t="s">
        <v>43</v>
      </c>
      <c r="C180" t="s">
        <v>64</v>
      </c>
      <c r="D180">
        <v>16</v>
      </c>
      <c r="E180" t="s">
        <v>96</v>
      </c>
      <c r="F180">
        <v>1770</v>
      </c>
      <c r="G180" t="s">
        <v>104</v>
      </c>
      <c r="H180" t="s">
        <v>63</v>
      </c>
      <c r="I180">
        <v>1</v>
      </c>
      <c r="P180">
        <v>42</v>
      </c>
    </row>
    <row r="181" spans="2:16" x14ac:dyDescent="0.25">
      <c r="B181" t="s">
        <v>43</v>
      </c>
      <c r="C181" t="s">
        <v>64</v>
      </c>
      <c r="D181">
        <v>16</v>
      </c>
      <c r="E181" t="s">
        <v>96</v>
      </c>
      <c r="F181">
        <v>1770</v>
      </c>
      <c r="G181" t="s">
        <v>104</v>
      </c>
      <c r="H181" t="s">
        <v>63</v>
      </c>
      <c r="I181">
        <v>3</v>
      </c>
      <c r="P181">
        <v>42</v>
      </c>
    </row>
    <row r="182" spans="2:16" x14ac:dyDescent="0.25">
      <c r="B182" t="s">
        <v>43</v>
      </c>
      <c r="C182" t="s">
        <v>64</v>
      </c>
      <c r="D182">
        <v>16</v>
      </c>
      <c r="E182" t="s">
        <v>96</v>
      </c>
      <c r="F182">
        <v>1770</v>
      </c>
      <c r="G182" t="s">
        <v>104</v>
      </c>
      <c r="H182" t="s">
        <v>63</v>
      </c>
      <c r="I182">
        <v>3</v>
      </c>
      <c r="P182">
        <v>42</v>
      </c>
    </row>
    <row r="183" spans="2:16" x14ac:dyDescent="0.25">
      <c r="B183" t="s">
        <v>43</v>
      </c>
      <c r="C183" t="s">
        <v>64</v>
      </c>
      <c r="D183">
        <v>16</v>
      </c>
      <c r="E183" t="s">
        <v>96</v>
      </c>
      <c r="F183">
        <v>1770</v>
      </c>
      <c r="G183" t="s">
        <v>104</v>
      </c>
      <c r="H183" t="s">
        <v>63</v>
      </c>
      <c r="I183">
        <v>3</v>
      </c>
      <c r="P183">
        <v>42</v>
      </c>
    </row>
    <row r="184" spans="2:16" x14ac:dyDescent="0.25">
      <c r="B184" t="s">
        <v>43</v>
      </c>
      <c r="C184" t="s">
        <v>67</v>
      </c>
      <c r="D184">
        <v>16</v>
      </c>
      <c r="E184" t="s">
        <v>96</v>
      </c>
      <c r="F184">
        <v>1770</v>
      </c>
      <c r="G184" t="s">
        <v>104</v>
      </c>
      <c r="H184" t="s">
        <v>63</v>
      </c>
      <c r="I184">
        <v>4</v>
      </c>
      <c r="P184">
        <v>42</v>
      </c>
    </row>
    <row r="185" spans="2:16" x14ac:dyDescent="0.25">
      <c r="B185" t="s">
        <v>43</v>
      </c>
      <c r="C185" t="s">
        <v>64</v>
      </c>
      <c r="D185">
        <v>16</v>
      </c>
      <c r="E185" t="s">
        <v>96</v>
      </c>
      <c r="F185">
        <v>1770</v>
      </c>
      <c r="G185" t="s">
        <v>104</v>
      </c>
      <c r="H185" t="s">
        <v>63</v>
      </c>
      <c r="I185">
        <v>5</v>
      </c>
      <c r="P185">
        <v>42</v>
      </c>
    </row>
    <row r="186" spans="2:16" x14ac:dyDescent="0.25">
      <c r="B186" t="s">
        <v>43</v>
      </c>
      <c r="C186" t="s">
        <v>65</v>
      </c>
      <c r="D186">
        <v>14</v>
      </c>
      <c r="E186" t="s">
        <v>94</v>
      </c>
      <c r="F186">
        <v>1769</v>
      </c>
      <c r="G186" t="s">
        <v>104</v>
      </c>
      <c r="H186" t="s">
        <v>63</v>
      </c>
      <c r="I186">
        <v>2</v>
      </c>
      <c r="P186">
        <v>42</v>
      </c>
    </row>
    <row r="187" spans="2:16" x14ac:dyDescent="0.25">
      <c r="B187" t="s">
        <v>43</v>
      </c>
      <c r="C187" t="s">
        <v>67</v>
      </c>
      <c r="D187">
        <v>10</v>
      </c>
      <c r="E187" t="s">
        <v>102</v>
      </c>
      <c r="F187">
        <v>1769</v>
      </c>
      <c r="G187" t="s">
        <v>104</v>
      </c>
      <c r="H187" t="s">
        <v>63</v>
      </c>
      <c r="I187">
        <v>6</v>
      </c>
      <c r="P187">
        <v>42</v>
      </c>
    </row>
    <row r="188" spans="2:16" x14ac:dyDescent="0.25">
      <c r="B188" t="s">
        <v>43</v>
      </c>
      <c r="C188" t="s">
        <v>64</v>
      </c>
      <c r="D188">
        <v>10</v>
      </c>
      <c r="E188" t="s">
        <v>102</v>
      </c>
      <c r="F188">
        <v>1769</v>
      </c>
      <c r="G188" t="s">
        <v>104</v>
      </c>
      <c r="H188" t="s">
        <v>63</v>
      </c>
      <c r="I188">
        <v>6</v>
      </c>
      <c r="P188">
        <v>42</v>
      </c>
    </row>
    <row r="189" spans="2:16" x14ac:dyDescent="0.25">
      <c r="B189" t="s">
        <v>44</v>
      </c>
      <c r="C189" t="s">
        <v>64</v>
      </c>
      <c r="D189">
        <v>1</v>
      </c>
      <c r="E189" t="s">
        <v>94</v>
      </c>
      <c r="F189">
        <v>1807</v>
      </c>
      <c r="G189" t="s">
        <v>104</v>
      </c>
      <c r="H189" t="s">
        <v>63</v>
      </c>
      <c r="I189">
        <v>8</v>
      </c>
      <c r="P189">
        <v>45</v>
      </c>
    </row>
    <row r="190" spans="2:16" x14ac:dyDescent="0.25">
      <c r="B190" t="s">
        <v>44</v>
      </c>
      <c r="C190" t="s">
        <v>64</v>
      </c>
      <c r="D190">
        <v>15</v>
      </c>
      <c r="E190" t="s">
        <v>93</v>
      </c>
      <c r="F190">
        <v>1806</v>
      </c>
      <c r="G190" t="s">
        <v>104</v>
      </c>
      <c r="H190" t="s">
        <v>63</v>
      </c>
      <c r="I190">
        <v>4</v>
      </c>
      <c r="P190">
        <v>45</v>
      </c>
    </row>
    <row r="191" spans="2:16" x14ac:dyDescent="0.25">
      <c r="B191" t="s">
        <v>44</v>
      </c>
      <c r="C191" t="s">
        <v>73</v>
      </c>
      <c r="D191">
        <v>15</v>
      </c>
      <c r="E191" t="s">
        <v>101</v>
      </c>
      <c r="F191">
        <v>1806</v>
      </c>
      <c r="G191" t="s">
        <v>104</v>
      </c>
      <c r="H191" t="s">
        <v>63</v>
      </c>
      <c r="I191">
        <v>5</v>
      </c>
      <c r="P191">
        <v>45</v>
      </c>
    </row>
    <row r="192" spans="2:16" x14ac:dyDescent="0.25">
      <c r="B192" t="s">
        <v>44</v>
      </c>
      <c r="C192" t="s">
        <v>64</v>
      </c>
      <c r="D192">
        <v>15</v>
      </c>
      <c r="E192" t="s">
        <v>101</v>
      </c>
      <c r="F192">
        <v>1806</v>
      </c>
      <c r="G192" t="s">
        <v>104</v>
      </c>
      <c r="H192" t="s">
        <v>63</v>
      </c>
      <c r="I192">
        <v>5</v>
      </c>
      <c r="P192">
        <v>45</v>
      </c>
    </row>
    <row r="193" spans="2:16" x14ac:dyDescent="0.25">
      <c r="B193" t="s">
        <v>44</v>
      </c>
      <c r="C193" t="s">
        <v>64</v>
      </c>
      <c r="D193">
        <v>2</v>
      </c>
      <c r="E193" t="s">
        <v>96</v>
      </c>
      <c r="F193">
        <v>1805</v>
      </c>
      <c r="G193" t="s">
        <v>104</v>
      </c>
      <c r="H193" t="s">
        <v>63</v>
      </c>
      <c r="I193">
        <v>6</v>
      </c>
      <c r="P193">
        <v>43</v>
      </c>
    </row>
    <row r="194" spans="2:16" x14ac:dyDescent="0.25">
      <c r="B194" t="s">
        <v>44</v>
      </c>
      <c r="C194" t="s">
        <v>64</v>
      </c>
      <c r="D194">
        <v>3</v>
      </c>
      <c r="E194" t="s">
        <v>96</v>
      </c>
      <c r="F194">
        <v>1805</v>
      </c>
      <c r="G194" t="s">
        <v>104</v>
      </c>
      <c r="H194" t="s">
        <v>63</v>
      </c>
      <c r="I194">
        <v>7</v>
      </c>
      <c r="P194">
        <v>43</v>
      </c>
    </row>
    <row r="195" spans="2:16" x14ac:dyDescent="0.25">
      <c r="B195" t="s">
        <v>44</v>
      </c>
      <c r="C195" t="s">
        <v>64</v>
      </c>
      <c r="D195">
        <v>25</v>
      </c>
      <c r="E195" t="s">
        <v>102</v>
      </c>
      <c r="F195">
        <v>1804</v>
      </c>
      <c r="G195" t="s">
        <v>104</v>
      </c>
      <c r="H195" t="s">
        <v>63</v>
      </c>
      <c r="I195">
        <v>1</v>
      </c>
      <c r="P195">
        <v>43</v>
      </c>
    </row>
    <row r="196" spans="2:16" x14ac:dyDescent="0.25">
      <c r="B196" t="s">
        <v>44</v>
      </c>
      <c r="C196" t="s">
        <v>64</v>
      </c>
      <c r="D196">
        <v>4</v>
      </c>
      <c r="E196" t="s">
        <v>92</v>
      </c>
      <c r="F196">
        <v>1804</v>
      </c>
      <c r="G196" t="s">
        <v>104</v>
      </c>
      <c r="H196" t="s">
        <v>63</v>
      </c>
      <c r="I196">
        <v>9</v>
      </c>
      <c r="P196">
        <v>43</v>
      </c>
    </row>
    <row r="197" spans="2:16" x14ac:dyDescent="0.25">
      <c r="B197" t="s">
        <v>44</v>
      </c>
      <c r="C197" t="s">
        <v>64</v>
      </c>
      <c r="D197">
        <v>28</v>
      </c>
      <c r="E197" t="s">
        <v>102</v>
      </c>
      <c r="F197">
        <v>1804</v>
      </c>
      <c r="G197" t="s">
        <v>104</v>
      </c>
      <c r="H197" t="s">
        <v>63</v>
      </c>
      <c r="I197">
        <v>14</v>
      </c>
      <c r="P197">
        <v>43</v>
      </c>
    </row>
    <row r="198" spans="2:16" x14ac:dyDescent="0.25">
      <c r="B198" t="s">
        <v>44</v>
      </c>
      <c r="C198" t="s">
        <v>67</v>
      </c>
      <c r="D198">
        <v>10</v>
      </c>
      <c r="E198" t="s">
        <v>91</v>
      </c>
      <c r="F198">
        <v>1803</v>
      </c>
      <c r="G198" t="s">
        <v>103</v>
      </c>
      <c r="H198" t="s">
        <v>63</v>
      </c>
      <c r="I198">
        <v>2</v>
      </c>
      <c r="P198">
        <v>43</v>
      </c>
    </row>
    <row r="199" spans="2:16" x14ac:dyDescent="0.25">
      <c r="B199" t="s">
        <v>44</v>
      </c>
      <c r="C199" t="s">
        <v>75</v>
      </c>
      <c r="D199">
        <v>10</v>
      </c>
      <c r="E199" t="s">
        <v>91</v>
      </c>
      <c r="F199">
        <v>1803</v>
      </c>
      <c r="G199" t="s">
        <v>103</v>
      </c>
      <c r="H199" t="s">
        <v>63</v>
      </c>
      <c r="I199">
        <v>2</v>
      </c>
      <c r="P199">
        <v>43</v>
      </c>
    </row>
    <row r="200" spans="2:16" x14ac:dyDescent="0.25">
      <c r="B200" t="s">
        <v>44</v>
      </c>
      <c r="C200" t="s">
        <v>67</v>
      </c>
      <c r="D200">
        <v>1</v>
      </c>
      <c r="E200" t="s">
        <v>93</v>
      </c>
      <c r="F200">
        <v>1803</v>
      </c>
      <c r="G200" t="s">
        <v>104</v>
      </c>
      <c r="H200" t="s">
        <v>63</v>
      </c>
      <c r="I200">
        <v>3</v>
      </c>
      <c r="J200">
        <v>8</v>
      </c>
      <c r="K200" t="s">
        <v>91</v>
      </c>
      <c r="P200">
        <v>43</v>
      </c>
    </row>
    <row r="201" spans="2:16" x14ac:dyDescent="0.25">
      <c r="B201" t="s">
        <v>44</v>
      </c>
      <c r="C201" t="s">
        <v>64</v>
      </c>
      <c r="D201">
        <v>9</v>
      </c>
      <c r="E201" t="s">
        <v>99</v>
      </c>
      <c r="F201">
        <v>1802</v>
      </c>
      <c r="G201" t="s">
        <v>104</v>
      </c>
      <c r="H201" t="s">
        <v>63</v>
      </c>
      <c r="I201">
        <v>10</v>
      </c>
      <c r="P201">
        <v>44</v>
      </c>
    </row>
    <row r="202" spans="2:16" x14ac:dyDescent="0.25">
      <c r="B202" t="s">
        <v>44</v>
      </c>
      <c r="C202" t="s">
        <v>64</v>
      </c>
      <c r="D202">
        <v>9</v>
      </c>
      <c r="E202" t="s">
        <v>92</v>
      </c>
      <c r="F202">
        <v>1802</v>
      </c>
      <c r="G202" t="s">
        <v>103</v>
      </c>
      <c r="H202" t="s">
        <v>63</v>
      </c>
      <c r="I202">
        <v>11</v>
      </c>
      <c r="P202">
        <v>44</v>
      </c>
    </row>
    <row r="203" spans="2:16" x14ac:dyDescent="0.25">
      <c r="B203" t="s">
        <v>44</v>
      </c>
      <c r="C203" t="s">
        <v>64</v>
      </c>
      <c r="D203">
        <v>9</v>
      </c>
      <c r="E203" t="s">
        <v>92</v>
      </c>
      <c r="F203">
        <v>1802</v>
      </c>
      <c r="G203" t="s">
        <v>103</v>
      </c>
      <c r="H203" t="s">
        <v>63</v>
      </c>
      <c r="I203">
        <v>12</v>
      </c>
      <c r="P203">
        <v>44</v>
      </c>
    </row>
    <row r="204" spans="2:16" x14ac:dyDescent="0.25">
      <c r="B204" t="s">
        <v>44</v>
      </c>
      <c r="C204" t="s">
        <v>64</v>
      </c>
      <c r="D204">
        <v>7</v>
      </c>
      <c r="E204" t="s">
        <v>96</v>
      </c>
      <c r="F204">
        <v>1802</v>
      </c>
      <c r="G204" t="s">
        <v>104</v>
      </c>
      <c r="H204" t="s">
        <v>63</v>
      </c>
      <c r="I204">
        <v>13</v>
      </c>
      <c r="P204">
        <v>44</v>
      </c>
    </row>
    <row r="205" spans="2:16" x14ac:dyDescent="0.25">
      <c r="B205" t="s">
        <v>45</v>
      </c>
      <c r="C205" t="s">
        <v>67</v>
      </c>
      <c r="D205">
        <v>21</v>
      </c>
      <c r="E205" t="s">
        <v>98</v>
      </c>
      <c r="F205">
        <v>1795</v>
      </c>
      <c r="G205" t="s">
        <v>104</v>
      </c>
      <c r="H205" t="s">
        <v>63</v>
      </c>
      <c r="I205">
        <v>9</v>
      </c>
      <c r="P205">
        <v>47</v>
      </c>
    </row>
    <row r="206" spans="2:16" x14ac:dyDescent="0.25">
      <c r="B206" t="s">
        <v>45</v>
      </c>
      <c r="C206" t="s">
        <v>64</v>
      </c>
      <c r="D206">
        <v>14</v>
      </c>
      <c r="E206" t="s">
        <v>92</v>
      </c>
      <c r="F206">
        <v>1795</v>
      </c>
      <c r="G206" t="s">
        <v>103</v>
      </c>
      <c r="H206" t="s">
        <v>63</v>
      </c>
      <c r="I206">
        <v>10</v>
      </c>
      <c r="P206">
        <v>47</v>
      </c>
    </row>
    <row r="207" spans="2:16" x14ac:dyDescent="0.25">
      <c r="B207" t="s">
        <v>45</v>
      </c>
      <c r="C207" t="s">
        <v>64</v>
      </c>
      <c r="D207">
        <v>7</v>
      </c>
      <c r="E207" t="s">
        <v>93</v>
      </c>
      <c r="F207">
        <v>1794</v>
      </c>
      <c r="G207" t="s">
        <v>104</v>
      </c>
      <c r="H207" t="s">
        <v>63</v>
      </c>
      <c r="I207">
        <v>7</v>
      </c>
      <c r="P207">
        <v>47</v>
      </c>
    </row>
    <row r="208" spans="2:16" x14ac:dyDescent="0.25">
      <c r="B208" t="s">
        <v>45</v>
      </c>
      <c r="C208" t="s">
        <v>64</v>
      </c>
      <c r="D208">
        <v>19</v>
      </c>
      <c r="E208" t="s">
        <v>98</v>
      </c>
      <c r="F208">
        <v>1793</v>
      </c>
      <c r="G208" t="s">
        <v>104</v>
      </c>
      <c r="H208" t="s">
        <v>63</v>
      </c>
      <c r="I208">
        <v>4</v>
      </c>
      <c r="J208">
        <v>5</v>
      </c>
      <c r="K208" t="s">
        <v>98</v>
      </c>
      <c r="P208">
        <v>46</v>
      </c>
    </row>
    <row r="209" spans="2:16" x14ac:dyDescent="0.25">
      <c r="B209" t="s">
        <v>45</v>
      </c>
      <c r="C209" t="s">
        <v>79</v>
      </c>
      <c r="D209">
        <v>21</v>
      </c>
      <c r="E209" t="s">
        <v>99</v>
      </c>
      <c r="F209">
        <v>1793</v>
      </c>
      <c r="G209" t="s">
        <v>104</v>
      </c>
      <c r="H209" t="s">
        <v>63</v>
      </c>
      <c r="I209">
        <v>5</v>
      </c>
      <c r="P209">
        <v>46</v>
      </c>
    </row>
    <row r="210" spans="2:16" x14ac:dyDescent="0.25">
      <c r="B210" t="s">
        <v>45</v>
      </c>
      <c r="D210">
        <v>26</v>
      </c>
      <c r="E210" t="s">
        <v>93</v>
      </c>
      <c r="F210">
        <v>1793</v>
      </c>
      <c r="G210" t="s">
        <v>104</v>
      </c>
      <c r="H210" t="s">
        <v>63</v>
      </c>
      <c r="I210">
        <v>6</v>
      </c>
      <c r="J210">
        <v>2</v>
      </c>
      <c r="K210" t="s">
        <v>93</v>
      </c>
      <c r="P210">
        <v>46</v>
      </c>
    </row>
    <row r="211" spans="2:16" x14ac:dyDescent="0.25">
      <c r="B211" t="s">
        <v>45</v>
      </c>
      <c r="D211">
        <v>30</v>
      </c>
      <c r="E211" t="s">
        <v>102</v>
      </c>
      <c r="F211">
        <v>1792</v>
      </c>
      <c r="G211" t="s">
        <v>105</v>
      </c>
      <c r="H211" t="s">
        <v>63</v>
      </c>
      <c r="I211">
        <v>1</v>
      </c>
      <c r="P211">
        <v>46</v>
      </c>
    </row>
    <row r="212" spans="2:16" x14ac:dyDescent="0.25">
      <c r="B212" t="s">
        <v>45</v>
      </c>
      <c r="C212" t="s">
        <v>79</v>
      </c>
      <c r="D212">
        <v>11</v>
      </c>
      <c r="E212" t="s">
        <v>102</v>
      </c>
      <c r="F212">
        <v>1792</v>
      </c>
      <c r="G212" t="s">
        <v>105</v>
      </c>
      <c r="H212" t="s">
        <v>63</v>
      </c>
      <c r="I212">
        <v>2</v>
      </c>
      <c r="P212">
        <v>46</v>
      </c>
    </row>
    <row r="213" spans="2:16" x14ac:dyDescent="0.25">
      <c r="B213" t="s">
        <v>45</v>
      </c>
      <c r="C213" t="s">
        <v>64</v>
      </c>
      <c r="D213">
        <v>30</v>
      </c>
      <c r="E213" t="s">
        <v>102</v>
      </c>
      <c r="F213">
        <v>1792</v>
      </c>
      <c r="G213" t="s">
        <v>105</v>
      </c>
      <c r="H213" t="s">
        <v>63</v>
      </c>
      <c r="I213">
        <v>3</v>
      </c>
      <c r="P213">
        <v>46</v>
      </c>
    </row>
    <row r="214" spans="2:16" x14ac:dyDescent="0.25">
      <c r="B214" t="s">
        <v>45</v>
      </c>
      <c r="C214" t="s">
        <v>64</v>
      </c>
      <c r="D214">
        <v>30</v>
      </c>
      <c r="E214" t="s">
        <v>102</v>
      </c>
      <c r="F214">
        <v>1792</v>
      </c>
      <c r="G214" t="s">
        <v>105</v>
      </c>
      <c r="H214" t="s">
        <v>63</v>
      </c>
      <c r="I214">
        <v>3</v>
      </c>
      <c r="P214">
        <v>46</v>
      </c>
    </row>
    <row r="215" spans="2:16" x14ac:dyDescent="0.25">
      <c r="B215" t="s">
        <v>45</v>
      </c>
      <c r="C215" t="s">
        <v>64</v>
      </c>
      <c r="D215">
        <v>11</v>
      </c>
      <c r="E215" t="s">
        <v>102</v>
      </c>
      <c r="F215">
        <v>1792</v>
      </c>
      <c r="G215" t="s">
        <v>104</v>
      </c>
      <c r="H215" t="s">
        <v>63</v>
      </c>
      <c r="I215">
        <v>11</v>
      </c>
      <c r="P215">
        <v>46</v>
      </c>
    </row>
    <row r="216" spans="2:16" x14ac:dyDescent="0.25">
      <c r="B216" t="s">
        <v>45</v>
      </c>
      <c r="C216" t="s">
        <v>64</v>
      </c>
      <c r="D216">
        <v>11</v>
      </c>
      <c r="E216" t="s">
        <v>102</v>
      </c>
      <c r="F216">
        <v>1792</v>
      </c>
      <c r="G216" t="s">
        <v>104</v>
      </c>
      <c r="H216" t="s">
        <v>63</v>
      </c>
      <c r="I216">
        <v>11</v>
      </c>
      <c r="P216">
        <v>46</v>
      </c>
    </row>
    <row r="217" spans="2:16" x14ac:dyDescent="0.25">
      <c r="B217" t="s">
        <v>46</v>
      </c>
      <c r="C217" t="s">
        <v>64</v>
      </c>
      <c r="D217">
        <v>5</v>
      </c>
      <c r="E217" t="s">
        <v>98</v>
      </c>
      <c r="F217">
        <v>1805</v>
      </c>
      <c r="G217" t="s">
        <v>104</v>
      </c>
      <c r="H217" t="s">
        <v>63</v>
      </c>
      <c r="I217">
        <v>1</v>
      </c>
      <c r="J217">
        <v>7</v>
      </c>
      <c r="K217" t="s">
        <v>95</v>
      </c>
      <c r="L217">
        <v>1804</v>
      </c>
      <c r="P217">
        <v>49</v>
      </c>
    </row>
    <row r="218" spans="2:16" x14ac:dyDescent="0.25">
      <c r="B218" t="s">
        <v>46</v>
      </c>
      <c r="C218" t="s">
        <v>64</v>
      </c>
      <c r="D218">
        <v>22</v>
      </c>
      <c r="E218" t="s">
        <v>98</v>
      </c>
      <c r="F218">
        <v>1805</v>
      </c>
      <c r="G218" t="s">
        <v>103</v>
      </c>
      <c r="H218" t="s">
        <v>63</v>
      </c>
      <c r="I218">
        <v>3</v>
      </c>
      <c r="P218">
        <v>49</v>
      </c>
    </row>
    <row r="219" spans="2:16" x14ac:dyDescent="0.25">
      <c r="B219" t="s">
        <v>46</v>
      </c>
      <c r="C219" t="s">
        <v>64</v>
      </c>
      <c r="D219">
        <v>1</v>
      </c>
      <c r="E219" t="s">
        <v>99</v>
      </c>
      <c r="F219">
        <v>1803</v>
      </c>
      <c r="G219" t="s">
        <v>104</v>
      </c>
      <c r="H219" t="s">
        <v>63</v>
      </c>
      <c r="I219">
        <v>4</v>
      </c>
      <c r="P219">
        <v>48</v>
      </c>
    </row>
    <row r="220" spans="2:16" x14ac:dyDescent="0.25">
      <c r="B220" t="s">
        <v>46</v>
      </c>
      <c r="C220" t="s">
        <v>64</v>
      </c>
      <c r="D220">
        <v>22</v>
      </c>
      <c r="E220" t="s">
        <v>92</v>
      </c>
      <c r="F220">
        <v>1802</v>
      </c>
      <c r="G220" t="s">
        <v>104</v>
      </c>
      <c r="H220" t="s">
        <v>63</v>
      </c>
      <c r="I220">
        <v>2</v>
      </c>
      <c r="P220">
        <v>48</v>
      </c>
    </row>
    <row r="221" spans="2:16" x14ac:dyDescent="0.25">
      <c r="B221" t="s">
        <v>47</v>
      </c>
      <c r="C221" t="s">
        <v>64</v>
      </c>
      <c r="D221">
        <v>14</v>
      </c>
      <c r="E221" t="s">
        <v>98</v>
      </c>
      <c r="F221">
        <v>1811</v>
      </c>
      <c r="G221" t="s">
        <v>104</v>
      </c>
      <c r="H221" t="s">
        <v>63</v>
      </c>
      <c r="I221">
        <v>19</v>
      </c>
    </row>
    <row r="222" spans="2:16" x14ac:dyDescent="0.25">
      <c r="B222" t="s">
        <v>47</v>
      </c>
      <c r="C222" t="s">
        <v>64</v>
      </c>
      <c r="D222">
        <v>14</v>
      </c>
      <c r="E222" t="s">
        <v>98</v>
      </c>
      <c r="F222">
        <v>1811</v>
      </c>
      <c r="G222" t="s">
        <v>104</v>
      </c>
      <c r="H222" t="s">
        <v>63</v>
      </c>
      <c r="I222">
        <v>20</v>
      </c>
    </row>
    <row r="223" spans="2:16" x14ac:dyDescent="0.25">
      <c r="B223" t="s">
        <v>47</v>
      </c>
      <c r="C223" t="s">
        <v>80</v>
      </c>
      <c r="D223">
        <v>14</v>
      </c>
      <c r="E223" t="s">
        <v>98</v>
      </c>
      <c r="F223">
        <v>1811</v>
      </c>
      <c r="G223" t="s">
        <v>104</v>
      </c>
      <c r="H223" t="s">
        <v>63</v>
      </c>
      <c r="I223">
        <v>20</v>
      </c>
    </row>
    <row r="224" spans="2:16" x14ac:dyDescent="0.25">
      <c r="B224" t="s">
        <v>47</v>
      </c>
      <c r="D224">
        <v>20</v>
      </c>
      <c r="E224" t="s">
        <v>93</v>
      </c>
      <c r="F224">
        <v>1810</v>
      </c>
      <c r="G224" t="s">
        <v>103</v>
      </c>
      <c r="H224" t="s">
        <v>63</v>
      </c>
      <c r="I224">
        <v>10</v>
      </c>
      <c r="P224">
        <v>50</v>
      </c>
    </row>
    <row r="225" spans="2:16" x14ac:dyDescent="0.25">
      <c r="B225" t="s">
        <v>47</v>
      </c>
      <c r="C225" t="s">
        <v>66</v>
      </c>
      <c r="D225">
        <v>28</v>
      </c>
      <c r="E225" t="s">
        <v>93</v>
      </c>
      <c r="F225">
        <v>1810</v>
      </c>
      <c r="G225" t="s">
        <v>104</v>
      </c>
      <c r="H225" t="s">
        <v>63</v>
      </c>
      <c r="I225">
        <v>11</v>
      </c>
      <c r="P225">
        <v>50</v>
      </c>
    </row>
    <row r="226" spans="2:16" x14ac:dyDescent="0.25">
      <c r="B226" t="s">
        <v>47</v>
      </c>
      <c r="C226" t="s">
        <v>64</v>
      </c>
      <c r="D226">
        <v>27</v>
      </c>
      <c r="E226" t="s">
        <v>92</v>
      </c>
      <c r="F226">
        <v>1810</v>
      </c>
      <c r="G226" t="s">
        <v>103</v>
      </c>
      <c r="H226" t="s">
        <v>63</v>
      </c>
      <c r="I226">
        <v>13</v>
      </c>
      <c r="P226">
        <v>50</v>
      </c>
    </row>
    <row r="227" spans="2:16" x14ac:dyDescent="0.25">
      <c r="B227" t="s">
        <v>47</v>
      </c>
      <c r="C227" t="s">
        <v>64</v>
      </c>
      <c r="D227">
        <v>27</v>
      </c>
      <c r="E227" t="s">
        <v>92</v>
      </c>
      <c r="F227">
        <v>1810</v>
      </c>
      <c r="G227" t="s">
        <v>103</v>
      </c>
      <c r="H227" t="s">
        <v>63</v>
      </c>
      <c r="I227">
        <v>13</v>
      </c>
      <c r="P227">
        <v>50</v>
      </c>
    </row>
    <row r="228" spans="2:16" x14ac:dyDescent="0.25">
      <c r="B228" t="s">
        <v>47</v>
      </c>
      <c r="C228" t="s">
        <v>64</v>
      </c>
      <c r="D228">
        <v>27</v>
      </c>
      <c r="E228" t="s">
        <v>92</v>
      </c>
      <c r="F228">
        <v>1810</v>
      </c>
      <c r="G228" t="s">
        <v>103</v>
      </c>
      <c r="H228" t="s">
        <v>63</v>
      </c>
      <c r="I228">
        <v>13</v>
      </c>
      <c r="P228">
        <v>50</v>
      </c>
    </row>
    <row r="229" spans="2:16" x14ac:dyDescent="0.25">
      <c r="B229" t="s">
        <v>47</v>
      </c>
      <c r="C229" t="s">
        <v>64</v>
      </c>
      <c r="D229">
        <v>27</v>
      </c>
      <c r="E229" t="s">
        <v>92</v>
      </c>
      <c r="F229">
        <v>1810</v>
      </c>
      <c r="G229" t="s">
        <v>103</v>
      </c>
      <c r="H229" t="s">
        <v>63</v>
      </c>
      <c r="I229">
        <v>13</v>
      </c>
      <c r="P229">
        <v>50</v>
      </c>
    </row>
    <row r="230" spans="2:16" x14ac:dyDescent="0.25">
      <c r="B230" t="s">
        <v>47</v>
      </c>
      <c r="C230" t="s">
        <v>64</v>
      </c>
      <c r="D230">
        <v>27</v>
      </c>
      <c r="E230" t="s">
        <v>92</v>
      </c>
      <c r="F230">
        <v>1810</v>
      </c>
      <c r="G230" t="s">
        <v>103</v>
      </c>
      <c r="H230" t="s">
        <v>63</v>
      </c>
      <c r="I230">
        <v>14</v>
      </c>
      <c r="P230">
        <v>50</v>
      </c>
    </row>
    <row r="231" spans="2:16" x14ac:dyDescent="0.25">
      <c r="B231" t="s">
        <v>47</v>
      </c>
      <c r="C231" t="s">
        <v>64</v>
      </c>
      <c r="D231">
        <v>27</v>
      </c>
      <c r="E231" t="s">
        <v>92</v>
      </c>
      <c r="F231">
        <v>1810</v>
      </c>
      <c r="G231" t="s">
        <v>103</v>
      </c>
      <c r="H231" t="s">
        <v>63</v>
      </c>
      <c r="I231">
        <v>14</v>
      </c>
      <c r="P231">
        <v>50</v>
      </c>
    </row>
    <row r="232" spans="2:16" x14ac:dyDescent="0.25">
      <c r="B232" t="s">
        <v>47</v>
      </c>
      <c r="C232" t="s">
        <v>64</v>
      </c>
      <c r="D232">
        <v>27</v>
      </c>
      <c r="E232" t="s">
        <v>92</v>
      </c>
      <c r="F232">
        <v>1810</v>
      </c>
      <c r="G232" t="s">
        <v>103</v>
      </c>
      <c r="H232" t="s">
        <v>63</v>
      </c>
      <c r="I232">
        <v>14</v>
      </c>
      <c r="P232">
        <v>50</v>
      </c>
    </row>
    <row r="233" spans="2:16" x14ac:dyDescent="0.25">
      <c r="B233" t="s">
        <v>47</v>
      </c>
      <c r="C233" t="s">
        <v>64</v>
      </c>
      <c r="D233">
        <v>27</v>
      </c>
      <c r="E233" t="s">
        <v>92</v>
      </c>
      <c r="F233">
        <v>1810</v>
      </c>
      <c r="G233" t="s">
        <v>103</v>
      </c>
      <c r="H233" t="s">
        <v>63</v>
      </c>
      <c r="I233">
        <v>14</v>
      </c>
      <c r="P233">
        <v>50</v>
      </c>
    </row>
    <row r="234" spans="2:16" x14ac:dyDescent="0.25">
      <c r="B234" t="s">
        <v>47</v>
      </c>
      <c r="C234" t="s">
        <v>67</v>
      </c>
      <c r="D234">
        <v>27</v>
      </c>
      <c r="E234" t="s">
        <v>92</v>
      </c>
      <c r="F234">
        <v>1810</v>
      </c>
      <c r="G234" t="s">
        <v>103</v>
      </c>
      <c r="H234" t="s">
        <v>63</v>
      </c>
      <c r="I234">
        <v>14</v>
      </c>
      <c r="P234">
        <v>50</v>
      </c>
    </row>
    <row r="235" spans="2:16" x14ac:dyDescent="0.25">
      <c r="B235" t="s">
        <v>47</v>
      </c>
      <c r="C235" t="s">
        <v>67</v>
      </c>
      <c r="D235">
        <v>27</v>
      </c>
      <c r="E235" t="s">
        <v>92</v>
      </c>
      <c r="F235">
        <v>1810</v>
      </c>
      <c r="G235" t="s">
        <v>103</v>
      </c>
      <c r="H235" t="s">
        <v>63</v>
      </c>
      <c r="I235">
        <v>14</v>
      </c>
      <c r="P235">
        <v>50</v>
      </c>
    </row>
    <row r="236" spans="2:16" x14ac:dyDescent="0.25">
      <c r="B236" t="s">
        <v>47</v>
      </c>
      <c r="C236" t="s">
        <v>67</v>
      </c>
      <c r="D236">
        <v>27</v>
      </c>
      <c r="E236" t="s">
        <v>92</v>
      </c>
      <c r="F236">
        <v>1810</v>
      </c>
      <c r="G236" t="s">
        <v>103</v>
      </c>
      <c r="H236" t="s">
        <v>63</v>
      </c>
      <c r="I236">
        <v>14</v>
      </c>
      <c r="P236">
        <v>50</v>
      </c>
    </row>
    <row r="237" spans="2:16" x14ac:dyDescent="0.25">
      <c r="B237" t="s">
        <v>47</v>
      </c>
      <c r="C237" t="s">
        <v>64</v>
      </c>
      <c r="D237">
        <v>27</v>
      </c>
      <c r="E237" t="s">
        <v>92</v>
      </c>
      <c r="F237">
        <v>1810</v>
      </c>
      <c r="G237" t="s">
        <v>104</v>
      </c>
      <c r="H237" t="s">
        <v>63</v>
      </c>
      <c r="I237">
        <v>15</v>
      </c>
      <c r="P237">
        <v>50</v>
      </c>
    </row>
    <row r="238" spans="2:16" x14ac:dyDescent="0.25">
      <c r="B238" t="s">
        <v>47</v>
      </c>
      <c r="C238" t="s">
        <v>64</v>
      </c>
      <c r="D238">
        <v>27</v>
      </c>
      <c r="E238" t="s">
        <v>92</v>
      </c>
      <c r="F238">
        <v>1810</v>
      </c>
      <c r="G238" t="s">
        <v>104</v>
      </c>
      <c r="H238" t="s">
        <v>63</v>
      </c>
      <c r="I238">
        <v>15</v>
      </c>
      <c r="P238">
        <v>50</v>
      </c>
    </row>
    <row r="239" spans="2:16" x14ac:dyDescent="0.25">
      <c r="B239" t="s">
        <v>47</v>
      </c>
      <c r="C239" t="s">
        <v>64</v>
      </c>
      <c r="D239">
        <v>27</v>
      </c>
      <c r="E239" t="s">
        <v>92</v>
      </c>
      <c r="F239">
        <v>1810</v>
      </c>
      <c r="G239" t="s">
        <v>104</v>
      </c>
      <c r="H239" t="s">
        <v>63</v>
      </c>
      <c r="I239">
        <v>15</v>
      </c>
      <c r="P239">
        <v>50</v>
      </c>
    </row>
    <row r="240" spans="2:16" x14ac:dyDescent="0.25">
      <c r="B240" t="s">
        <v>47</v>
      </c>
      <c r="C240" t="s">
        <v>64</v>
      </c>
      <c r="D240">
        <v>20</v>
      </c>
      <c r="E240" t="s">
        <v>96</v>
      </c>
      <c r="F240">
        <v>1810</v>
      </c>
      <c r="G240" t="s">
        <v>104</v>
      </c>
      <c r="H240" t="s">
        <v>63</v>
      </c>
      <c r="I240">
        <v>16</v>
      </c>
      <c r="P240">
        <v>50</v>
      </c>
    </row>
    <row r="241" spans="2:16" x14ac:dyDescent="0.25">
      <c r="B241" t="s">
        <v>47</v>
      </c>
      <c r="C241" t="s">
        <v>64</v>
      </c>
      <c r="D241">
        <v>20</v>
      </c>
      <c r="E241" t="s">
        <v>96</v>
      </c>
      <c r="F241">
        <v>1810</v>
      </c>
      <c r="G241" t="s">
        <v>104</v>
      </c>
      <c r="H241" t="s">
        <v>63</v>
      </c>
      <c r="I241">
        <v>16</v>
      </c>
      <c r="P241">
        <v>50</v>
      </c>
    </row>
    <row r="242" spans="2:16" x14ac:dyDescent="0.25">
      <c r="B242" t="s">
        <v>47</v>
      </c>
      <c r="C242" t="s">
        <v>64</v>
      </c>
      <c r="D242">
        <v>20</v>
      </c>
      <c r="E242" t="s">
        <v>96</v>
      </c>
      <c r="F242">
        <v>1810</v>
      </c>
      <c r="G242" t="s">
        <v>104</v>
      </c>
      <c r="H242" t="s">
        <v>63</v>
      </c>
      <c r="I242">
        <v>16</v>
      </c>
      <c r="P242">
        <v>50</v>
      </c>
    </row>
    <row r="243" spans="2:16" x14ac:dyDescent="0.25">
      <c r="B243" t="s">
        <v>47</v>
      </c>
      <c r="C243" t="s">
        <v>64</v>
      </c>
      <c r="D243">
        <v>20</v>
      </c>
      <c r="E243" t="s">
        <v>96</v>
      </c>
      <c r="F243">
        <v>1810</v>
      </c>
      <c r="G243" t="s">
        <v>104</v>
      </c>
      <c r="H243" t="s">
        <v>63</v>
      </c>
      <c r="I243">
        <v>17</v>
      </c>
      <c r="P243">
        <v>50</v>
      </c>
    </row>
    <row r="244" spans="2:16" x14ac:dyDescent="0.25">
      <c r="B244" t="s">
        <v>47</v>
      </c>
      <c r="C244" t="s">
        <v>64</v>
      </c>
      <c r="D244">
        <v>20</v>
      </c>
      <c r="E244" t="s">
        <v>96</v>
      </c>
      <c r="F244">
        <v>1810</v>
      </c>
      <c r="G244" t="s">
        <v>104</v>
      </c>
      <c r="H244" t="s">
        <v>63</v>
      </c>
      <c r="I244">
        <v>17</v>
      </c>
      <c r="P244">
        <v>50</v>
      </c>
    </row>
    <row r="245" spans="2:16" x14ac:dyDescent="0.25">
      <c r="B245" t="s">
        <v>47</v>
      </c>
      <c r="C245" t="s">
        <v>64</v>
      </c>
      <c r="D245">
        <v>20</v>
      </c>
      <c r="E245" t="s">
        <v>96</v>
      </c>
      <c r="F245">
        <v>1810</v>
      </c>
      <c r="G245" t="s">
        <v>104</v>
      </c>
      <c r="H245" t="s">
        <v>63</v>
      </c>
      <c r="I245">
        <v>17</v>
      </c>
      <c r="P245">
        <v>50</v>
      </c>
    </row>
    <row r="246" spans="2:16" x14ac:dyDescent="0.25">
      <c r="B246" t="s">
        <v>47</v>
      </c>
      <c r="C246" t="s">
        <v>64</v>
      </c>
      <c r="D246">
        <v>20</v>
      </c>
      <c r="E246" t="s">
        <v>96</v>
      </c>
      <c r="F246">
        <v>1810</v>
      </c>
      <c r="G246" t="s">
        <v>104</v>
      </c>
      <c r="H246" t="s">
        <v>63</v>
      </c>
      <c r="I246">
        <v>17</v>
      </c>
      <c r="P246">
        <v>50</v>
      </c>
    </row>
    <row r="247" spans="2:16" x14ac:dyDescent="0.25">
      <c r="B247" t="s">
        <v>47</v>
      </c>
      <c r="C247" t="s">
        <v>64</v>
      </c>
      <c r="D247">
        <v>20</v>
      </c>
      <c r="E247" t="s">
        <v>96</v>
      </c>
      <c r="F247">
        <v>1810</v>
      </c>
      <c r="G247" t="s">
        <v>104</v>
      </c>
      <c r="H247" t="s">
        <v>63</v>
      </c>
      <c r="I247">
        <v>17</v>
      </c>
      <c r="P247">
        <v>50</v>
      </c>
    </row>
    <row r="248" spans="2:16" x14ac:dyDescent="0.25">
      <c r="B248" t="s">
        <v>47</v>
      </c>
      <c r="C248" t="s">
        <v>64</v>
      </c>
      <c r="D248">
        <v>20</v>
      </c>
      <c r="E248" t="s">
        <v>96</v>
      </c>
      <c r="F248">
        <v>1810</v>
      </c>
      <c r="G248" t="s">
        <v>104</v>
      </c>
      <c r="H248" t="s">
        <v>63</v>
      </c>
      <c r="I248">
        <v>17</v>
      </c>
      <c r="P248">
        <v>50</v>
      </c>
    </row>
    <row r="249" spans="2:16" x14ac:dyDescent="0.25">
      <c r="B249" t="s">
        <v>47</v>
      </c>
      <c r="C249" t="s">
        <v>64</v>
      </c>
      <c r="D249">
        <v>6</v>
      </c>
      <c r="E249" t="s">
        <v>101</v>
      </c>
      <c r="F249">
        <v>1810</v>
      </c>
      <c r="G249" t="s">
        <v>104</v>
      </c>
      <c r="H249" t="s">
        <v>63</v>
      </c>
      <c r="I249">
        <v>18</v>
      </c>
      <c r="P249">
        <v>50</v>
      </c>
    </row>
    <row r="250" spans="2:16" x14ac:dyDescent="0.25">
      <c r="B250" t="s">
        <v>47</v>
      </c>
      <c r="C250" t="s">
        <v>68</v>
      </c>
      <c r="D250">
        <v>14</v>
      </c>
      <c r="E250" t="s">
        <v>99</v>
      </c>
      <c r="F250">
        <v>1809</v>
      </c>
      <c r="G250" t="s">
        <v>104</v>
      </c>
      <c r="H250" t="s">
        <v>63</v>
      </c>
      <c r="I250">
        <v>7</v>
      </c>
      <c r="P250">
        <v>50</v>
      </c>
    </row>
    <row r="251" spans="2:16" x14ac:dyDescent="0.25">
      <c r="B251" t="s">
        <v>47</v>
      </c>
      <c r="C251" t="s">
        <v>68</v>
      </c>
      <c r="D251">
        <v>14</v>
      </c>
      <c r="E251" t="s">
        <v>99</v>
      </c>
      <c r="F251">
        <v>1809</v>
      </c>
      <c r="G251" t="s">
        <v>103</v>
      </c>
      <c r="H251" t="s">
        <v>63</v>
      </c>
      <c r="I251">
        <v>8</v>
      </c>
      <c r="P251">
        <v>50</v>
      </c>
    </row>
    <row r="252" spans="2:16" x14ac:dyDescent="0.25">
      <c r="B252" t="s">
        <v>47</v>
      </c>
      <c r="C252" t="s">
        <v>64</v>
      </c>
      <c r="D252">
        <v>14</v>
      </c>
      <c r="E252" t="s">
        <v>99</v>
      </c>
      <c r="F252">
        <v>1809</v>
      </c>
      <c r="G252" t="s">
        <v>104</v>
      </c>
      <c r="H252" t="s">
        <v>63</v>
      </c>
      <c r="I252">
        <v>8</v>
      </c>
      <c r="P252">
        <v>50</v>
      </c>
    </row>
    <row r="253" spans="2:16" x14ac:dyDescent="0.25">
      <c r="B253" t="s">
        <v>47</v>
      </c>
      <c r="C253" t="s">
        <v>64</v>
      </c>
      <c r="D253">
        <v>14</v>
      </c>
      <c r="E253" t="s">
        <v>99</v>
      </c>
      <c r="F253">
        <v>1809</v>
      </c>
      <c r="G253" t="s">
        <v>104</v>
      </c>
      <c r="H253" t="s">
        <v>63</v>
      </c>
      <c r="I253">
        <v>9</v>
      </c>
      <c r="P253">
        <v>50</v>
      </c>
    </row>
    <row r="254" spans="2:16" x14ac:dyDescent="0.25">
      <c r="B254" t="s">
        <v>47</v>
      </c>
      <c r="C254" t="s">
        <v>67</v>
      </c>
      <c r="D254">
        <v>24</v>
      </c>
      <c r="E254" t="s">
        <v>92</v>
      </c>
      <c r="F254">
        <v>1808</v>
      </c>
      <c r="G254" t="s">
        <v>104</v>
      </c>
      <c r="H254" t="s">
        <v>63</v>
      </c>
      <c r="I254">
        <v>1</v>
      </c>
      <c r="P254">
        <v>50</v>
      </c>
    </row>
    <row r="255" spans="2:16" x14ac:dyDescent="0.25">
      <c r="B255" t="s">
        <v>47</v>
      </c>
      <c r="C255" t="s">
        <v>64</v>
      </c>
      <c r="D255">
        <v>1</v>
      </c>
      <c r="E255" t="s">
        <v>94</v>
      </c>
      <c r="F255">
        <v>1808</v>
      </c>
      <c r="G255" t="s">
        <v>104</v>
      </c>
      <c r="H255" t="s">
        <v>63</v>
      </c>
      <c r="I255">
        <v>2</v>
      </c>
      <c r="P255">
        <v>50</v>
      </c>
    </row>
    <row r="256" spans="2:16" x14ac:dyDescent="0.25">
      <c r="B256" t="s">
        <v>47</v>
      </c>
      <c r="C256" t="s">
        <v>64</v>
      </c>
      <c r="D256">
        <v>1</v>
      </c>
      <c r="E256" t="s">
        <v>94</v>
      </c>
      <c r="F256">
        <v>1808</v>
      </c>
      <c r="G256" t="s">
        <v>104</v>
      </c>
      <c r="H256" t="s">
        <v>63</v>
      </c>
      <c r="I256">
        <v>3</v>
      </c>
      <c r="P256">
        <v>50</v>
      </c>
    </row>
    <row r="257" spans="2:16" x14ac:dyDescent="0.25">
      <c r="B257" t="s">
        <v>47</v>
      </c>
      <c r="C257" t="s">
        <v>64</v>
      </c>
      <c r="D257">
        <v>1</v>
      </c>
      <c r="E257" t="s">
        <v>94</v>
      </c>
      <c r="F257">
        <v>1808</v>
      </c>
      <c r="G257" t="s">
        <v>104</v>
      </c>
      <c r="H257" t="s">
        <v>63</v>
      </c>
      <c r="I257">
        <v>3</v>
      </c>
      <c r="P257">
        <v>50</v>
      </c>
    </row>
    <row r="258" spans="2:16" x14ac:dyDescent="0.25">
      <c r="B258" t="s">
        <v>47</v>
      </c>
      <c r="C258" t="s">
        <v>64</v>
      </c>
      <c r="D258">
        <v>13</v>
      </c>
      <c r="E258" t="s">
        <v>95</v>
      </c>
      <c r="F258">
        <v>1808</v>
      </c>
      <c r="G258" t="s">
        <v>104</v>
      </c>
      <c r="H258" t="s">
        <v>63</v>
      </c>
      <c r="I258">
        <v>4</v>
      </c>
      <c r="P258">
        <v>50</v>
      </c>
    </row>
    <row r="259" spans="2:16" x14ac:dyDescent="0.25">
      <c r="B259" t="s">
        <v>47</v>
      </c>
      <c r="C259" t="s">
        <v>64</v>
      </c>
      <c r="D259">
        <v>13</v>
      </c>
      <c r="E259" t="s">
        <v>95</v>
      </c>
      <c r="F259">
        <v>1808</v>
      </c>
      <c r="G259" t="s">
        <v>104</v>
      </c>
      <c r="H259" t="s">
        <v>63</v>
      </c>
      <c r="I259">
        <v>5</v>
      </c>
      <c r="P259">
        <v>50</v>
      </c>
    </row>
    <row r="260" spans="2:16" x14ac:dyDescent="0.25">
      <c r="B260" t="s">
        <v>47</v>
      </c>
      <c r="C260" t="s">
        <v>64</v>
      </c>
      <c r="D260">
        <v>13</v>
      </c>
      <c r="E260" t="s">
        <v>95</v>
      </c>
      <c r="F260">
        <v>1808</v>
      </c>
      <c r="G260" t="s">
        <v>104</v>
      </c>
      <c r="H260" t="s">
        <v>63</v>
      </c>
      <c r="I260">
        <v>5</v>
      </c>
      <c r="P260">
        <v>50</v>
      </c>
    </row>
    <row r="261" spans="2:16" x14ac:dyDescent="0.25">
      <c r="B261" t="s">
        <v>47</v>
      </c>
      <c r="C261" t="s">
        <v>64</v>
      </c>
      <c r="D261">
        <v>13</v>
      </c>
      <c r="E261" t="s">
        <v>95</v>
      </c>
      <c r="F261">
        <v>1808</v>
      </c>
      <c r="G261" t="s">
        <v>104</v>
      </c>
      <c r="H261" t="s">
        <v>63</v>
      </c>
      <c r="I261">
        <v>6</v>
      </c>
      <c r="P261">
        <v>50</v>
      </c>
    </row>
    <row r="262" spans="2:16" x14ac:dyDescent="0.25">
      <c r="B262" t="s">
        <v>47</v>
      </c>
      <c r="C262" t="s">
        <v>67</v>
      </c>
      <c r="D262">
        <v>13</v>
      </c>
      <c r="E262" t="s">
        <v>95</v>
      </c>
      <c r="F262">
        <v>1808</v>
      </c>
      <c r="G262" t="s">
        <v>104</v>
      </c>
      <c r="H262" t="s">
        <v>63</v>
      </c>
      <c r="I262">
        <v>6</v>
      </c>
      <c r="P262">
        <v>50</v>
      </c>
    </row>
    <row r="263" spans="2:16" x14ac:dyDescent="0.25">
      <c r="B263" t="s">
        <v>47</v>
      </c>
      <c r="C263" t="s">
        <v>64</v>
      </c>
      <c r="D263">
        <v>21</v>
      </c>
      <c r="E263" t="s">
        <v>92</v>
      </c>
      <c r="F263">
        <v>1808</v>
      </c>
      <c r="G263" t="s">
        <v>104</v>
      </c>
      <c r="H263" t="s">
        <v>63</v>
      </c>
      <c r="I263">
        <v>12</v>
      </c>
      <c r="P263">
        <v>50</v>
      </c>
    </row>
    <row r="264" spans="2:16" x14ac:dyDescent="0.25">
      <c r="B264" t="s">
        <v>47</v>
      </c>
      <c r="C264" t="s">
        <v>64</v>
      </c>
      <c r="D264">
        <v>24</v>
      </c>
      <c r="E264" t="s">
        <v>92</v>
      </c>
      <c r="F264">
        <v>1808</v>
      </c>
      <c r="G264" t="s">
        <v>104</v>
      </c>
      <c r="H264" t="s">
        <v>63</v>
      </c>
      <c r="I264">
        <v>12</v>
      </c>
      <c r="P264">
        <v>50</v>
      </c>
    </row>
    <row r="265" spans="2:16" x14ac:dyDescent="0.25">
      <c r="B265" t="s">
        <v>47</v>
      </c>
      <c r="D265">
        <v>27</v>
      </c>
      <c r="E265" t="s">
        <v>92</v>
      </c>
      <c r="F265">
        <v>1808</v>
      </c>
      <c r="G265" t="s">
        <v>104</v>
      </c>
      <c r="H265" t="s">
        <v>63</v>
      </c>
      <c r="I265">
        <v>22</v>
      </c>
      <c r="P265">
        <v>50</v>
      </c>
    </row>
    <row r="266" spans="2:16" x14ac:dyDescent="0.25">
      <c r="B266" t="s">
        <v>47</v>
      </c>
      <c r="C266" t="s">
        <v>64</v>
      </c>
      <c r="D266">
        <v>27</v>
      </c>
      <c r="E266" t="s">
        <v>92</v>
      </c>
      <c r="F266">
        <v>1808</v>
      </c>
      <c r="G266" t="s">
        <v>104</v>
      </c>
      <c r="H266" t="s">
        <v>63</v>
      </c>
      <c r="I266">
        <v>22</v>
      </c>
      <c r="P266">
        <v>50</v>
      </c>
    </row>
    <row r="267" spans="2:16" x14ac:dyDescent="0.25">
      <c r="B267" t="s">
        <v>47</v>
      </c>
      <c r="C267" t="s">
        <v>64</v>
      </c>
      <c r="D267">
        <v>27</v>
      </c>
      <c r="E267" t="s">
        <v>92</v>
      </c>
      <c r="F267">
        <v>1808</v>
      </c>
      <c r="G267" t="s">
        <v>104</v>
      </c>
      <c r="H267" t="s">
        <v>63</v>
      </c>
      <c r="I267">
        <v>23</v>
      </c>
      <c r="P267">
        <v>50</v>
      </c>
    </row>
    <row r="268" spans="2:16" x14ac:dyDescent="0.25">
      <c r="B268" t="s">
        <v>47</v>
      </c>
      <c r="C268" t="s">
        <v>64</v>
      </c>
      <c r="D268">
        <v>27</v>
      </c>
      <c r="E268" t="s">
        <v>92</v>
      </c>
      <c r="F268">
        <v>1808</v>
      </c>
      <c r="G268" t="s">
        <v>104</v>
      </c>
      <c r="H268" t="s">
        <v>63</v>
      </c>
      <c r="I268">
        <v>23</v>
      </c>
      <c r="P268">
        <v>50</v>
      </c>
    </row>
    <row r="269" spans="2:16" x14ac:dyDescent="0.25">
      <c r="B269" t="s">
        <v>47</v>
      </c>
      <c r="C269" t="s">
        <v>64</v>
      </c>
      <c r="D269">
        <v>27</v>
      </c>
      <c r="E269" t="s">
        <v>92</v>
      </c>
      <c r="F269">
        <v>1808</v>
      </c>
      <c r="G269" t="s">
        <v>104</v>
      </c>
      <c r="H269" t="s">
        <v>63</v>
      </c>
      <c r="I269">
        <v>24</v>
      </c>
      <c r="P269">
        <v>50</v>
      </c>
    </row>
    <row r="270" spans="2:16" x14ac:dyDescent="0.25">
      <c r="B270" t="s">
        <v>47</v>
      </c>
      <c r="C270" t="s">
        <v>74</v>
      </c>
      <c r="D270">
        <v>27</v>
      </c>
      <c r="E270" t="s">
        <v>92</v>
      </c>
      <c r="F270">
        <v>1808</v>
      </c>
      <c r="G270" t="s">
        <v>104</v>
      </c>
      <c r="H270" t="s">
        <v>63</v>
      </c>
      <c r="I270">
        <v>24</v>
      </c>
      <c r="P270">
        <v>50</v>
      </c>
    </row>
    <row r="271" spans="2:16" x14ac:dyDescent="0.25">
      <c r="B271" t="s">
        <v>47</v>
      </c>
      <c r="C271" t="s">
        <v>74</v>
      </c>
      <c r="D271">
        <v>28</v>
      </c>
      <c r="E271" t="s">
        <v>92</v>
      </c>
      <c r="F271">
        <v>1808</v>
      </c>
      <c r="G271" t="s">
        <v>104</v>
      </c>
      <c r="H271" t="s">
        <v>63</v>
      </c>
      <c r="I271">
        <v>25</v>
      </c>
      <c r="P271">
        <v>50</v>
      </c>
    </row>
    <row r="272" spans="2:16" x14ac:dyDescent="0.25">
      <c r="B272" t="s">
        <v>47</v>
      </c>
      <c r="C272" t="s">
        <v>64</v>
      </c>
      <c r="D272">
        <v>1</v>
      </c>
      <c r="E272" t="s">
        <v>94</v>
      </c>
      <c r="F272">
        <v>1808</v>
      </c>
      <c r="G272" t="s">
        <v>104</v>
      </c>
      <c r="H272" t="s">
        <v>63</v>
      </c>
      <c r="I272">
        <v>26</v>
      </c>
      <c r="P272">
        <v>50</v>
      </c>
    </row>
    <row r="273" spans="2:16" x14ac:dyDescent="0.25">
      <c r="B273" t="s">
        <v>47</v>
      </c>
      <c r="C273" t="s">
        <v>64</v>
      </c>
      <c r="D273">
        <v>1</v>
      </c>
      <c r="E273" t="s">
        <v>94</v>
      </c>
      <c r="F273">
        <v>1808</v>
      </c>
      <c r="G273" t="s">
        <v>104</v>
      </c>
      <c r="H273" t="s">
        <v>63</v>
      </c>
      <c r="I273">
        <v>27</v>
      </c>
      <c r="P273">
        <v>50</v>
      </c>
    </row>
    <row r="274" spans="2:16" x14ac:dyDescent="0.25">
      <c r="B274" t="s">
        <v>47</v>
      </c>
      <c r="C274" t="s">
        <v>64</v>
      </c>
      <c r="D274">
        <v>27</v>
      </c>
      <c r="E274" t="s">
        <v>92</v>
      </c>
      <c r="F274">
        <v>1808</v>
      </c>
      <c r="G274" t="s">
        <v>104</v>
      </c>
      <c r="H274" t="s">
        <v>63</v>
      </c>
      <c r="I274">
        <v>28</v>
      </c>
      <c r="P274">
        <v>50</v>
      </c>
    </row>
    <row r="275" spans="2:16" x14ac:dyDescent="0.25">
      <c r="B275" t="s">
        <v>47</v>
      </c>
      <c r="C275" t="s">
        <v>64</v>
      </c>
      <c r="D275">
        <v>27</v>
      </c>
      <c r="E275" t="s">
        <v>92</v>
      </c>
      <c r="F275">
        <v>1808</v>
      </c>
      <c r="G275" t="s">
        <v>104</v>
      </c>
      <c r="H275" t="s">
        <v>63</v>
      </c>
      <c r="I275">
        <v>28</v>
      </c>
      <c r="P275">
        <v>50</v>
      </c>
    </row>
    <row r="276" spans="2:16" x14ac:dyDescent="0.25">
      <c r="B276" t="s">
        <v>47</v>
      </c>
      <c r="C276" t="s">
        <v>64</v>
      </c>
      <c r="D276">
        <v>28</v>
      </c>
      <c r="E276" t="s">
        <v>95</v>
      </c>
      <c r="F276">
        <v>1807</v>
      </c>
      <c r="G276" t="s">
        <v>104</v>
      </c>
      <c r="H276" t="s">
        <v>63</v>
      </c>
      <c r="I276">
        <v>21</v>
      </c>
      <c r="P276">
        <v>50</v>
      </c>
    </row>
    <row r="277" spans="2:16" x14ac:dyDescent="0.25">
      <c r="B277" t="s">
        <v>47</v>
      </c>
      <c r="C277" t="s">
        <v>64</v>
      </c>
      <c r="D277">
        <v>24</v>
      </c>
      <c r="E277" t="s">
        <v>92</v>
      </c>
      <c r="F277">
        <v>1803</v>
      </c>
      <c r="G277" t="s">
        <v>104</v>
      </c>
      <c r="H277" t="s">
        <v>63</v>
      </c>
      <c r="I277">
        <v>2</v>
      </c>
    </row>
    <row r="278" spans="2:16" x14ac:dyDescent="0.25">
      <c r="B278" t="s">
        <v>48</v>
      </c>
      <c r="C278" t="s">
        <v>67</v>
      </c>
      <c r="D278">
        <v>5</v>
      </c>
      <c r="E278" t="s">
        <v>99</v>
      </c>
      <c r="F278">
        <v>1800</v>
      </c>
      <c r="G278" t="s">
        <v>104</v>
      </c>
      <c r="H278" t="s">
        <v>63</v>
      </c>
      <c r="I278">
        <v>7</v>
      </c>
      <c r="P278">
        <v>51</v>
      </c>
    </row>
    <row r="279" spans="2:16" x14ac:dyDescent="0.25">
      <c r="B279" t="s">
        <v>48</v>
      </c>
      <c r="C279" t="s">
        <v>64</v>
      </c>
      <c r="D279">
        <v>26</v>
      </c>
      <c r="E279" t="s">
        <v>93</v>
      </c>
      <c r="F279">
        <v>1799</v>
      </c>
      <c r="G279" t="s">
        <v>104</v>
      </c>
      <c r="H279" t="s">
        <v>63</v>
      </c>
      <c r="I279">
        <v>1</v>
      </c>
      <c r="P279">
        <v>51</v>
      </c>
    </row>
    <row r="280" spans="2:16" x14ac:dyDescent="0.25">
      <c r="B280" t="s">
        <v>48</v>
      </c>
      <c r="C280" t="s">
        <v>64</v>
      </c>
      <c r="D280">
        <v>16</v>
      </c>
      <c r="E280" t="s">
        <v>93</v>
      </c>
      <c r="F280">
        <v>1799</v>
      </c>
      <c r="G280" t="s">
        <v>103</v>
      </c>
      <c r="H280" t="s">
        <v>63</v>
      </c>
      <c r="I280">
        <v>2</v>
      </c>
      <c r="P280">
        <v>51</v>
      </c>
    </row>
    <row r="281" spans="2:16" x14ac:dyDescent="0.25">
      <c r="B281" t="s">
        <v>48</v>
      </c>
      <c r="C281" t="s">
        <v>64</v>
      </c>
      <c r="D281">
        <v>27</v>
      </c>
      <c r="E281" t="s">
        <v>96</v>
      </c>
      <c r="F281">
        <v>1799</v>
      </c>
      <c r="G281" t="s">
        <v>104</v>
      </c>
      <c r="H281" t="s">
        <v>63</v>
      </c>
      <c r="I281">
        <v>3</v>
      </c>
      <c r="P281">
        <v>51</v>
      </c>
    </row>
    <row r="282" spans="2:16" x14ac:dyDescent="0.25">
      <c r="B282" t="s">
        <v>48</v>
      </c>
      <c r="C282" t="s">
        <v>64</v>
      </c>
      <c r="D282">
        <v>27</v>
      </c>
      <c r="E282" t="s">
        <v>96</v>
      </c>
      <c r="F282">
        <v>1799</v>
      </c>
      <c r="G282" t="s">
        <v>104</v>
      </c>
      <c r="H282" t="s">
        <v>63</v>
      </c>
      <c r="I282">
        <v>4</v>
      </c>
      <c r="P282">
        <v>51</v>
      </c>
    </row>
    <row r="283" spans="2:16" x14ac:dyDescent="0.25">
      <c r="B283" t="s">
        <v>48</v>
      </c>
      <c r="C283" t="s">
        <v>64</v>
      </c>
      <c r="D283">
        <v>27</v>
      </c>
      <c r="E283" t="s">
        <v>96</v>
      </c>
      <c r="F283">
        <v>1799</v>
      </c>
      <c r="G283" t="s">
        <v>104</v>
      </c>
      <c r="H283" t="s">
        <v>63</v>
      </c>
      <c r="I283">
        <v>4</v>
      </c>
      <c r="P283">
        <v>51</v>
      </c>
    </row>
    <row r="284" spans="2:16" x14ac:dyDescent="0.25">
      <c r="B284" t="s">
        <v>48</v>
      </c>
      <c r="C284" t="s">
        <v>64</v>
      </c>
      <c r="D284">
        <v>22</v>
      </c>
      <c r="E284" t="s">
        <v>100</v>
      </c>
      <c r="F284">
        <v>1799</v>
      </c>
      <c r="G284" t="s">
        <v>103</v>
      </c>
      <c r="H284" t="s">
        <v>63</v>
      </c>
      <c r="I284">
        <v>5</v>
      </c>
      <c r="P284">
        <v>51</v>
      </c>
    </row>
    <row r="285" spans="2:16" x14ac:dyDescent="0.25">
      <c r="B285" t="s">
        <v>48</v>
      </c>
      <c r="C285" t="s">
        <v>64</v>
      </c>
      <c r="D285">
        <v>22</v>
      </c>
      <c r="E285" t="s">
        <v>100</v>
      </c>
      <c r="F285">
        <v>1799</v>
      </c>
      <c r="G285" t="s">
        <v>103</v>
      </c>
      <c r="H285" t="s">
        <v>63</v>
      </c>
      <c r="I285">
        <v>5</v>
      </c>
      <c r="P285">
        <v>51</v>
      </c>
    </row>
    <row r="286" spans="2:16" x14ac:dyDescent="0.25">
      <c r="B286" t="s">
        <v>48</v>
      </c>
      <c r="C286" t="s">
        <v>64</v>
      </c>
      <c r="D286">
        <v>22</v>
      </c>
      <c r="E286" t="s">
        <v>100</v>
      </c>
      <c r="F286">
        <v>1799</v>
      </c>
      <c r="G286" t="s">
        <v>103</v>
      </c>
      <c r="H286" t="s">
        <v>63</v>
      </c>
      <c r="I286">
        <v>5</v>
      </c>
      <c r="P286">
        <v>51</v>
      </c>
    </row>
    <row r="287" spans="2:16" x14ac:dyDescent="0.25">
      <c r="B287" t="s">
        <v>48</v>
      </c>
      <c r="C287" t="s">
        <v>64</v>
      </c>
      <c r="D287">
        <v>22</v>
      </c>
      <c r="E287" t="s">
        <v>100</v>
      </c>
      <c r="F287">
        <v>1799</v>
      </c>
      <c r="G287" t="s">
        <v>103</v>
      </c>
      <c r="H287" t="s">
        <v>63</v>
      </c>
      <c r="I287">
        <v>5</v>
      </c>
      <c r="P287">
        <v>51</v>
      </c>
    </row>
    <row r="288" spans="2:16" x14ac:dyDescent="0.25">
      <c r="B288" t="s">
        <v>48</v>
      </c>
      <c r="C288" t="s">
        <v>67</v>
      </c>
      <c r="D288">
        <v>8</v>
      </c>
      <c r="E288" t="s">
        <v>99</v>
      </c>
      <c r="F288">
        <v>1799</v>
      </c>
      <c r="G288" t="s">
        <v>104</v>
      </c>
      <c r="H288" t="s">
        <v>63</v>
      </c>
      <c r="I288">
        <v>8</v>
      </c>
      <c r="P288">
        <v>51</v>
      </c>
    </row>
    <row r="289" spans="2:16" x14ac:dyDescent="0.25">
      <c r="B289" t="s">
        <v>48</v>
      </c>
      <c r="C289" t="s">
        <v>64</v>
      </c>
      <c r="D289">
        <v>26</v>
      </c>
      <c r="E289" t="s">
        <v>92</v>
      </c>
      <c r="F289">
        <v>1799</v>
      </c>
      <c r="G289" t="s">
        <v>104</v>
      </c>
      <c r="H289" t="s">
        <v>63</v>
      </c>
      <c r="I289">
        <v>9</v>
      </c>
      <c r="P289">
        <v>51</v>
      </c>
    </row>
    <row r="290" spans="2:16" x14ac:dyDescent="0.25">
      <c r="B290" t="s">
        <v>49</v>
      </c>
      <c r="C290" t="s">
        <v>67</v>
      </c>
      <c r="D290">
        <v>28</v>
      </c>
      <c r="E290" t="s">
        <v>94</v>
      </c>
      <c r="F290">
        <v>1819</v>
      </c>
      <c r="G290" t="s">
        <v>104</v>
      </c>
      <c r="H290" t="s">
        <v>63</v>
      </c>
      <c r="I290">
        <v>4</v>
      </c>
    </row>
    <row r="291" spans="2:16" x14ac:dyDescent="0.25">
      <c r="B291" t="s">
        <v>49</v>
      </c>
      <c r="C291" t="s">
        <v>64</v>
      </c>
      <c r="D291">
        <v>28</v>
      </c>
      <c r="E291" t="s">
        <v>94</v>
      </c>
      <c r="F291">
        <v>1819</v>
      </c>
      <c r="G291" t="s">
        <v>103</v>
      </c>
      <c r="H291" t="s">
        <v>63</v>
      </c>
      <c r="I291">
        <v>5</v>
      </c>
    </row>
    <row r="292" spans="2:16" x14ac:dyDescent="0.25">
      <c r="B292" t="s">
        <v>49</v>
      </c>
      <c r="C292" t="s">
        <v>64</v>
      </c>
      <c r="D292">
        <v>28</v>
      </c>
      <c r="E292" t="s">
        <v>94</v>
      </c>
      <c r="F292">
        <v>1819</v>
      </c>
      <c r="G292" t="s">
        <v>103</v>
      </c>
      <c r="H292" t="s">
        <v>63</v>
      </c>
      <c r="I292">
        <v>5</v>
      </c>
    </row>
    <row r="293" spans="2:16" x14ac:dyDescent="0.25">
      <c r="B293" t="s">
        <v>49</v>
      </c>
      <c r="C293" t="s">
        <v>67</v>
      </c>
      <c r="D293">
        <v>28</v>
      </c>
      <c r="E293" t="s">
        <v>101</v>
      </c>
      <c r="F293">
        <v>1819</v>
      </c>
      <c r="G293" t="s">
        <v>103</v>
      </c>
      <c r="H293" t="s">
        <v>63</v>
      </c>
      <c r="I293">
        <v>6</v>
      </c>
    </row>
    <row r="294" spans="2:16" x14ac:dyDescent="0.25">
      <c r="B294" t="s">
        <v>49</v>
      </c>
      <c r="C294" t="s">
        <v>64</v>
      </c>
      <c r="D294">
        <v>2</v>
      </c>
      <c r="E294" t="s">
        <v>102</v>
      </c>
      <c r="F294">
        <v>1819</v>
      </c>
      <c r="G294" t="s">
        <v>104</v>
      </c>
      <c r="H294" t="s">
        <v>63</v>
      </c>
      <c r="I294">
        <v>7</v>
      </c>
    </row>
    <row r="295" spans="2:16" x14ac:dyDescent="0.25">
      <c r="B295" t="s">
        <v>49</v>
      </c>
      <c r="C295" t="s">
        <v>64</v>
      </c>
      <c r="D295">
        <v>28</v>
      </c>
      <c r="E295" t="s">
        <v>102</v>
      </c>
      <c r="F295">
        <v>1819</v>
      </c>
      <c r="G295" t="s">
        <v>104</v>
      </c>
      <c r="H295" t="s">
        <v>63</v>
      </c>
      <c r="I295">
        <v>8</v>
      </c>
    </row>
    <row r="296" spans="2:16" x14ac:dyDescent="0.25">
      <c r="B296" t="s">
        <v>49</v>
      </c>
      <c r="C296" t="s">
        <v>64</v>
      </c>
      <c r="D296">
        <v>16</v>
      </c>
      <c r="E296" t="s">
        <v>97</v>
      </c>
      <c r="F296">
        <v>1809</v>
      </c>
      <c r="G296" t="s">
        <v>104</v>
      </c>
      <c r="H296" t="s">
        <v>63</v>
      </c>
      <c r="I296">
        <v>1</v>
      </c>
    </row>
    <row r="297" spans="2:16" x14ac:dyDescent="0.25">
      <c r="B297" t="s">
        <v>49</v>
      </c>
      <c r="C297" t="s">
        <v>64</v>
      </c>
      <c r="D297">
        <v>8</v>
      </c>
      <c r="E297" t="s">
        <v>99</v>
      </c>
      <c r="F297">
        <v>1805</v>
      </c>
      <c r="G297" t="s">
        <v>104</v>
      </c>
      <c r="H297" t="s">
        <v>63</v>
      </c>
      <c r="I297">
        <v>3</v>
      </c>
      <c r="P297">
        <v>53</v>
      </c>
    </row>
    <row r="298" spans="2:16" x14ac:dyDescent="0.25">
      <c r="B298" t="s">
        <v>49</v>
      </c>
      <c r="C298" t="s">
        <v>64</v>
      </c>
      <c r="D298">
        <v>18</v>
      </c>
      <c r="E298" t="s">
        <v>102</v>
      </c>
      <c r="F298">
        <v>1804</v>
      </c>
      <c r="G298" t="s">
        <v>104</v>
      </c>
      <c r="H298" t="s">
        <v>63</v>
      </c>
      <c r="I298">
        <v>2</v>
      </c>
      <c r="P298">
        <v>52</v>
      </c>
    </row>
    <row r="299" spans="2:16" x14ac:dyDescent="0.25">
      <c r="B299" t="s">
        <v>49</v>
      </c>
      <c r="C299" t="s">
        <v>81</v>
      </c>
      <c r="D299">
        <v>19</v>
      </c>
      <c r="E299" t="s">
        <v>101</v>
      </c>
      <c r="F299">
        <v>1804</v>
      </c>
      <c r="G299" t="s">
        <v>104</v>
      </c>
      <c r="H299" t="s">
        <v>63</v>
      </c>
      <c r="I299">
        <v>10</v>
      </c>
      <c r="P299">
        <v>52</v>
      </c>
    </row>
    <row r="300" spans="2:16" x14ac:dyDescent="0.25">
      <c r="B300" t="s">
        <v>49</v>
      </c>
      <c r="C300" t="s">
        <v>64</v>
      </c>
      <c r="D300">
        <v>21</v>
      </c>
      <c r="E300" t="s">
        <v>101</v>
      </c>
      <c r="F300">
        <v>1804</v>
      </c>
      <c r="G300" t="s">
        <v>104</v>
      </c>
      <c r="H300" t="s">
        <v>63</v>
      </c>
      <c r="I300">
        <v>11</v>
      </c>
      <c r="P300">
        <v>52</v>
      </c>
    </row>
    <row r="301" spans="2:16" x14ac:dyDescent="0.25">
      <c r="B301" t="s">
        <v>49</v>
      </c>
      <c r="C301" t="s">
        <v>64</v>
      </c>
      <c r="D301">
        <v>21</v>
      </c>
      <c r="E301" t="s">
        <v>101</v>
      </c>
      <c r="F301">
        <v>1804</v>
      </c>
      <c r="G301" t="s">
        <v>104</v>
      </c>
      <c r="H301" t="s">
        <v>63</v>
      </c>
      <c r="I301">
        <v>12</v>
      </c>
      <c r="P301">
        <v>52</v>
      </c>
    </row>
    <row r="302" spans="2:16" x14ac:dyDescent="0.25">
      <c r="B302" t="s">
        <v>49</v>
      </c>
      <c r="C302" t="s">
        <v>67</v>
      </c>
      <c r="D302">
        <v>21</v>
      </c>
      <c r="E302" t="s">
        <v>101</v>
      </c>
      <c r="F302">
        <v>1804</v>
      </c>
      <c r="G302" t="s">
        <v>104</v>
      </c>
      <c r="H302" t="s">
        <v>63</v>
      </c>
      <c r="I302">
        <v>13</v>
      </c>
      <c r="P302">
        <v>52</v>
      </c>
    </row>
    <row r="303" spans="2:16" x14ac:dyDescent="0.25">
      <c r="B303" t="s">
        <v>49</v>
      </c>
      <c r="C303" t="s">
        <v>82</v>
      </c>
      <c r="D303">
        <v>22</v>
      </c>
      <c r="E303" t="s">
        <v>101</v>
      </c>
      <c r="F303">
        <v>1804</v>
      </c>
      <c r="G303" t="s">
        <v>104</v>
      </c>
      <c r="H303" t="s">
        <v>63</v>
      </c>
      <c r="I303">
        <v>13</v>
      </c>
      <c r="P303">
        <v>52</v>
      </c>
    </row>
    <row r="304" spans="2:16" x14ac:dyDescent="0.25">
      <c r="B304" t="s">
        <v>49</v>
      </c>
      <c r="C304" t="s">
        <v>64</v>
      </c>
      <c r="D304">
        <v>22</v>
      </c>
      <c r="E304" t="s">
        <v>101</v>
      </c>
      <c r="F304">
        <v>1804</v>
      </c>
      <c r="G304" t="s">
        <v>104</v>
      </c>
      <c r="H304" t="s">
        <v>63</v>
      </c>
      <c r="I304">
        <v>14</v>
      </c>
      <c r="P304">
        <v>52</v>
      </c>
    </row>
    <row r="305" spans="2:16" x14ac:dyDescent="0.25">
      <c r="B305" t="s">
        <v>49</v>
      </c>
      <c r="C305" t="s">
        <v>64</v>
      </c>
      <c r="D305">
        <v>22</v>
      </c>
      <c r="E305" t="s">
        <v>101</v>
      </c>
      <c r="F305">
        <v>1804</v>
      </c>
      <c r="G305" t="s">
        <v>104</v>
      </c>
      <c r="H305" t="s">
        <v>63</v>
      </c>
      <c r="I305">
        <v>14</v>
      </c>
      <c r="P305">
        <v>52</v>
      </c>
    </row>
    <row r="306" spans="2:16" x14ac:dyDescent="0.25">
      <c r="B306" t="s">
        <v>49</v>
      </c>
      <c r="C306" t="s">
        <v>64</v>
      </c>
      <c r="D306">
        <v>30</v>
      </c>
      <c r="E306" t="s">
        <v>101</v>
      </c>
      <c r="F306">
        <v>1804</v>
      </c>
      <c r="G306" t="s">
        <v>104</v>
      </c>
      <c r="H306" t="s">
        <v>63</v>
      </c>
      <c r="I306">
        <v>16</v>
      </c>
      <c r="P306">
        <v>52</v>
      </c>
    </row>
    <row r="307" spans="2:16" x14ac:dyDescent="0.25">
      <c r="B307" t="s">
        <v>49</v>
      </c>
      <c r="C307" t="s">
        <v>67</v>
      </c>
      <c r="D307">
        <v>25</v>
      </c>
      <c r="E307" t="s">
        <v>97</v>
      </c>
      <c r="F307">
        <v>1803</v>
      </c>
      <c r="G307" t="s">
        <v>104</v>
      </c>
      <c r="H307" t="s">
        <v>63</v>
      </c>
      <c r="I307">
        <v>9</v>
      </c>
      <c r="P307">
        <v>52</v>
      </c>
    </row>
    <row r="308" spans="2:16" x14ac:dyDescent="0.25">
      <c r="B308" t="s">
        <v>49</v>
      </c>
      <c r="C308" t="s">
        <v>74</v>
      </c>
      <c r="D308">
        <v>14</v>
      </c>
      <c r="E308" t="s">
        <v>93</v>
      </c>
      <c r="F308">
        <v>1803</v>
      </c>
      <c r="G308" t="s">
        <v>104</v>
      </c>
      <c r="H308" t="s">
        <v>63</v>
      </c>
      <c r="I308">
        <v>15</v>
      </c>
      <c r="P308">
        <v>52</v>
      </c>
    </row>
    <row r="309" spans="2:16" x14ac:dyDescent="0.25">
      <c r="B309" t="s">
        <v>49</v>
      </c>
      <c r="C309" t="s">
        <v>64</v>
      </c>
      <c r="D309">
        <v>7</v>
      </c>
      <c r="E309" t="s">
        <v>96</v>
      </c>
      <c r="F309">
        <v>1803</v>
      </c>
      <c r="G309" t="s">
        <v>104</v>
      </c>
      <c r="H309" t="s">
        <v>63</v>
      </c>
      <c r="I309">
        <v>17</v>
      </c>
      <c r="P309">
        <v>52</v>
      </c>
    </row>
    <row r="310" spans="2:16" x14ac:dyDescent="0.25">
      <c r="B310" t="s">
        <v>50</v>
      </c>
      <c r="C310" t="s">
        <v>64</v>
      </c>
      <c r="D310">
        <v>13</v>
      </c>
      <c r="E310" t="s">
        <v>92</v>
      </c>
      <c r="F310">
        <v>1805</v>
      </c>
      <c r="G310" t="s">
        <v>104</v>
      </c>
      <c r="H310" t="s">
        <v>63</v>
      </c>
      <c r="I310">
        <v>74</v>
      </c>
      <c r="P310">
        <v>14</v>
      </c>
    </row>
    <row r="311" spans="2:16" x14ac:dyDescent="0.25">
      <c r="B311" t="s">
        <v>50</v>
      </c>
      <c r="D311">
        <v>13</v>
      </c>
      <c r="E311" t="s">
        <v>94</v>
      </c>
      <c r="F311">
        <v>1805</v>
      </c>
      <c r="G311" t="s">
        <v>103</v>
      </c>
      <c r="H311" t="s">
        <v>63</v>
      </c>
      <c r="I311">
        <v>75</v>
      </c>
      <c r="M311">
        <v>19</v>
      </c>
      <c r="N311" t="s">
        <v>95</v>
      </c>
      <c r="P311">
        <v>14</v>
      </c>
    </row>
    <row r="312" spans="2:16" x14ac:dyDescent="0.25">
      <c r="B312" t="s">
        <v>50</v>
      </c>
      <c r="C312" t="s">
        <v>64</v>
      </c>
      <c r="D312">
        <v>16</v>
      </c>
      <c r="E312" t="s">
        <v>99</v>
      </c>
      <c r="F312">
        <v>1804</v>
      </c>
      <c r="G312" t="s">
        <v>104</v>
      </c>
      <c r="H312" t="s">
        <v>63</v>
      </c>
      <c r="I312">
        <v>44</v>
      </c>
      <c r="P312">
        <v>13</v>
      </c>
    </row>
    <row r="313" spans="2:16" x14ac:dyDescent="0.25">
      <c r="B313" t="s">
        <v>50</v>
      </c>
      <c r="C313" t="s">
        <v>67</v>
      </c>
      <c r="D313">
        <v>8</v>
      </c>
      <c r="E313" t="s">
        <v>94</v>
      </c>
      <c r="F313">
        <v>1804</v>
      </c>
      <c r="G313" t="s">
        <v>104</v>
      </c>
      <c r="H313" t="s">
        <v>63</v>
      </c>
      <c r="I313">
        <v>45</v>
      </c>
      <c r="P313">
        <v>13</v>
      </c>
    </row>
    <row r="314" spans="2:16" x14ac:dyDescent="0.25">
      <c r="B314" t="s">
        <v>50</v>
      </c>
      <c r="C314" t="s">
        <v>67</v>
      </c>
      <c r="D314">
        <v>6</v>
      </c>
      <c r="E314" t="s">
        <v>101</v>
      </c>
      <c r="F314">
        <v>1803</v>
      </c>
      <c r="G314" t="s">
        <v>104</v>
      </c>
      <c r="H314" t="s">
        <v>63</v>
      </c>
      <c r="I314">
        <v>43</v>
      </c>
      <c r="P314">
        <v>13</v>
      </c>
    </row>
    <row r="315" spans="2:16" x14ac:dyDescent="0.25">
      <c r="B315" t="s">
        <v>50</v>
      </c>
      <c r="C315" t="s">
        <v>72</v>
      </c>
      <c r="D315">
        <v>19</v>
      </c>
      <c r="E315" t="s">
        <v>98</v>
      </c>
      <c r="F315">
        <v>1803</v>
      </c>
      <c r="G315" t="s">
        <v>104</v>
      </c>
      <c r="H315" t="s">
        <v>63</v>
      </c>
      <c r="I315">
        <v>72</v>
      </c>
      <c r="P315">
        <v>13</v>
      </c>
    </row>
    <row r="316" spans="2:16" x14ac:dyDescent="0.25">
      <c r="B316" t="s">
        <v>50</v>
      </c>
      <c r="C316" t="s">
        <v>64</v>
      </c>
      <c r="D316">
        <v>19</v>
      </c>
      <c r="E316" t="s">
        <v>98</v>
      </c>
      <c r="F316">
        <v>1803</v>
      </c>
      <c r="G316" t="s">
        <v>104</v>
      </c>
      <c r="H316" t="s">
        <v>63</v>
      </c>
      <c r="I316">
        <v>72</v>
      </c>
      <c r="J316">
        <v>19</v>
      </c>
      <c r="K316" t="s">
        <v>97</v>
      </c>
      <c r="P316">
        <v>13</v>
      </c>
    </row>
    <row r="317" spans="2:16" x14ac:dyDescent="0.25">
      <c r="B317" t="s">
        <v>50</v>
      </c>
      <c r="C317" t="s">
        <v>66</v>
      </c>
      <c r="D317">
        <v>9</v>
      </c>
      <c r="E317" t="s">
        <v>94</v>
      </c>
      <c r="F317">
        <v>1803</v>
      </c>
      <c r="G317" t="s">
        <v>104</v>
      </c>
      <c r="H317" t="s">
        <v>63</v>
      </c>
      <c r="I317">
        <v>73</v>
      </c>
      <c r="P317">
        <v>13</v>
      </c>
    </row>
    <row r="318" spans="2:16" x14ac:dyDescent="0.25">
      <c r="B318" t="s">
        <v>50</v>
      </c>
      <c r="C318" t="s">
        <v>64</v>
      </c>
      <c r="D318">
        <v>3</v>
      </c>
      <c r="E318" t="s">
        <v>95</v>
      </c>
      <c r="F318">
        <v>1802</v>
      </c>
      <c r="G318" t="s">
        <v>104</v>
      </c>
      <c r="H318" t="s">
        <v>63</v>
      </c>
      <c r="I318">
        <v>71</v>
      </c>
    </row>
    <row r="319" spans="2:16" x14ac:dyDescent="0.25">
      <c r="B319" t="s">
        <v>51</v>
      </c>
      <c r="C319" t="s">
        <v>64</v>
      </c>
      <c r="D319">
        <v>14</v>
      </c>
      <c r="E319" t="s">
        <v>102</v>
      </c>
      <c r="F319">
        <v>1799</v>
      </c>
      <c r="G319" t="s">
        <v>104</v>
      </c>
      <c r="H319" t="s">
        <v>63</v>
      </c>
      <c r="I319">
        <v>70</v>
      </c>
      <c r="P319">
        <v>18</v>
      </c>
    </row>
    <row r="320" spans="2:16" x14ac:dyDescent="0.25">
      <c r="B320" t="s">
        <v>51</v>
      </c>
      <c r="C320" t="s">
        <v>72</v>
      </c>
      <c r="D320">
        <v>21</v>
      </c>
      <c r="E320" t="s">
        <v>99</v>
      </c>
      <c r="F320">
        <v>1798</v>
      </c>
      <c r="G320" t="s">
        <v>104</v>
      </c>
      <c r="H320" t="s">
        <v>63</v>
      </c>
      <c r="I320">
        <v>76</v>
      </c>
      <c r="J320">
        <v>19</v>
      </c>
      <c r="K320" t="s">
        <v>95</v>
      </c>
      <c r="P320">
        <v>21</v>
      </c>
    </row>
    <row r="321" spans="2:16" x14ac:dyDescent="0.25">
      <c r="B321" t="s">
        <v>51</v>
      </c>
      <c r="C321" t="s">
        <v>64</v>
      </c>
      <c r="D321">
        <v>21</v>
      </c>
      <c r="E321" t="s">
        <v>99</v>
      </c>
      <c r="F321">
        <v>1798</v>
      </c>
      <c r="G321" t="s">
        <v>104</v>
      </c>
      <c r="H321" t="s">
        <v>63</v>
      </c>
      <c r="I321">
        <v>77</v>
      </c>
      <c r="P321">
        <v>21</v>
      </c>
    </row>
    <row r="322" spans="2:16" x14ac:dyDescent="0.25">
      <c r="B322" t="s">
        <v>51</v>
      </c>
      <c r="C322" t="s">
        <v>83</v>
      </c>
      <c r="D322">
        <v>27</v>
      </c>
      <c r="E322" t="s">
        <v>91</v>
      </c>
      <c r="F322">
        <v>1798</v>
      </c>
      <c r="G322" t="s">
        <v>104</v>
      </c>
      <c r="H322" t="s">
        <v>63</v>
      </c>
      <c r="I322">
        <v>78</v>
      </c>
      <c r="J322">
        <v>21</v>
      </c>
      <c r="K322" t="s">
        <v>91</v>
      </c>
      <c r="P322">
        <v>21</v>
      </c>
    </row>
    <row r="323" spans="2:16" x14ac:dyDescent="0.25">
      <c r="B323" t="s">
        <v>52</v>
      </c>
      <c r="D323">
        <v>23</v>
      </c>
      <c r="E323" t="s">
        <v>98</v>
      </c>
      <c r="F323">
        <v>1793</v>
      </c>
      <c r="G323" t="s">
        <v>104</v>
      </c>
      <c r="H323" t="s">
        <v>63</v>
      </c>
      <c r="I323">
        <v>26</v>
      </c>
      <c r="P323">
        <v>9</v>
      </c>
    </row>
    <row r="324" spans="2:16" x14ac:dyDescent="0.25">
      <c r="B324" t="s">
        <v>52</v>
      </c>
      <c r="C324" t="s">
        <v>67</v>
      </c>
      <c r="D324">
        <v>22</v>
      </c>
      <c r="E324" t="s">
        <v>93</v>
      </c>
      <c r="F324">
        <v>1793</v>
      </c>
      <c r="G324" t="s">
        <v>104</v>
      </c>
      <c r="H324" t="s">
        <v>63</v>
      </c>
      <c r="I324">
        <v>27</v>
      </c>
      <c r="P324">
        <v>9</v>
      </c>
    </row>
    <row r="325" spans="2:16" x14ac:dyDescent="0.25">
      <c r="B325" t="s">
        <v>52</v>
      </c>
      <c r="C325" t="s">
        <v>64</v>
      </c>
      <c r="D325">
        <v>26</v>
      </c>
      <c r="E325" t="s">
        <v>97</v>
      </c>
      <c r="F325">
        <v>1793</v>
      </c>
      <c r="G325" t="s">
        <v>104</v>
      </c>
      <c r="H325" t="s">
        <v>63</v>
      </c>
      <c r="I325">
        <v>62</v>
      </c>
      <c r="P325">
        <v>9</v>
      </c>
    </row>
    <row r="326" spans="2:16" x14ac:dyDescent="0.25">
      <c r="B326" t="s">
        <v>52</v>
      </c>
      <c r="D326">
        <v>24</v>
      </c>
      <c r="E326" t="s">
        <v>94</v>
      </c>
      <c r="F326">
        <v>1793</v>
      </c>
      <c r="G326" t="s">
        <v>104</v>
      </c>
      <c r="H326" t="s">
        <v>63</v>
      </c>
      <c r="I326">
        <v>63</v>
      </c>
      <c r="P326">
        <v>9</v>
      </c>
    </row>
    <row r="327" spans="2:16" x14ac:dyDescent="0.25">
      <c r="B327" t="s">
        <v>52</v>
      </c>
      <c r="C327" t="s">
        <v>73</v>
      </c>
      <c r="D327">
        <v>27</v>
      </c>
      <c r="E327" t="s">
        <v>94</v>
      </c>
      <c r="F327">
        <v>1793</v>
      </c>
      <c r="G327" t="s">
        <v>104</v>
      </c>
      <c r="H327" t="s">
        <v>63</v>
      </c>
      <c r="I327">
        <v>64</v>
      </c>
      <c r="P327">
        <v>9</v>
      </c>
    </row>
    <row r="328" spans="2:16" x14ac:dyDescent="0.25">
      <c r="B328" t="s">
        <v>52</v>
      </c>
      <c r="C328" t="s">
        <v>64</v>
      </c>
      <c r="D328">
        <v>27</v>
      </c>
      <c r="E328" t="s">
        <v>94</v>
      </c>
      <c r="F328">
        <v>1793</v>
      </c>
      <c r="G328" t="s">
        <v>104</v>
      </c>
      <c r="H328" t="s">
        <v>63</v>
      </c>
      <c r="I328">
        <v>65</v>
      </c>
      <c r="P328">
        <v>9</v>
      </c>
    </row>
    <row r="329" spans="2:16" x14ac:dyDescent="0.25">
      <c r="B329" t="s">
        <v>52</v>
      </c>
      <c r="D329">
        <v>28</v>
      </c>
      <c r="E329" t="s">
        <v>94</v>
      </c>
      <c r="F329">
        <v>1793</v>
      </c>
      <c r="G329" t="s">
        <v>104</v>
      </c>
      <c r="H329" t="s">
        <v>63</v>
      </c>
      <c r="I329">
        <v>66</v>
      </c>
      <c r="O329" t="s">
        <v>108</v>
      </c>
      <c r="P329">
        <v>9</v>
      </c>
    </row>
    <row r="330" spans="2:16" x14ac:dyDescent="0.25">
      <c r="B330" t="s">
        <v>52</v>
      </c>
      <c r="C330" t="s">
        <v>64</v>
      </c>
      <c r="D330">
        <v>4</v>
      </c>
      <c r="E330" t="s">
        <v>100</v>
      </c>
      <c r="F330">
        <v>1793</v>
      </c>
      <c r="G330" t="s">
        <v>104</v>
      </c>
      <c r="H330" t="s">
        <v>63</v>
      </c>
      <c r="I330">
        <v>68</v>
      </c>
      <c r="P330">
        <v>9</v>
      </c>
    </row>
    <row r="331" spans="2:16" x14ac:dyDescent="0.25">
      <c r="B331" t="s">
        <v>52</v>
      </c>
      <c r="C331" t="s">
        <v>64</v>
      </c>
      <c r="D331">
        <v>10</v>
      </c>
      <c r="E331" t="s">
        <v>100</v>
      </c>
      <c r="F331">
        <v>1793</v>
      </c>
      <c r="G331" t="s">
        <v>103</v>
      </c>
      <c r="H331" t="s">
        <v>63</v>
      </c>
      <c r="I331">
        <v>69</v>
      </c>
      <c r="P331">
        <v>9</v>
      </c>
    </row>
    <row r="332" spans="2:16" x14ac:dyDescent="0.25">
      <c r="B332" t="s">
        <v>52</v>
      </c>
      <c r="C332" t="s">
        <v>64</v>
      </c>
      <c r="D332">
        <v>18</v>
      </c>
      <c r="E332" t="s">
        <v>99</v>
      </c>
      <c r="F332">
        <v>1792</v>
      </c>
      <c r="G332" t="s">
        <v>103</v>
      </c>
      <c r="H332" t="s">
        <v>63</v>
      </c>
      <c r="I332">
        <v>17</v>
      </c>
      <c r="P332">
        <v>8</v>
      </c>
    </row>
    <row r="333" spans="2:16" x14ac:dyDescent="0.25">
      <c r="B333" t="s">
        <v>52</v>
      </c>
      <c r="C333" t="s">
        <v>64</v>
      </c>
      <c r="D333">
        <v>19</v>
      </c>
      <c r="E333" t="s">
        <v>92</v>
      </c>
      <c r="F333">
        <v>1792</v>
      </c>
      <c r="G333" t="s">
        <v>104</v>
      </c>
      <c r="H333" t="s">
        <v>63</v>
      </c>
      <c r="I333">
        <v>18</v>
      </c>
      <c r="J333">
        <v>30</v>
      </c>
      <c r="K333" t="s">
        <v>91</v>
      </c>
      <c r="P333">
        <v>8</v>
      </c>
    </row>
    <row r="334" spans="2:16" x14ac:dyDescent="0.25">
      <c r="B334" t="s">
        <v>52</v>
      </c>
      <c r="C334" t="s">
        <v>64</v>
      </c>
      <c r="D334">
        <v>18</v>
      </c>
      <c r="E334" t="s">
        <v>101</v>
      </c>
      <c r="F334">
        <v>1792</v>
      </c>
      <c r="G334" t="s">
        <v>103</v>
      </c>
      <c r="H334" t="s">
        <v>63</v>
      </c>
      <c r="I334">
        <v>19</v>
      </c>
      <c r="P334">
        <v>8</v>
      </c>
    </row>
    <row r="335" spans="2:16" x14ac:dyDescent="0.25">
      <c r="B335" t="s">
        <v>52</v>
      </c>
      <c r="C335" t="s">
        <v>64</v>
      </c>
      <c r="D335">
        <v>18</v>
      </c>
      <c r="E335" t="s">
        <v>101</v>
      </c>
      <c r="F335">
        <v>1792</v>
      </c>
      <c r="G335" t="s">
        <v>103</v>
      </c>
      <c r="H335" t="s">
        <v>63</v>
      </c>
      <c r="I335">
        <v>19</v>
      </c>
      <c r="P335">
        <v>8</v>
      </c>
    </row>
    <row r="336" spans="2:16" x14ac:dyDescent="0.25">
      <c r="B336" t="s">
        <v>52</v>
      </c>
      <c r="C336" t="s">
        <v>64</v>
      </c>
      <c r="D336">
        <v>18</v>
      </c>
      <c r="E336" t="s">
        <v>101</v>
      </c>
      <c r="F336">
        <v>1792</v>
      </c>
      <c r="G336" t="s">
        <v>104</v>
      </c>
      <c r="H336" t="s">
        <v>63</v>
      </c>
      <c r="I336">
        <v>20</v>
      </c>
      <c r="J336">
        <v>9</v>
      </c>
      <c r="K336" t="s">
        <v>94</v>
      </c>
      <c r="P336">
        <v>8</v>
      </c>
    </row>
    <row r="337" spans="2:16" x14ac:dyDescent="0.25">
      <c r="B337" t="s">
        <v>52</v>
      </c>
      <c r="C337" t="s">
        <v>64</v>
      </c>
      <c r="D337">
        <v>18</v>
      </c>
      <c r="E337" t="s">
        <v>101</v>
      </c>
      <c r="F337">
        <v>1792</v>
      </c>
      <c r="G337" t="s">
        <v>104</v>
      </c>
      <c r="H337" t="s">
        <v>63</v>
      </c>
      <c r="I337">
        <v>20</v>
      </c>
      <c r="J337">
        <v>29</v>
      </c>
      <c r="K337" t="s">
        <v>94</v>
      </c>
      <c r="P337">
        <v>8</v>
      </c>
    </row>
    <row r="338" spans="2:16" x14ac:dyDescent="0.25">
      <c r="B338" t="s">
        <v>52</v>
      </c>
      <c r="C338" t="s">
        <v>64</v>
      </c>
      <c r="D338">
        <v>26</v>
      </c>
      <c r="E338" t="s">
        <v>102</v>
      </c>
      <c r="F338">
        <v>1792</v>
      </c>
      <c r="G338" t="s">
        <v>104</v>
      </c>
      <c r="H338" t="s">
        <v>63</v>
      </c>
      <c r="I338">
        <v>21</v>
      </c>
      <c r="J338">
        <v>22</v>
      </c>
      <c r="K338" t="s">
        <v>101</v>
      </c>
      <c r="P338">
        <v>8</v>
      </c>
    </row>
    <row r="339" spans="2:16" x14ac:dyDescent="0.25">
      <c r="B339" t="s">
        <v>52</v>
      </c>
      <c r="C339" t="s">
        <v>84</v>
      </c>
      <c r="D339">
        <v>26</v>
      </c>
      <c r="E339" t="s">
        <v>102</v>
      </c>
      <c r="F339">
        <v>1792</v>
      </c>
      <c r="G339" t="s">
        <v>104</v>
      </c>
      <c r="H339" t="s">
        <v>63</v>
      </c>
      <c r="I339">
        <v>22</v>
      </c>
      <c r="P339">
        <v>8</v>
      </c>
    </row>
    <row r="340" spans="2:16" x14ac:dyDescent="0.25">
      <c r="B340" t="s">
        <v>52</v>
      </c>
      <c r="C340" t="s">
        <v>67</v>
      </c>
      <c r="D340">
        <v>26</v>
      </c>
      <c r="E340" t="s">
        <v>102</v>
      </c>
      <c r="F340">
        <v>1792</v>
      </c>
      <c r="G340" t="s">
        <v>104</v>
      </c>
      <c r="H340" t="s">
        <v>63</v>
      </c>
      <c r="I340">
        <v>24</v>
      </c>
      <c r="P340">
        <v>8</v>
      </c>
    </row>
    <row r="341" spans="2:16" x14ac:dyDescent="0.25">
      <c r="B341" t="s">
        <v>52</v>
      </c>
      <c r="C341" t="s">
        <v>64</v>
      </c>
      <c r="D341">
        <v>26</v>
      </c>
      <c r="E341" t="s">
        <v>100</v>
      </c>
      <c r="F341">
        <v>1792</v>
      </c>
      <c r="G341" t="s">
        <v>104</v>
      </c>
      <c r="H341" t="s">
        <v>63</v>
      </c>
      <c r="I341">
        <v>25</v>
      </c>
      <c r="J341">
        <v>14</v>
      </c>
      <c r="K341" t="s">
        <v>100</v>
      </c>
      <c r="P341">
        <v>8</v>
      </c>
    </row>
    <row r="342" spans="2:16" x14ac:dyDescent="0.25">
      <c r="B342" t="s">
        <v>52</v>
      </c>
      <c r="D342">
        <v>4</v>
      </c>
      <c r="E342" t="s">
        <v>93</v>
      </c>
      <c r="F342">
        <v>1792</v>
      </c>
      <c r="G342" t="s">
        <v>104</v>
      </c>
      <c r="H342" t="s">
        <v>63</v>
      </c>
      <c r="I342">
        <v>59</v>
      </c>
      <c r="P342">
        <v>8</v>
      </c>
    </row>
    <row r="343" spans="2:16" x14ac:dyDescent="0.25">
      <c r="B343" t="s">
        <v>52</v>
      </c>
      <c r="C343" t="s">
        <v>64</v>
      </c>
      <c r="D343">
        <v>19</v>
      </c>
      <c r="E343" t="s">
        <v>96</v>
      </c>
      <c r="F343">
        <v>1792</v>
      </c>
      <c r="G343" t="s">
        <v>104</v>
      </c>
      <c r="H343" t="s">
        <v>63</v>
      </c>
      <c r="I343">
        <v>60</v>
      </c>
      <c r="P343">
        <v>8</v>
      </c>
    </row>
    <row r="344" spans="2:16" x14ac:dyDescent="0.25">
      <c r="B344" t="s">
        <v>52</v>
      </c>
      <c r="C344" t="s">
        <v>64</v>
      </c>
      <c r="D344">
        <v>16</v>
      </c>
      <c r="E344" t="s">
        <v>94</v>
      </c>
      <c r="F344">
        <v>1792</v>
      </c>
      <c r="G344" t="s">
        <v>104</v>
      </c>
      <c r="H344" t="s">
        <v>63</v>
      </c>
      <c r="I344">
        <v>61</v>
      </c>
      <c r="P344">
        <v>8</v>
      </c>
    </row>
    <row r="345" spans="2:16" x14ac:dyDescent="0.25">
      <c r="B345" t="s">
        <v>32</v>
      </c>
      <c r="C345" t="s">
        <v>85</v>
      </c>
      <c r="D345">
        <v>16</v>
      </c>
      <c r="E345" t="s">
        <v>93</v>
      </c>
      <c r="F345">
        <v>1791</v>
      </c>
      <c r="G345" t="s">
        <v>103</v>
      </c>
      <c r="H345" t="s">
        <v>63</v>
      </c>
      <c r="I345">
        <v>1</v>
      </c>
      <c r="P345">
        <v>6</v>
      </c>
    </row>
    <row r="346" spans="2:16" x14ac:dyDescent="0.25">
      <c r="B346" t="s">
        <v>32</v>
      </c>
      <c r="C346" t="s">
        <v>64</v>
      </c>
      <c r="D346">
        <v>11</v>
      </c>
      <c r="E346" t="s">
        <v>102</v>
      </c>
      <c r="F346">
        <v>1791</v>
      </c>
      <c r="G346" t="s">
        <v>104</v>
      </c>
      <c r="H346" t="s">
        <v>63</v>
      </c>
      <c r="I346">
        <v>16</v>
      </c>
      <c r="P346">
        <v>6</v>
      </c>
    </row>
    <row r="347" spans="2:16" x14ac:dyDescent="0.25">
      <c r="B347" t="s">
        <v>32</v>
      </c>
      <c r="C347" t="s">
        <v>64</v>
      </c>
      <c r="D347">
        <v>13</v>
      </c>
      <c r="E347" t="s">
        <v>92</v>
      </c>
      <c r="F347">
        <v>1791</v>
      </c>
      <c r="G347" t="s">
        <v>104</v>
      </c>
      <c r="H347" t="s">
        <v>63</v>
      </c>
      <c r="I347">
        <v>79</v>
      </c>
      <c r="J347">
        <v>4</v>
      </c>
      <c r="K347" t="s">
        <v>92</v>
      </c>
      <c r="P347">
        <v>6</v>
      </c>
    </row>
    <row r="348" spans="2:16" x14ac:dyDescent="0.25">
      <c r="B348" t="s">
        <v>32</v>
      </c>
      <c r="C348" t="s">
        <v>64</v>
      </c>
      <c r="D348">
        <v>20</v>
      </c>
      <c r="E348" t="s">
        <v>95</v>
      </c>
      <c r="F348">
        <v>1790</v>
      </c>
      <c r="G348" t="s">
        <v>104</v>
      </c>
      <c r="H348" t="s">
        <v>63</v>
      </c>
      <c r="I348">
        <v>58</v>
      </c>
      <c r="J348">
        <v>29</v>
      </c>
      <c r="K348" t="s">
        <v>100</v>
      </c>
      <c r="P348">
        <v>6</v>
      </c>
    </row>
    <row r="349" spans="2:16" x14ac:dyDescent="0.25">
      <c r="B349" t="s">
        <v>32</v>
      </c>
      <c r="C349" t="s">
        <v>64</v>
      </c>
      <c r="D349">
        <v>7</v>
      </c>
      <c r="E349" t="s">
        <v>98</v>
      </c>
      <c r="F349">
        <v>1789</v>
      </c>
      <c r="G349" t="s">
        <v>104</v>
      </c>
      <c r="H349" t="s">
        <v>63</v>
      </c>
      <c r="I349">
        <v>10</v>
      </c>
      <c r="P349">
        <v>5</v>
      </c>
    </row>
    <row r="350" spans="2:16" x14ac:dyDescent="0.25">
      <c r="B350" t="s">
        <v>32</v>
      </c>
      <c r="C350" t="s">
        <v>74</v>
      </c>
      <c r="D350">
        <v>30</v>
      </c>
      <c r="E350" t="s">
        <v>93</v>
      </c>
      <c r="F350">
        <v>1789</v>
      </c>
      <c r="G350" t="s">
        <v>104</v>
      </c>
      <c r="H350" t="s">
        <v>63</v>
      </c>
      <c r="I350">
        <v>55</v>
      </c>
      <c r="P350">
        <v>5</v>
      </c>
    </row>
    <row r="351" spans="2:16" x14ac:dyDescent="0.25">
      <c r="B351" t="s">
        <v>32</v>
      </c>
      <c r="C351" t="s">
        <v>64</v>
      </c>
      <c r="E351" t="s">
        <v>97</v>
      </c>
      <c r="F351">
        <v>1789</v>
      </c>
      <c r="G351" t="s">
        <v>104</v>
      </c>
      <c r="H351" t="s">
        <v>63</v>
      </c>
      <c r="I351">
        <v>56</v>
      </c>
      <c r="P351">
        <v>5</v>
      </c>
    </row>
    <row r="352" spans="2:16" x14ac:dyDescent="0.25">
      <c r="B352" t="s">
        <v>32</v>
      </c>
      <c r="C352" t="s">
        <v>64</v>
      </c>
      <c r="D352">
        <v>28</v>
      </c>
      <c r="E352" t="s">
        <v>101</v>
      </c>
      <c r="F352">
        <v>1789</v>
      </c>
      <c r="G352" t="s">
        <v>103</v>
      </c>
      <c r="H352" t="s">
        <v>63</v>
      </c>
      <c r="I352">
        <v>57</v>
      </c>
      <c r="P352">
        <v>5</v>
      </c>
    </row>
    <row r="353" spans="2:16" x14ac:dyDescent="0.25">
      <c r="B353" t="s">
        <v>32</v>
      </c>
      <c r="C353" t="s">
        <v>64</v>
      </c>
      <c r="D353">
        <v>26</v>
      </c>
      <c r="E353" t="s">
        <v>91</v>
      </c>
      <c r="F353">
        <v>1788</v>
      </c>
      <c r="G353" t="s">
        <v>104</v>
      </c>
      <c r="H353" t="s">
        <v>63</v>
      </c>
      <c r="I353">
        <v>9</v>
      </c>
      <c r="P353">
        <v>5</v>
      </c>
    </row>
    <row r="354" spans="2:16" x14ac:dyDescent="0.25">
      <c r="B354" t="s">
        <v>32</v>
      </c>
      <c r="C354" t="s">
        <v>64</v>
      </c>
      <c r="D354">
        <v>28</v>
      </c>
      <c r="E354" t="s">
        <v>98</v>
      </c>
      <c r="F354">
        <v>1788</v>
      </c>
      <c r="G354" t="s">
        <v>103</v>
      </c>
      <c r="H354" t="s">
        <v>63</v>
      </c>
      <c r="I354">
        <v>51</v>
      </c>
      <c r="P354">
        <v>5</v>
      </c>
    </row>
    <row r="355" spans="2:16" x14ac:dyDescent="0.25">
      <c r="B355" t="s">
        <v>32</v>
      </c>
      <c r="D355">
        <v>22</v>
      </c>
      <c r="E355" t="s">
        <v>93</v>
      </c>
      <c r="F355">
        <v>1788</v>
      </c>
      <c r="G355" t="s">
        <v>104</v>
      </c>
      <c r="H355" t="s">
        <v>63</v>
      </c>
      <c r="I355">
        <v>52</v>
      </c>
      <c r="P355">
        <v>5</v>
      </c>
    </row>
    <row r="356" spans="2:16" x14ac:dyDescent="0.25">
      <c r="B356" t="s">
        <v>32</v>
      </c>
      <c r="C356" t="s">
        <v>64</v>
      </c>
      <c r="D356">
        <v>1</v>
      </c>
      <c r="E356" t="s">
        <v>97</v>
      </c>
      <c r="F356">
        <v>1788</v>
      </c>
      <c r="G356" t="s">
        <v>104</v>
      </c>
      <c r="H356" t="s">
        <v>63</v>
      </c>
      <c r="I356">
        <v>53</v>
      </c>
      <c r="J356">
        <v>30</v>
      </c>
      <c r="K356" t="s">
        <v>96</v>
      </c>
      <c r="P356">
        <v>5</v>
      </c>
    </row>
    <row r="357" spans="2:16" x14ac:dyDescent="0.25">
      <c r="B357" t="s">
        <v>32</v>
      </c>
      <c r="C357" t="s">
        <v>64</v>
      </c>
      <c r="D357">
        <v>14</v>
      </c>
      <c r="E357" t="s">
        <v>99</v>
      </c>
      <c r="F357">
        <v>1787</v>
      </c>
      <c r="G357" t="s">
        <v>104</v>
      </c>
      <c r="H357" t="s">
        <v>63</v>
      </c>
      <c r="I357">
        <v>7</v>
      </c>
      <c r="J357">
        <v>2</v>
      </c>
      <c r="K357" t="s">
        <v>99</v>
      </c>
      <c r="P357">
        <v>4</v>
      </c>
    </row>
    <row r="358" spans="2:16" x14ac:dyDescent="0.25">
      <c r="B358" t="s">
        <v>32</v>
      </c>
      <c r="C358" t="s">
        <v>67</v>
      </c>
      <c r="D358">
        <v>14</v>
      </c>
      <c r="E358" t="s">
        <v>93</v>
      </c>
      <c r="F358">
        <v>1787</v>
      </c>
      <c r="G358" t="s">
        <v>104</v>
      </c>
      <c r="H358" t="s">
        <v>63</v>
      </c>
      <c r="I358">
        <v>8</v>
      </c>
      <c r="J358">
        <v>8</v>
      </c>
      <c r="K358" t="s">
        <v>91</v>
      </c>
      <c r="P358">
        <v>4</v>
      </c>
    </row>
    <row r="359" spans="2:16" x14ac:dyDescent="0.25">
      <c r="B359" t="s">
        <v>32</v>
      </c>
      <c r="C359" t="s">
        <v>64</v>
      </c>
      <c r="D359">
        <v>20</v>
      </c>
      <c r="E359" t="s">
        <v>98</v>
      </c>
      <c r="F359">
        <v>1787</v>
      </c>
      <c r="G359" t="s">
        <v>104</v>
      </c>
      <c r="H359" t="s">
        <v>63</v>
      </c>
      <c r="I359">
        <v>46</v>
      </c>
      <c r="P359">
        <v>4</v>
      </c>
    </row>
    <row r="360" spans="2:16" x14ac:dyDescent="0.25">
      <c r="B360" t="s">
        <v>32</v>
      </c>
      <c r="C360" t="s">
        <v>67</v>
      </c>
      <c r="D360">
        <v>30</v>
      </c>
      <c r="E360" t="s">
        <v>94</v>
      </c>
      <c r="F360">
        <v>1787</v>
      </c>
      <c r="G360" t="s">
        <v>104</v>
      </c>
      <c r="H360" t="s">
        <v>63</v>
      </c>
      <c r="I360">
        <v>47</v>
      </c>
      <c r="J360">
        <v>17</v>
      </c>
      <c r="K360" t="s">
        <v>93</v>
      </c>
      <c r="P360">
        <v>4</v>
      </c>
    </row>
    <row r="361" spans="2:16" x14ac:dyDescent="0.25">
      <c r="B361" t="s">
        <v>32</v>
      </c>
      <c r="C361" t="s">
        <v>64</v>
      </c>
      <c r="D361">
        <v>30</v>
      </c>
      <c r="E361" t="s">
        <v>102</v>
      </c>
      <c r="F361">
        <v>1787</v>
      </c>
      <c r="G361" t="s">
        <v>104</v>
      </c>
      <c r="H361" t="s">
        <v>63</v>
      </c>
      <c r="I361">
        <v>48</v>
      </c>
      <c r="P361">
        <v>4</v>
      </c>
    </row>
    <row r="362" spans="2:16" x14ac:dyDescent="0.25">
      <c r="B362" t="s">
        <v>32</v>
      </c>
      <c r="C362" t="s">
        <v>64</v>
      </c>
      <c r="D362">
        <v>1</v>
      </c>
      <c r="E362" t="s">
        <v>100</v>
      </c>
      <c r="F362">
        <v>1787</v>
      </c>
      <c r="G362" t="s">
        <v>104</v>
      </c>
      <c r="H362" t="s">
        <v>63</v>
      </c>
      <c r="I362">
        <v>49</v>
      </c>
      <c r="P362">
        <v>4</v>
      </c>
    </row>
    <row r="363" spans="2:16" x14ac:dyDescent="0.25">
      <c r="B363" t="s">
        <v>32</v>
      </c>
      <c r="C363" t="s">
        <v>64</v>
      </c>
      <c r="D363">
        <v>13</v>
      </c>
      <c r="E363" t="s">
        <v>100</v>
      </c>
      <c r="F363">
        <v>1787</v>
      </c>
      <c r="G363" t="s">
        <v>103</v>
      </c>
      <c r="H363" t="s">
        <v>63</v>
      </c>
      <c r="I363">
        <v>50</v>
      </c>
      <c r="M363">
        <v>8</v>
      </c>
      <c r="N363" t="s">
        <v>100</v>
      </c>
      <c r="P363">
        <v>4</v>
      </c>
    </row>
    <row r="364" spans="2:16" x14ac:dyDescent="0.25">
      <c r="B364" t="s">
        <v>32</v>
      </c>
      <c r="C364" t="s">
        <v>86</v>
      </c>
      <c r="D364">
        <v>13</v>
      </c>
      <c r="E364" t="s">
        <v>100</v>
      </c>
      <c r="F364">
        <v>1787</v>
      </c>
      <c r="G364" t="s">
        <v>104</v>
      </c>
      <c r="H364" t="s">
        <v>63</v>
      </c>
      <c r="I364">
        <v>50</v>
      </c>
      <c r="J364">
        <v>3</v>
      </c>
      <c r="K364" t="s">
        <v>95</v>
      </c>
      <c r="P364">
        <v>4</v>
      </c>
    </row>
    <row r="365" spans="2:16" x14ac:dyDescent="0.25">
      <c r="B365" t="s">
        <v>32</v>
      </c>
      <c r="C365" t="s">
        <v>64</v>
      </c>
      <c r="D365">
        <v>25</v>
      </c>
      <c r="E365" t="s">
        <v>94</v>
      </c>
      <c r="F365">
        <v>1786</v>
      </c>
      <c r="G365" t="s">
        <v>104</v>
      </c>
      <c r="H365" t="s">
        <v>63</v>
      </c>
      <c r="I365">
        <v>6</v>
      </c>
      <c r="P365">
        <v>4</v>
      </c>
    </row>
    <row r="366" spans="2:16" x14ac:dyDescent="0.25">
      <c r="B366" t="s">
        <v>32</v>
      </c>
      <c r="C366" t="s">
        <v>64</v>
      </c>
      <c r="D366">
        <v>24</v>
      </c>
      <c r="E366" t="s">
        <v>96</v>
      </c>
      <c r="F366">
        <v>1784</v>
      </c>
      <c r="G366" t="s">
        <v>104</v>
      </c>
      <c r="H366" t="s">
        <v>63</v>
      </c>
      <c r="I366">
        <v>2</v>
      </c>
      <c r="P366">
        <v>4</v>
      </c>
    </row>
    <row r="367" spans="2:16" x14ac:dyDescent="0.25">
      <c r="B367" t="s">
        <v>32</v>
      </c>
      <c r="C367" t="s">
        <v>67</v>
      </c>
      <c r="D367">
        <v>29</v>
      </c>
      <c r="E367" t="s">
        <v>96</v>
      </c>
      <c r="F367">
        <v>1784</v>
      </c>
      <c r="G367" t="s">
        <v>104</v>
      </c>
      <c r="H367" t="s">
        <v>63</v>
      </c>
      <c r="I367">
        <v>3</v>
      </c>
      <c r="P367">
        <v>4</v>
      </c>
    </row>
    <row r="368" spans="2:16" x14ac:dyDescent="0.25">
      <c r="B368" t="s">
        <v>32</v>
      </c>
      <c r="C368" t="s">
        <v>64</v>
      </c>
      <c r="D368">
        <v>16</v>
      </c>
      <c r="E368" t="s">
        <v>97</v>
      </c>
      <c r="F368">
        <v>1784</v>
      </c>
      <c r="G368" t="s">
        <v>104</v>
      </c>
      <c r="H368" t="s">
        <v>63</v>
      </c>
      <c r="I368">
        <v>4</v>
      </c>
      <c r="P368">
        <v>4</v>
      </c>
    </row>
    <row r="369" spans="2:16" x14ac:dyDescent="0.25">
      <c r="B369" t="s">
        <v>32</v>
      </c>
      <c r="C369" t="s">
        <v>64</v>
      </c>
      <c r="D369">
        <v>1</v>
      </c>
      <c r="E369" t="s">
        <v>101</v>
      </c>
      <c r="F369">
        <v>1784</v>
      </c>
      <c r="G369" t="s">
        <v>104</v>
      </c>
      <c r="H369" t="s">
        <v>63</v>
      </c>
      <c r="I369">
        <v>5</v>
      </c>
      <c r="P369">
        <v>4</v>
      </c>
    </row>
    <row r="370" spans="2:16" x14ac:dyDescent="0.25">
      <c r="B370" t="s">
        <v>32</v>
      </c>
      <c r="C370" t="s">
        <v>64</v>
      </c>
      <c r="D370">
        <v>9</v>
      </c>
      <c r="E370" t="s">
        <v>102</v>
      </c>
      <c r="F370">
        <v>1783</v>
      </c>
      <c r="G370" t="s">
        <v>104</v>
      </c>
      <c r="H370" t="s">
        <v>63</v>
      </c>
      <c r="I370">
        <v>11</v>
      </c>
      <c r="P370">
        <v>4</v>
      </c>
    </row>
    <row r="371" spans="2:16" x14ac:dyDescent="0.25">
      <c r="B371" t="s">
        <v>32</v>
      </c>
      <c r="C371" t="s">
        <v>67</v>
      </c>
      <c r="D371">
        <v>13</v>
      </c>
      <c r="E371" t="s">
        <v>91</v>
      </c>
      <c r="F371">
        <v>1777</v>
      </c>
      <c r="G371" t="s">
        <v>104</v>
      </c>
      <c r="H371" t="s">
        <v>63</v>
      </c>
      <c r="I371">
        <v>14</v>
      </c>
      <c r="P371">
        <v>1</v>
      </c>
    </row>
    <row r="372" spans="2:16" x14ac:dyDescent="0.25">
      <c r="B372" t="s">
        <v>32</v>
      </c>
      <c r="C372" t="s">
        <v>64</v>
      </c>
      <c r="D372">
        <v>30</v>
      </c>
      <c r="E372" t="s">
        <v>91</v>
      </c>
      <c r="F372">
        <v>1777</v>
      </c>
      <c r="G372" t="s">
        <v>104</v>
      </c>
      <c r="H372" t="s">
        <v>63</v>
      </c>
      <c r="I372">
        <v>15</v>
      </c>
      <c r="P372">
        <v>1</v>
      </c>
    </row>
    <row r="373" spans="2:16" x14ac:dyDescent="0.25">
      <c r="B373" t="s">
        <v>53</v>
      </c>
      <c r="C373" t="s">
        <v>74</v>
      </c>
      <c r="D373">
        <v>18</v>
      </c>
      <c r="E373" t="s">
        <v>97</v>
      </c>
      <c r="F373">
        <v>1770</v>
      </c>
      <c r="G373" t="s">
        <v>104</v>
      </c>
      <c r="H373" t="s">
        <v>63</v>
      </c>
      <c r="I373">
        <v>12</v>
      </c>
      <c r="P373">
        <v>7</v>
      </c>
    </row>
    <row r="374" spans="2:16" x14ac:dyDescent="0.25">
      <c r="B374" t="s">
        <v>53</v>
      </c>
      <c r="C374" t="s">
        <v>64</v>
      </c>
      <c r="D374">
        <v>22</v>
      </c>
      <c r="E374" t="s">
        <v>102</v>
      </c>
      <c r="F374">
        <v>1770</v>
      </c>
      <c r="G374" t="s">
        <v>104</v>
      </c>
      <c r="H374" t="s">
        <v>63</v>
      </c>
      <c r="I374">
        <v>13</v>
      </c>
      <c r="P374">
        <v>7</v>
      </c>
    </row>
    <row r="375" spans="2:16" x14ac:dyDescent="0.25">
      <c r="B375" t="s">
        <v>53</v>
      </c>
      <c r="C375" t="s">
        <v>67</v>
      </c>
      <c r="D375">
        <v>22</v>
      </c>
      <c r="E375" t="s">
        <v>102</v>
      </c>
      <c r="F375">
        <v>1770</v>
      </c>
      <c r="G375" t="s">
        <v>104</v>
      </c>
      <c r="H375" t="s">
        <v>63</v>
      </c>
      <c r="I375">
        <v>13</v>
      </c>
      <c r="P375">
        <v>7</v>
      </c>
    </row>
    <row r="376" spans="2:16" x14ac:dyDescent="0.25">
      <c r="B376" t="s">
        <v>54</v>
      </c>
      <c r="C376" t="s">
        <v>64</v>
      </c>
      <c r="D376">
        <v>8</v>
      </c>
      <c r="E376" t="s">
        <v>98</v>
      </c>
      <c r="F376">
        <v>1752</v>
      </c>
      <c r="G376" t="s">
        <v>104</v>
      </c>
      <c r="H376" t="s">
        <v>63</v>
      </c>
      <c r="I376">
        <v>34</v>
      </c>
      <c r="P376">
        <v>11</v>
      </c>
    </row>
    <row r="377" spans="2:16" x14ac:dyDescent="0.25">
      <c r="B377" t="s">
        <v>54</v>
      </c>
      <c r="C377" t="s">
        <v>68</v>
      </c>
      <c r="D377">
        <v>11</v>
      </c>
      <c r="E377" t="s">
        <v>101</v>
      </c>
      <c r="F377">
        <v>1752</v>
      </c>
      <c r="G377" t="s">
        <v>104</v>
      </c>
      <c r="H377" t="s">
        <v>63</v>
      </c>
      <c r="I377">
        <v>35</v>
      </c>
      <c r="J377">
        <v>23</v>
      </c>
      <c r="K377" t="s">
        <v>93</v>
      </c>
      <c r="P377">
        <v>11</v>
      </c>
    </row>
    <row r="378" spans="2:16" x14ac:dyDescent="0.25">
      <c r="B378" t="s">
        <v>54</v>
      </c>
      <c r="C378" t="s">
        <v>64</v>
      </c>
      <c r="D378">
        <v>12</v>
      </c>
      <c r="E378" t="s">
        <v>101</v>
      </c>
      <c r="F378">
        <v>1752</v>
      </c>
      <c r="G378" t="s">
        <v>104</v>
      </c>
      <c r="H378" t="s">
        <v>63</v>
      </c>
      <c r="I378">
        <v>36</v>
      </c>
      <c r="J378">
        <v>23</v>
      </c>
      <c r="K378" t="s">
        <v>93</v>
      </c>
      <c r="P378">
        <v>11</v>
      </c>
    </row>
    <row r="379" spans="2:16" x14ac:dyDescent="0.25">
      <c r="B379" t="s">
        <v>54</v>
      </c>
      <c r="C379" t="s">
        <v>64</v>
      </c>
      <c r="D379">
        <v>12</v>
      </c>
      <c r="E379" t="s">
        <v>101</v>
      </c>
      <c r="F379">
        <v>1752</v>
      </c>
      <c r="G379" t="s">
        <v>104</v>
      </c>
      <c r="H379" t="s">
        <v>63</v>
      </c>
      <c r="I379">
        <v>37</v>
      </c>
      <c r="J379">
        <v>23</v>
      </c>
      <c r="P379">
        <v>11</v>
      </c>
    </row>
    <row r="380" spans="2:16" x14ac:dyDescent="0.25">
      <c r="B380" t="s">
        <v>54</v>
      </c>
      <c r="C380" t="s">
        <v>64</v>
      </c>
      <c r="D380">
        <v>12</v>
      </c>
      <c r="E380" t="s">
        <v>101</v>
      </c>
      <c r="F380">
        <v>1752</v>
      </c>
      <c r="G380" t="s">
        <v>104</v>
      </c>
      <c r="H380" t="s">
        <v>63</v>
      </c>
      <c r="I380">
        <v>38</v>
      </c>
      <c r="J380">
        <v>30</v>
      </c>
      <c r="P380">
        <v>11</v>
      </c>
    </row>
    <row r="381" spans="2:16" x14ac:dyDescent="0.25">
      <c r="B381" t="s">
        <v>54</v>
      </c>
      <c r="C381" t="s">
        <v>67</v>
      </c>
      <c r="D381">
        <v>12</v>
      </c>
      <c r="E381" t="s">
        <v>101</v>
      </c>
      <c r="F381">
        <v>1752</v>
      </c>
      <c r="G381" t="s">
        <v>104</v>
      </c>
      <c r="H381" t="s">
        <v>63</v>
      </c>
      <c r="I381">
        <v>39</v>
      </c>
      <c r="P381">
        <v>11</v>
      </c>
    </row>
    <row r="382" spans="2:16" x14ac:dyDescent="0.25">
      <c r="B382" t="s">
        <v>54</v>
      </c>
      <c r="D382">
        <v>12</v>
      </c>
      <c r="E382" t="s">
        <v>101</v>
      </c>
      <c r="F382">
        <v>1752</v>
      </c>
      <c r="G382" t="s">
        <v>104</v>
      </c>
      <c r="H382" t="s">
        <v>63</v>
      </c>
      <c r="I382">
        <v>40</v>
      </c>
      <c r="P382">
        <v>11</v>
      </c>
    </row>
    <row r="383" spans="2:16" x14ac:dyDescent="0.25">
      <c r="B383" t="s">
        <v>54</v>
      </c>
      <c r="D383">
        <v>12</v>
      </c>
      <c r="E383" t="s">
        <v>101</v>
      </c>
      <c r="F383">
        <v>1752</v>
      </c>
      <c r="G383" t="s">
        <v>104</v>
      </c>
      <c r="H383" t="s">
        <v>63</v>
      </c>
      <c r="I383">
        <v>41</v>
      </c>
      <c r="P383">
        <v>11</v>
      </c>
    </row>
    <row r="384" spans="2:16" x14ac:dyDescent="0.25">
      <c r="B384" t="s">
        <v>54</v>
      </c>
      <c r="C384" t="s">
        <v>64</v>
      </c>
      <c r="D384">
        <v>12</v>
      </c>
      <c r="E384" t="s">
        <v>101</v>
      </c>
      <c r="F384">
        <v>1752</v>
      </c>
      <c r="G384" t="s">
        <v>104</v>
      </c>
      <c r="H384" t="s">
        <v>63</v>
      </c>
      <c r="I384">
        <v>42</v>
      </c>
      <c r="P384">
        <v>11</v>
      </c>
    </row>
    <row r="385" spans="2:16" x14ac:dyDescent="0.25">
      <c r="B385" t="s">
        <v>54</v>
      </c>
      <c r="D385">
        <v>17</v>
      </c>
      <c r="E385" t="s">
        <v>92</v>
      </c>
      <c r="F385">
        <v>1751</v>
      </c>
      <c r="G385" t="s">
        <v>104</v>
      </c>
      <c r="H385" t="s">
        <v>63</v>
      </c>
      <c r="I385">
        <v>33</v>
      </c>
      <c r="P385">
        <v>11</v>
      </c>
    </row>
    <row r="386" spans="2:16" x14ac:dyDescent="0.25">
      <c r="B386" t="s">
        <v>54</v>
      </c>
      <c r="C386" t="s">
        <v>64</v>
      </c>
      <c r="D386">
        <v>12</v>
      </c>
      <c r="E386" t="s">
        <v>98</v>
      </c>
      <c r="F386">
        <v>1750</v>
      </c>
      <c r="G386" t="s">
        <v>104</v>
      </c>
      <c r="H386" t="s">
        <v>63</v>
      </c>
      <c r="I386">
        <v>29</v>
      </c>
      <c r="P386">
        <v>11</v>
      </c>
    </row>
    <row r="387" spans="2:16" x14ac:dyDescent="0.25">
      <c r="B387" t="s">
        <v>54</v>
      </c>
      <c r="C387" t="s">
        <v>64</v>
      </c>
      <c r="D387">
        <v>12</v>
      </c>
      <c r="E387" t="s">
        <v>98</v>
      </c>
      <c r="F387">
        <v>1750</v>
      </c>
      <c r="G387" t="s">
        <v>104</v>
      </c>
      <c r="H387" t="s">
        <v>63</v>
      </c>
      <c r="I387">
        <v>29</v>
      </c>
      <c r="P387">
        <v>11</v>
      </c>
    </row>
    <row r="388" spans="2:16" x14ac:dyDescent="0.25">
      <c r="B388" t="s">
        <v>54</v>
      </c>
      <c r="C388" t="s">
        <v>64</v>
      </c>
      <c r="D388">
        <v>23</v>
      </c>
      <c r="E388" t="s">
        <v>99</v>
      </c>
      <c r="F388">
        <v>1750</v>
      </c>
      <c r="G388" t="s">
        <v>104</v>
      </c>
      <c r="H388" t="s">
        <v>63</v>
      </c>
      <c r="I388">
        <v>30</v>
      </c>
      <c r="P388">
        <v>11</v>
      </c>
    </row>
    <row r="389" spans="2:16" x14ac:dyDescent="0.25">
      <c r="B389" t="s">
        <v>54</v>
      </c>
      <c r="C389" t="s">
        <v>64</v>
      </c>
      <c r="D389">
        <v>1</v>
      </c>
      <c r="E389" t="s">
        <v>92</v>
      </c>
      <c r="F389">
        <v>1750</v>
      </c>
      <c r="G389" t="s">
        <v>103</v>
      </c>
      <c r="H389" t="s">
        <v>63</v>
      </c>
      <c r="I389">
        <v>31</v>
      </c>
      <c r="M389">
        <v>29</v>
      </c>
      <c r="N389" t="s">
        <v>91</v>
      </c>
      <c r="P389">
        <v>11</v>
      </c>
    </row>
    <row r="390" spans="2:16" x14ac:dyDescent="0.25">
      <c r="B390" t="s">
        <v>54</v>
      </c>
      <c r="C390" t="s">
        <v>69</v>
      </c>
      <c r="D390">
        <v>28</v>
      </c>
      <c r="E390" t="s">
        <v>100</v>
      </c>
      <c r="F390">
        <v>1749</v>
      </c>
      <c r="G390" t="s">
        <v>104</v>
      </c>
      <c r="H390" t="s">
        <v>63</v>
      </c>
      <c r="I390">
        <v>28</v>
      </c>
      <c r="P390">
        <v>10</v>
      </c>
    </row>
    <row r="391" spans="2:16" x14ac:dyDescent="0.25">
      <c r="B391" t="s">
        <v>55</v>
      </c>
      <c r="C391" t="s">
        <v>71</v>
      </c>
      <c r="D391">
        <v>19</v>
      </c>
      <c r="E391" t="s">
        <v>91</v>
      </c>
      <c r="F391">
        <v>1802</v>
      </c>
      <c r="G391" t="s">
        <v>105</v>
      </c>
      <c r="H391" t="s">
        <v>63</v>
      </c>
      <c r="I391">
        <v>16</v>
      </c>
      <c r="P391">
        <v>57</v>
      </c>
    </row>
    <row r="392" spans="2:16" x14ac:dyDescent="0.25">
      <c r="B392" t="s">
        <v>55</v>
      </c>
      <c r="C392" t="s">
        <v>64</v>
      </c>
      <c r="D392">
        <v>20</v>
      </c>
      <c r="E392" t="s">
        <v>92</v>
      </c>
      <c r="F392">
        <v>1802</v>
      </c>
      <c r="G392" t="s">
        <v>104</v>
      </c>
      <c r="H392" t="s">
        <v>63</v>
      </c>
      <c r="I392">
        <v>17</v>
      </c>
      <c r="P392">
        <v>57</v>
      </c>
    </row>
    <row r="393" spans="2:16" x14ac:dyDescent="0.25">
      <c r="B393" t="s">
        <v>55</v>
      </c>
      <c r="C393" t="s">
        <v>79</v>
      </c>
      <c r="D393">
        <v>26</v>
      </c>
      <c r="E393" t="s">
        <v>92</v>
      </c>
      <c r="F393">
        <v>1802</v>
      </c>
      <c r="G393" t="s">
        <v>104</v>
      </c>
      <c r="H393" t="s">
        <v>63</v>
      </c>
      <c r="I393">
        <v>18</v>
      </c>
      <c r="P393">
        <v>57</v>
      </c>
    </row>
    <row r="394" spans="2:16" x14ac:dyDescent="0.25">
      <c r="B394" t="s">
        <v>55</v>
      </c>
      <c r="C394" t="s">
        <v>66</v>
      </c>
      <c r="D394">
        <v>27</v>
      </c>
      <c r="E394" t="s">
        <v>93</v>
      </c>
      <c r="F394">
        <v>1802</v>
      </c>
      <c r="G394" t="s">
        <v>104</v>
      </c>
      <c r="H394" t="s">
        <v>63</v>
      </c>
      <c r="I394">
        <v>19</v>
      </c>
      <c r="P394">
        <v>57</v>
      </c>
    </row>
    <row r="395" spans="2:16" x14ac:dyDescent="0.25">
      <c r="B395" t="s">
        <v>55</v>
      </c>
      <c r="C395" t="s">
        <v>64</v>
      </c>
      <c r="D395">
        <v>18</v>
      </c>
      <c r="E395" t="s">
        <v>97</v>
      </c>
      <c r="F395">
        <v>1802</v>
      </c>
      <c r="G395" t="s">
        <v>104</v>
      </c>
      <c r="H395" t="s">
        <v>63</v>
      </c>
      <c r="I395">
        <v>20</v>
      </c>
      <c r="J395">
        <v>18</v>
      </c>
      <c r="K395" t="s">
        <v>96</v>
      </c>
      <c r="P395">
        <v>57</v>
      </c>
    </row>
    <row r="396" spans="2:16" x14ac:dyDescent="0.25">
      <c r="B396" t="s">
        <v>55</v>
      </c>
      <c r="C396" t="s">
        <v>64</v>
      </c>
      <c r="D396">
        <v>19</v>
      </c>
      <c r="E396" t="s">
        <v>97</v>
      </c>
      <c r="F396">
        <v>1802</v>
      </c>
      <c r="G396" t="s">
        <v>104</v>
      </c>
      <c r="H396" t="s">
        <v>63</v>
      </c>
      <c r="I396">
        <v>21</v>
      </c>
      <c r="P396">
        <v>57</v>
      </c>
    </row>
    <row r="397" spans="2:16" x14ac:dyDescent="0.25">
      <c r="B397" t="s">
        <v>55</v>
      </c>
      <c r="C397" t="s">
        <v>73</v>
      </c>
      <c r="D397">
        <v>8</v>
      </c>
      <c r="E397" t="s">
        <v>94</v>
      </c>
      <c r="F397">
        <v>1802</v>
      </c>
      <c r="G397" t="s">
        <v>104</v>
      </c>
      <c r="H397" t="s">
        <v>63</v>
      </c>
      <c r="I397">
        <v>24</v>
      </c>
      <c r="P397">
        <v>57</v>
      </c>
    </row>
    <row r="398" spans="2:16" x14ac:dyDescent="0.25">
      <c r="B398" t="s">
        <v>55</v>
      </c>
      <c r="C398" t="s">
        <v>64</v>
      </c>
      <c r="D398">
        <v>19</v>
      </c>
      <c r="E398" t="s">
        <v>98</v>
      </c>
      <c r="F398">
        <v>1801</v>
      </c>
      <c r="G398" t="s">
        <v>104</v>
      </c>
      <c r="H398" t="s">
        <v>63</v>
      </c>
      <c r="I398">
        <v>5</v>
      </c>
      <c r="P398">
        <v>56</v>
      </c>
    </row>
    <row r="399" spans="2:16" x14ac:dyDescent="0.25">
      <c r="B399" t="s">
        <v>55</v>
      </c>
      <c r="C399" t="s">
        <v>64</v>
      </c>
      <c r="D399">
        <v>10</v>
      </c>
      <c r="E399" t="s">
        <v>92</v>
      </c>
      <c r="F399">
        <v>1801</v>
      </c>
      <c r="G399" t="s">
        <v>104</v>
      </c>
      <c r="H399" t="s">
        <v>63</v>
      </c>
      <c r="I399">
        <v>6</v>
      </c>
      <c r="P399">
        <v>56</v>
      </c>
    </row>
    <row r="400" spans="2:16" x14ac:dyDescent="0.25">
      <c r="B400" t="s">
        <v>55</v>
      </c>
      <c r="C400" t="s">
        <v>72</v>
      </c>
      <c r="D400">
        <v>20</v>
      </c>
      <c r="E400" t="s">
        <v>95</v>
      </c>
      <c r="F400">
        <v>1801</v>
      </c>
      <c r="G400" t="s">
        <v>103</v>
      </c>
      <c r="H400" t="s">
        <v>63</v>
      </c>
      <c r="I400">
        <v>7</v>
      </c>
      <c r="M400">
        <v>18</v>
      </c>
      <c r="N400" t="s">
        <v>95</v>
      </c>
      <c r="P400">
        <v>56</v>
      </c>
    </row>
    <row r="401" spans="2:16" x14ac:dyDescent="0.25">
      <c r="B401" t="s">
        <v>55</v>
      </c>
      <c r="C401" t="s">
        <v>73</v>
      </c>
      <c r="D401">
        <v>20</v>
      </c>
      <c r="E401" t="s">
        <v>95</v>
      </c>
      <c r="F401">
        <v>1801</v>
      </c>
      <c r="G401" t="s">
        <v>103</v>
      </c>
      <c r="H401" t="s">
        <v>63</v>
      </c>
      <c r="I401">
        <v>8</v>
      </c>
      <c r="P401">
        <v>56</v>
      </c>
    </row>
    <row r="402" spans="2:16" x14ac:dyDescent="0.25">
      <c r="B402" t="s">
        <v>55</v>
      </c>
      <c r="C402" t="s">
        <v>64</v>
      </c>
      <c r="D402">
        <v>20</v>
      </c>
      <c r="E402" t="s">
        <v>95</v>
      </c>
      <c r="F402">
        <v>1801</v>
      </c>
      <c r="G402" t="s">
        <v>103</v>
      </c>
      <c r="H402" t="s">
        <v>63</v>
      </c>
      <c r="I402">
        <v>8</v>
      </c>
      <c r="P402">
        <v>56</v>
      </c>
    </row>
    <row r="403" spans="2:16" x14ac:dyDescent="0.25">
      <c r="B403" t="s">
        <v>55</v>
      </c>
      <c r="C403" t="s">
        <v>64</v>
      </c>
      <c r="D403">
        <v>20</v>
      </c>
      <c r="E403" t="s">
        <v>95</v>
      </c>
      <c r="F403">
        <v>1801</v>
      </c>
      <c r="G403" t="s">
        <v>103</v>
      </c>
      <c r="H403" t="s">
        <v>63</v>
      </c>
      <c r="I403">
        <v>10</v>
      </c>
      <c r="P403">
        <v>56</v>
      </c>
    </row>
    <row r="404" spans="2:16" x14ac:dyDescent="0.25">
      <c r="B404" t="s">
        <v>55</v>
      </c>
      <c r="C404" t="s">
        <v>64</v>
      </c>
      <c r="D404">
        <v>20</v>
      </c>
      <c r="E404" t="s">
        <v>95</v>
      </c>
      <c r="F404">
        <v>1801</v>
      </c>
      <c r="G404" t="s">
        <v>103</v>
      </c>
      <c r="H404" t="s">
        <v>63</v>
      </c>
      <c r="I404">
        <v>10</v>
      </c>
      <c r="P404">
        <v>56</v>
      </c>
    </row>
    <row r="405" spans="2:16" x14ac:dyDescent="0.25">
      <c r="B405" t="s">
        <v>55</v>
      </c>
      <c r="C405" t="s">
        <v>64</v>
      </c>
      <c r="D405">
        <v>20</v>
      </c>
      <c r="E405" t="s">
        <v>95</v>
      </c>
      <c r="F405">
        <v>1801</v>
      </c>
      <c r="G405" t="s">
        <v>103</v>
      </c>
      <c r="H405" t="s">
        <v>63</v>
      </c>
      <c r="I405">
        <v>10</v>
      </c>
      <c r="P405">
        <v>56</v>
      </c>
    </row>
    <row r="406" spans="2:16" x14ac:dyDescent="0.25">
      <c r="B406" t="s">
        <v>55</v>
      </c>
      <c r="C406" t="s">
        <v>64</v>
      </c>
      <c r="D406">
        <v>20</v>
      </c>
      <c r="E406" t="s">
        <v>95</v>
      </c>
      <c r="F406">
        <v>1801</v>
      </c>
      <c r="G406" t="s">
        <v>103</v>
      </c>
      <c r="H406" t="s">
        <v>63</v>
      </c>
      <c r="I406">
        <v>11</v>
      </c>
      <c r="P406">
        <v>56</v>
      </c>
    </row>
    <row r="407" spans="2:16" x14ac:dyDescent="0.25">
      <c r="B407" t="s">
        <v>55</v>
      </c>
      <c r="C407" t="s">
        <v>64</v>
      </c>
      <c r="D407">
        <v>20</v>
      </c>
      <c r="E407" t="s">
        <v>95</v>
      </c>
      <c r="F407">
        <v>1801</v>
      </c>
      <c r="G407" t="s">
        <v>103</v>
      </c>
      <c r="H407" t="s">
        <v>63</v>
      </c>
      <c r="I407">
        <v>11</v>
      </c>
      <c r="P407">
        <v>56</v>
      </c>
    </row>
    <row r="408" spans="2:16" x14ac:dyDescent="0.25">
      <c r="B408" t="s">
        <v>55</v>
      </c>
      <c r="C408" t="s">
        <v>64</v>
      </c>
      <c r="D408">
        <v>20</v>
      </c>
      <c r="E408" t="s">
        <v>95</v>
      </c>
      <c r="F408">
        <v>1801</v>
      </c>
      <c r="G408" t="s">
        <v>103</v>
      </c>
      <c r="H408" t="s">
        <v>63</v>
      </c>
      <c r="I408">
        <v>13</v>
      </c>
      <c r="P408">
        <v>56</v>
      </c>
    </row>
    <row r="409" spans="2:16" x14ac:dyDescent="0.25">
      <c r="B409" t="s">
        <v>55</v>
      </c>
      <c r="C409" t="s">
        <v>64</v>
      </c>
      <c r="D409">
        <v>20</v>
      </c>
      <c r="E409" t="s">
        <v>95</v>
      </c>
      <c r="F409">
        <v>1801</v>
      </c>
      <c r="G409" t="s">
        <v>103</v>
      </c>
      <c r="H409" t="s">
        <v>63</v>
      </c>
      <c r="I409">
        <v>13</v>
      </c>
      <c r="P409">
        <v>56</v>
      </c>
    </row>
    <row r="410" spans="2:16" x14ac:dyDescent="0.25">
      <c r="B410" t="s">
        <v>55</v>
      </c>
      <c r="C410" t="s">
        <v>64</v>
      </c>
      <c r="D410">
        <v>20</v>
      </c>
      <c r="E410" t="s">
        <v>95</v>
      </c>
      <c r="F410">
        <v>1801</v>
      </c>
      <c r="G410" t="s">
        <v>103</v>
      </c>
      <c r="H410" t="s">
        <v>63</v>
      </c>
      <c r="I410">
        <v>13</v>
      </c>
      <c r="P410">
        <v>56</v>
      </c>
    </row>
    <row r="411" spans="2:16" x14ac:dyDescent="0.25">
      <c r="B411" t="s">
        <v>55</v>
      </c>
      <c r="C411" t="s">
        <v>64</v>
      </c>
      <c r="D411">
        <v>20</v>
      </c>
      <c r="E411" t="s">
        <v>95</v>
      </c>
      <c r="F411">
        <v>1801</v>
      </c>
      <c r="G411" t="s">
        <v>103</v>
      </c>
      <c r="H411" t="s">
        <v>63</v>
      </c>
      <c r="I411">
        <v>13</v>
      </c>
      <c r="P411">
        <v>56</v>
      </c>
    </row>
    <row r="412" spans="2:16" x14ac:dyDescent="0.25">
      <c r="B412" t="s">
        <v>55</v>
      </c>
      <c r="C412" t="s">
        <v>64</v>
      </c>
      <c r="D412">
        <v>20</v>
      </c>
      <c r="E412" t="s">
        <v>95</v>
      </c>
      <c r="F412">
        <v>1801</v>
      </c>
      <c r="G412" t="s">
        <v>103</v>
      </c>
      <c r="H412" t="s">
        <v>63</v>
      </c>
      <c r="I412">
        <v>14</v>
      </c>
      <c r="P412">
        <v>56</v>
      </c>
    </row>
    <row r="413" spans="2:16" x14ac:dyDescent="0.25">
      <c r="B413" t="s">
        <v>55</v>
      </c>
      <c r="C413" t="s">
        <v>64</v>
      </c>
      <c r="D413">
        <v>20</v>
      </c>
      <c r="E413" t="s">
        <v>95</v>
      </c>
      <c r="F413">
        <v>1801</v>
      </c>
      <c r="G413" t="s">
        <v>103</v>
      </c>
      <c r="H413" t="s">
        <v>63</v>
      </c>
      <c r="I413">
        <v>14</v>
      </c>
      <c r="P413">
        <v>56</v>
      </c>
    </row>
    <row r="414" spans="2:16" x14ac:dyDescent="0.25">
      <c r="B414" t="s">
        <v>55</v>
      </c>
      <c r="C414" t="s">
        <v>64</v>
      </c>
      <c r="D414">
        <v>20</v>
      </c>
      <c r="E414" t="s">
        <v>95</v>
      </c>
      <c r="F414">
        <v>1801</v>
      </c>
      <c r="G414" t="s">
        <v>103</v>
      </c>
      <c r="H414" t="s">
        <v>63</v>
      </c>
      <c r="I414">
        <v>14</v>
      </c>
      <c r="P414">
        <v>56</v>
      </c>
    </row>
    <row r="415" spans="2:16" x14ac:dyDescent="0.25">
      <c r="B415" t="s">
        <v>55</v>
      </c>
      <c r="C415" t="s">
        <v>64</v>
      </c>
      <c r="D415">
        <v>20</v>
      </c>
      <c r="E415" t="s">
        <v>95</v>
      </c>
      <c r="F415">
        <v>1801</v>
      </c>
      <c r="G415" t="s">
        <v>103</v>
      </c>
      <c r="H415" t="s">
        <v>63</v>
      </c>
      <c r="I415">
        <v>14</v>
      </c>
      <c r="P415">
        <v>56</v>
      </c>
    </row>
    <row r="416" spans="2:16" x14ac:dyDescent="0.25">
      <c r="B416" t="s">
        <v>55</v>
      </c>
      <c r="C416" t="s">
        <v>64</v>
      </c>
      <c r="D416">
        <v>20</v>
      </c>
      <c r="E416" t="s">
        <v>95</v>
      </c>
      <c r="F416">
        <v>1801</v>
      </c>
      <c r="G416" t="s">
        <v>103</v>
      </c>
      <c r="H416" t="s">
        <v>63</v>
      </c>
      <c r="I416">
        <v>15</v>
      </c>
      <c r="P416">
        <v>56</v>
      </c>
    </row>
    <row r="417" spans="2:16" x14ac:dyDescent="0.25">
      <c r="B417" t="s">
        <v>55</v>
      </c>
      <c r="C417" t="s">
        <v>64</v>
      </c>
      <c r="D417">
        <v>20</v>
      </c>
      <c r="E417" t="s">
        <v>95</v>
      </c>
      <c r="F417">
        <v>1801</v>
      </c>
      <c r="G417" t="s">
        <v>103</v>
      </c>
      <c r="H417" t="s">
        <v>63</v>
      </c>
      <c r="I417">
        <v>15</v>
      </c>
      <c r="P417">
        <v>56</v>
      </c>
    </row>
    <row r="418" spans="2:16" x14ac:dyDescent="0.25">
      <c r="B418" t="s">
        <v>55</v>
      </c>
      <c r="C418" t="s">
        <v>64</v>
      </c>
      <c r="D418">
        <v>20</v>
      </c>
      <c r="E418" t="s">
        <v>95</v>
      </c>
      <c r="F418">
        <v>1801</v>
      </c>
      <c r="G418" t="s">
        <v>103</v>
      </c>
      <c r="H418" t="s">
        <v>63</v>
      </c>
      <c r="I418">
        <v>15</v>
      </c>
      <c r="P418">
        <v>56</v>
      </c>
    </row>
    <row r="419" spans="2:16" x14ac:dyDescent="0.25">
      <c r="B419" t="s">
        <v>55</v>
      </c>
      <c r="D419">
        <v>8</v>
      </c>
      <c r="E419" t="s">
        <v>100</v>
      </c>
      <c r="F419">
        <v>1800</v>
      </c>
      <c r="G419" t="s">
        <v>104</v>
      </c>
      <c r="H419" t="s">
        <v>63</v>
      </c>
      <c r="I419">
        <v>2</v>
      </c>
      <c r="P419">
        <v>56</v>
      </c>
    </row>
    <row r="420" spans="2:16" x14ac:dyDescent="0.25">
      <c r="B420" t="s">
        <v>55</v>
      </c>
      <c r="C420" t="s">
        <v>64</v>
      </c>
      <c r="D420">
        <v>10</v>
      </c>
      <c r="E420" t="s">
        <v>100</v>
      </c>
      <c r="F420">
        <v>1800</v>
      </c>
      <c r="G420" t="s">
        <v>104</v>
      </c>
      <c r="H420" t="s">
        <v>63</v>
      </c>
      <c r="I420">
        <v>3</v>
      </c>
      <c r="P420">
        <v>56</v>
      </c>
    </row>
    <row r="421" spans="2:16" x14ac:dyDescent="0.25">
      <c r="B421" t="s">
        <v>55</v>
      </c>
      <c r="C421" t="s">
        <v>64</v>
      </c>
      <c r="D421">
        <v>19</v>
      </c>
      <c r="E421" t="s">
        <v>95</v>
      </c>
      <c r="F421">
        <v>1800</v>
      </c>
      <c r="G421" t="s">
        <v>104</v>
      </c>
      <c r="H421" t="s">
        <v>63</v>
      </c>
      <c r="I421">
        <v>4</v>
      </c>
      <c r="P421">
        <v>56</v>
      </c>
    </row>
    <row r="422" spans="2:16" x14ac:dyDescent="0.25">
      <c r="B422" t="s">
        <v>55</v>
      </c>
      <c r="D422">
        <v>25</v>
      </c>
      <c r="E422" t="s">
        <v>101</v>
      </c>
      <c r="F422">
        <v>1800</v>
      </c>
      <c r="G422" t="s">
        <v>103</v>
      </c>
      <c r="H422" t="s">
        <v>63</v>
      </c>
      <c r="I422">
        <v>28</v>
      </c>
      <c r="P422">
        <v>56</v>
      </c>
    </row>
    <row r="423" spans="2:16" x14ac:dyDescent="0.25">
      <c r="B423" t="s">
        <v>55</v>
      </c>
      <c r="C423" t="s">
        <v>66</v>
      </c>
      <c r="D423">
        <v>8</v>
      </c>
      <c r="E423" t="s">
        <v>100</v>
      </c>
      <c r="F423">
        <v>1800</v>
      </c>
      <c r="G423" t="s">
        <v>103</v>
      </c>
      <c r="H423" t="s">
        <v>63</v>
      </c>
      <c r="I423">
        <v>30</v>
      </c>
      <c r="P423">
        <v>56</v>
      </c>
    </row>
    <row r="424" spans="2:16" x14ac:dyDescent="0.25">
      <c r="B424" t="s">
        <v>55</v>
      </c>
      <c r="C424" t="s">
        <v>64</v>
      </c>
      <c r="E424" t="s">
        <v>91</v>
      </c>
      <c r="F424">
        <v>1799</v>
      </c>
      <c r="G424" t="s">
        <v>104</v>
      </c>
      <c r="H424" t="s">
        <v>63</v>
      </c>
      <c r="I424">
        <v>26</v>
      </c>
      <c r="P424">
        <v>55</v>
      </c>
    </row>
    <row r="425" spans="2:16" x14ac:dyDescent="0.25">
      <c r="B425" t="s">
        <v>55</v>
      </c>
      <c r="C425" t="s">
        <v>64</v>
      </c>
      <c r="E425" t="s">
        <v>92</v>
      </c>
      <c r="F425">
        <v>1799</v>
      </c>
      <c r="G425" t="s">
        <v>104</v>
      </c>
      <c r="H425" t="s">
        <v>63</v>
      </c>
      <c r="I425">
        <v>26</v>
      </c>
      <c r="P425">
        <v>55</v>
      </c>
    </row>
    <row r="426" spans="2:16" x14ac:dyDescent="0.25">
      <c r="B426" t="s">
        <v>55</v>
      </c>
      <c r="C426" t="s">
        <v>64</v>
      </c>
      <c r="D426">
        <v>25</v>
      </c>
      <c r="E426" t="s">
        <v>92</v>
      </c>
      <c r="F426">
        <v>1798</v>
      </c>
      <c r="G426" t="s">
        <v>104</v>
      </c>
      <c r="H426" t="s">
        <v>63</v>
      </c>
      <c r="I426">
        <v>1</v>
      </c>
      <c r="J426">
        <v>23</v>
      </c>
      <c r="K426" t="s">
        <v>99</v>
      </c>
      <c r="P426">
        <v>55</v>
      </c>
    </row>
    <row r="427" spans="2:16" x14ac:dyDescent="0.25">
      <c r="B427" t="s">
        <v>55</v>
      </c>
      <c r="C427" t="s">
        <v>64</v>
      </c>
      <c r="D427">
        <v>14</v>
      </c>
      <c r="E427" t="s">
        <v>97</v>
      </c>
      <c r="F427">
        <v>1798</v>
      </c>
      <c r="G427" t="s">
        <v>104</v>
      </c>
      <c r="H427" t="s">
        <v>63</v>
      </c>
      <c r="I427">
        <v>9</v>
      </c>
      <c r="P427">
        <v>55</v>
      </c>
    </row>
    <row r="428" spans="2:16" x14ac:dyDescent="0.25">
      <c r="B428" t="s">
        <v>55</v>
      </c>
      <c r="C428" t="s">
        <v>64</v>
      </c>
      <c r="D428">
        <v>13</v>
      </c>
      <c r="E428" t="s">
        <v>100</v>
      </c>
      <c r="F428">
        <v>1798</v>
      </c>
      <c r="G428" t="s">
        <v>103</v>
      </c>
      <c r="H428" t="s">
        <v>63</v>
      </c>
      <c r="I428">
        <v>12</v>
      </c>
      <c r="P428">
        <v>55</v>
      </c>
    </row>
    <row r="429" spans="2:16" x14ac:dyDescent="0.25">
      <c r="B429" t="s">
        <v>55</v>
      </c>
      <c r="D429">
        <v>6</v>
      </c>
      <c r="E429" t="s">
        <v>100</v>
      </c>
      <c r="F429">
        <v>1798</v>
      </c>
      <c r="G429" t="s">
        <v>103</v>
      </c>
      <c r="H429" t="s">
        <v>63</v>
      </c>
      <c r="I429">
        <v>23</v>
      </c>
      <c r="P429">
        <v>55</v>
      </c>
    </row>
    <row r="430" spans="2:16" x14ac:dyDescent="0.25">
      <c r="B430" t="s">
        <v>55</v>
      </c>
      <c r="D430">
        <v>3</v>
      </c>
      <c r="E430" t="s">
        <v>100</v>
      </c>
      <c r="F430">
        <v>1798</v>
      </c>
      <c r="G430" t="s">
        <v>103</v>
      </c>
      <c r="H430" t="s">
        <v>63</v>
      </c>
      <c r="I430">
        <v>25</v>
      </c>
      <c r="P430">
        <v>55</v>
      </c>
    </row>
    <row r="431" spans="2:16" x14ac:dyDescent="0.25">
      <c r="B431" t="s">
        <v>55</v>
      </c>
      <c r="D431">
        <v>3</v>
      </c>
      <c r="E431" t="s">
        <v>100</v>
      </c>
      <c r="F431">
        <v>1798</v>
      </c>
      <c r="G431" t="s">
        <v>103</v>
      </c>
      <c r="H431" t="s">
        <v>63</v>
      </c>
      <c r="I431">
        <v>25</v>
      </c>
      <c r="P431">
        <v>55</v>
      </c>
    </row>
    <row r="432" spans="2:16" x14ac:dyDescent="0.25">
      <c r="B432" t="s">
        <v>55</v>
      </c>
      <c r="D432">
        <v>3</v>
      </c>
      <c r="E432" t="s">
        <v>100</v>
      </c>
      <c r="F432">
        <v>1798</v>
      </c>
      <c r="G432" t="s">
        <v>103</v>
      </c>
      <c r="H432" t="s">
        <v>63</v>
      </c>
      <c r="I432">
        <v>25</v>
      </c>
      <c r="P432">
        <v>55</v>
      </c>
    </row>
    <row r="433" spans="2:16" x14ac:dyDescent="0.25">
      <c r="B433" t="s">
        <v>55</v>
      </c>
      <c r="C433" t="s">
        <v>64</v>
      </c>
      <c r="D433">
        <v>18</v>
      </c>
      <c r="E433" t="s">
        <v>94</v>
      </c>
      <c r="F433">
        <v>1798</v>
      </c>
      <c r="G433" t="s">
        <v>103</v>
      </c>
      <c r="H433" t="s">
        <v>63</v>
      </c>
      <c r="I433">
        <v>31</v>
      </c>
      <c r="P433">
        <v>55</v>
      </c>
    </row>
    <row r="434" spans="2:16" x14ac:dyDescent="0.25">
      <c r="B434" t="s">
        <v>55</v>
      </c>
      <c r="C434" t="s">
        <v>87</v>
      </c>
      <c r="D434">
        <v>15</v>
      </c>
      <c r="E434" t="s">
        <v>94</v>
      </c>
      <c r="F434">
        <v>1788</v>
      </c>
      <c r="G434" t="s">
        <v>105</v>
      </c>
      <c r="H434" t="s">
        <v>63</v>
      </c>
      <c r="I434">
        <v>27</v>
      </c>
    </row>
    <row r="435" spans="2:16" x14ac:dyDescent="0.25">
      <c r="B435" t="s">
        <v>56</v>
      </c>
      <c r="C435" t="s">
        <v>64</v>
      </c>
      <c r="D435">
        <v>15</v>
      </c>
      <c r="E435" t="s">
        <v>96</v>
      </c>
      <c r="F435">
        <v>1743</v>
      </c>
      <c r="G435" t="s">
        <v>104</v>
      </c>
      <c r="H435" t="s">
        <v>63</v>
      </c>
      <c r="I435">
        <v>1</v>
      </c>
    </row>
    <row r="436" spans="2:16" x14ac:dyDescent="0.25">
      <c r="B436" t="s">
        <v>56</v>
      </c>
      <c r="C436" t="s">
        <v>67</v>
      </c>
      <c r="D436">
        <v>5</v>
      </c>
      <c r="E436" t="s">
        <v>97</v>
      </c>
      <c r="F436">
        <v>1743</v>
      </c>
      <c r="G436" t="s">
        <v>104</v>
      </c>
      <c r="H436" t="s">
        <v>63</v>
      </c>
      <c r="I436">
        <v>2</v>
      </c>
    </row>
    <row r="437" spans="2:16" x14ac:dyDescent="0.25">
      <c r="B437" t="s">
        <v>56</v>
      </c>
      <c r="C437" t="s">
        <v>73</v>
      </c>
      <c r="D437">
        <v>4</v>
      </c>
      <c r="E437" t="s">
        <v>94</v>
      </c>
      <c r="F437">
        <v>1743</v>
      </c>
      <c r="G437" t="s">
        <v>104</v>
      </c>
      <c r="H437" t="s">
        <v>63</v>
      </c>
      <c r="I437">
        <v>3</v>
      </c>
    </row>
    <row r="438" spans="2:16" x14ac:dyDescent="0.25">
      <c r="B438" t="s">
        <v>56</v>
      </c>
      <c r="C438" t="s">
        <v>64</v>
      </c>
      <c r="D438">
        <v>21</v>
      </c>
      <c r="E438" t="s">
        <v>98</v>
      </c>
      <c r="F438">
        <v>1741</v>
      </c>
      <c r="G438" t="s">
        <v>104</v>
      </c>
      <c r="H438" t="s">
        <v>63</v>
      </c>
      <c r="I438">
        <v>9</v>
      </c>
    </row>
    <row r="439" spans="2:16" x14ac:dyDescent="0.25">
      <c r="B439" t="s">
        <v>56</v>
      </c>
      <c r="C439" t="s">
        <v>64</v>
      </c>
      <c r="D439">
        <v>21</v>
      </c>
      <c r="E439" t="s">
        <v>98</v>
      </c>
      <c r="F439">
        <v>1741</v>
      </c>
      <c r="G439" t="s">
        <v>104</v>
      </c>
      <c r="H439" t="s">
        <v>63</v>
      </c>
      <c r="I439">
        <v>9</v>
      </c>
    </row>
    <row r="440" spans="2:16" x14ac:dyDescent="0.25">
      <c r="B440" t="s">
        <v>56</v>
      </c>
      <c r="C440" t="s">
        <v>64</v>
      </c>
      <c r="D440">
        <v>7</v>
      </c>
      <c r="E440" t="s">
        <v>98</v>
      </c>
      <c r="F440">
        <v>1740</v>
      </c>
      <c r="G440" t="s">
        <v>104</v>
      </c>
      <c r="H440" t="s">
        <v>63</v>
      </c>
      <c r="I440">
        <v>8</v>
      </c>
    </row>
    <row r="441" spans="2:16" x14ac:dyDescent="0.25">
      <c r="B441" t="s">
        <v>57</v>
      </c>
      <c r="C441" t="s">
        <v>64</v>
      </c>
      <c r="D441">
        <v>20</v>
      </c>
      <c r="E441" t="s">
        <v>98</v>
      </c>
      <c r="F441">
        <v>1801</v>
      </c>
      <c r="G441" t="s">
        <v>104</v>
      </c>
      <c r="H441" t="s">
        <v>63</v>
      </c>
      <c r="I441">
        <v>3</v>
      </c>
      <c r="P441">
        <v>61</v>
      </c>
    </row>
    <row r="442" spans="2:16" x14ac:dyDescent="0.25">
      <c r="B442" t="s">
        <v>57</v>
      </c>
      <c r="C442" t="s">
        <v>67</v>
      </c>
      <c r="D442">
        <v>20</v>
      </c>
      <c r="E442" t="s">
        <v>98</v>
      </c>
      <c r="F442">
        <v>1801</v>
      </c>
      <c r="G442" t="s">
        <v>104</v>
      </c>
      <c r="H442" t="s">
        <v>63</v>
      </c>
      <c r="I442">
        <v>3</v>
      </c>
      <c r="P442">
        <v>61</v>
      </c>
    </row>
    <row r="443" spans="2:16" x14ac:dyDescent="0.25">
      <c r="B443" t="s">
        <v>57</v>
      </c>
      <c r="C443" t="s">
        <v>64</v>
      </c>
      <c r="D443">
        <v>20</v>
      </c>
      <c r="E443" t="s">
        <v>98</v>
      </c>
      <c r="F443">
        <v>1801</v>
      </c>
      <c r="G443" t="s">
        <v>103</v>
      </c>
      <c r="H443" t="s">
        <v>63</v>
      </c>
      <c r="I443">
        <v>4</v>
      </c>
      <c r="P443">
        <v>61</v>
      </c>
    </row>
    <row r="444" spans="2:16" x14ac:dyDescent="0.25">
      <c r="B444" t="s">
        <v>57</v>
      </c>
      <c r="C444" t="s">
        <v>64</v>
      </c>
      <c r="D444">
        <v>20</v>
      </c>
      <c r="E444" t="s">
        <v>98</v>
      </c>
      <c r="F444">
        <v>1801</v>
      </c>
      <c r="G444" t="s">
        <v>103</v>
      </c>
      <c r="H444" t="s">
        <v>63</v>
      </c>
      <c r="I444">
        <v>4</v>
      </c>
      <c r="P444">
        <v>61</v>
      </c>
    </row>
    <row r="445" spans="2:16" x14ac:dyDescent="0.25">
      <c r="B445" t="s">
        <v>57</v>
      </c>
      <c r="C445" t="s">
        <v>64</v>
      </c>
      <c r="D445">
        <v>20</v>
      </c>
      <c r="E445" t="s">
        <v>98</v>
      </c>
      <c r="F445">
        <v>1801</v>
      </c>
      <c r="G445" t="s">
        <v>103</v>
      </c>
      <c r="H445" t="s">
        <v>63</v>
      </c>
      <c r="I445">
        <v>4</v>
      </c>
      <c r="P445">
        <v>61</v>
      </c>
    </row>
    <row r="446" spans="2:16" x14ac:dyDescent="0.25">
      <c r="B446" t="s">
        <v>57</v>
      </c>
      <c r="C446" t="s">
        <v>64</v>
      </c>
      <c r="D446">
        <v>20</v>
      </c>
      <c r="E446" t="s">
        <v>98</v>
      </c>
      <c r="F446">
        <v>1801</v>
      </c>
      <c r="G446" t="s">
        <v>103</v>
      </c>
      <c r="H446" t="s">
        <v>63</v>
      </c>
      <c r="I446">
        <v>4</v>
      </c>
      <c r="P446">
        <v>61</v>
      </c>
    </row>
    <row r="447" spans="2:16" x14ac:dyDescent="0.25">
      <c r="B447" t="s">
        <v>57</v>
      </c>
      <c r="C447" t="s">
        <v>64</v>
      </c>
      <c r="D447">
        <v>20</v>
      </c>
      <c r="E447" t="s">
        <v>98</v>
      </c>
      <c r="F447">
        <v>1801</v>
      </c>
      <c r="G447" t="s">
        <v>104</v>
      </c>
      <c r="H447" t="s">
        <v>63</v>
      </c>
      <c r="I447">
        <v>5</v>
      </c>
      <c r="P447">
        <v>61</v>
      </c>
    </row>
    <row r="448" spans="2:16" x14ac:dyDescent="0.25">
      <c r="B448" t="s">
        <v>57</v>
      </c>
      <c r="C448" t="s">
        <v>64</v>
      </c>
      <c r="D448">
        <v>17</v>
      </c>
      <c r="E448" t="s">
        <v>99</v>
      </c>
      <c r="F448">
        <v>1801</v>
      </c>
      <c r="G448" t="s">
        <v>104</v>
      </c>
      <c r="H448" t="s">
        <v>63</v>
      </c>
      <c r="I448">
        <v>7</v>
      </c>
      <c r="P448">
        <v>61</v>
      </c>
    </row>
    <row r="449" spans="2:16" x14ac:dyDescent="0.25">
      <c r="B449" t="s">
        <v>57</v>
      </c>
      <c r="C449" t="s">
        <v>64</v>
      </c>
      <c r="D449">
        <v>7</v>
      </c>
      <c r="E449" t="s">
        <v>92</v>
      </c>
      <c r="F449">
        <v>1801</v>
      </c>
      <c r="G449" t="s">
        <v>104</v>
      </c>
      <c r="H449" t="s">
        <v>63</v>
      </c>
      <c r="I449">
        <v>8</v>
      </c>
      <c r="J449">
        <v>3</v>
      </c>
      <c r="K449" t="s">
        <v>92</v>
      </c>
      <c r="P449">
        <v>61</v>
      </c>
    </row>
    <row r="450" spans="2:16" x14ac:dyDescent="0.25">
      <c r="B450" t="s">
        <v>57</v>
      </c>
      <c r="C450" t="s">
        <v>68</v>
      </c>
      <c r="D450">
        <v>7</v>
      </c>
      <c r="E450" t="s">
        <v>92</v>
      </c>
      <c r="F450">
        <v>1801</v>
      </c>
      <c r="G450" t="s">
        <v>104</v>
      </c>
      <c r="H450" t="s">
        <v>63</v>
      </c>
      <c r="I450">
        <v>9</v>
      </c>
      <c r="P450">
        <v>61</v>
      </c>
    </row>
    <row r="451" spans="2:16" x14ac:dyDescent="0.25">
      <c r="B451" t="s">
        <v>57</v>
      </c>
      <c r="C451" t="s">
        <v>64</v>
      </c>
      <c r="D451">
        <v>1</v>
      </c>
      <c r="E451" t="s">
        <v>102</v>
      </c>
      <c r="F451">
        <v>1801</v>
      </c>
      <c r="G451" t="s">
        <v>104</v>
      </c>
      <c r="H451" t="s">
        <v>63</v>
      </c>
      <c r="I451">
        <v>10</v>
      </c>
      <c r="P451">
        <v>61</v>
      </c>
    </row>
    <row r="452" spans="2:16" x14ac:dyDescent="0.25">
      <c r="B452" t="s">
        <v>57</v>
      </c>
      <c r="C452" t="s">
        <v>72</v>
      </c>
      <c r="D452">
        <v>19</v>
      </c>
      <c r="E452" t="s">
        <v>98</v>
      </c>
      <c r="F452">
        <v>1801</v>
      </c>
      <c r="G452" t="s">
        <v>104</v>
      </c>
      <c r="H452" t="s">
        <v>63</v>
      </c>
      <c r="I452">
        <v>14</v>
      </c>
      <c r="P452">
        <v>61</v>
      </c>
    </row>
    <row r="453" spans="2:16" x14ac:dyDescent="0.25">
      <c r="B453" t="s">
        <v>57</v>
      </c>
      <c r="C453" t="s">
        <v>82</v>
      </c>
      <c r="D453">
        <v>19</v>
      </c>
      <c r="E453" t="s">
        <v>98</v>
      </c>
      <c r="F453">
        <v>1801</v>
      </c>
      <c r="G453" t="s">
        <v>104</v>
      </c>
      <c r="H453" t="s">
        <v>63</v>
      </c>
      <c r="I453">
        <v>15</v>
      </c>
      <c r="P453">
        <v>61</v>
      </c>
    </row>
    <row r="454" spans="2:16" x14ac:dyDescent="0.25">
      <c r="B454" t="s">
        <v>57</v>
      </c>
      <c r="C454" t="s">
        <v>67</v>
      </c>
      <c r="D454">
        <v>20</v>
      </c>
      <c r="E454" t="s">
        <v>98</v>
      </c>
      <c r="F454">
        <v>1801</v>
      </c>
      <c r="G454" t="s">
        <v>104</v>
      </c>
      <c r="H454" t="s">
        <v>63</v>
      </c>
      <c r="I454">
        <v>16</v>
      </c>
      <c r="P454">
        <v>61</v>
      </c>
    </row>
    <row r="455" spans="2:16" x14ac:dyDescent="0.25">
      <c r="B455" t="s">
        <v>57</v>
      </c>
      <c r="C455" t="s">
        <v>74</v>
      </c>
      <c r="D455">
        <v>20</v>
      </c>
      <c r="E455" t="s">
        <v>98</v>
      </c>
      <c r="F455">
        <v>1801</v>
      </c>
      <c r="G455" t="s">
        <v>104</v>
      </c>
      <c r="H455" t="s">
        <v>63</v>
      </c>
      <c r="I455">
        <v>17</v>
      </c>
      <c r="J455">
        <v>20</v>
      </c>
      <c r="K455" t="s">
        <v>95</v>
      </c>
      <c r="L455">
        <v>1800</v>
      </c>
      <c r="P455">
        <v>61</v>
      </c>
    </row>
    <row r="456" spans="2:16" x14ac:dyDescent="0.25">
      <c r="B456" t="s">
        <v>57</v>
      </c>
      <c r="C456" t="s">
        <v>64</v>
      </c>
      <c r="D456">
        <v>20</v>
      </c>
      <c r="E456" t="s">
        <v>98</v>
      </c>
      <c r="F456">
        <v>1801</v>
      </c>
      <c r="G456" t="s">
        <v>104</v>
      </c>
      <c r="H456" t="s">
        <v>63</v>
      </c>
      <c r="I456">
        <v>18</v>
      </c>
      <c r="J456">
        <v>15</v>
      </c>
      <c r="K456" t="s">
        <v>95</v>
      </c>
      <c r="L456">
        <v>1800</v>
      </c>
      <c r="P456">
        <v>61</v>
      </c>
    </row>
    <row r="457" spans="2:16" x14ac:dyDescent="0.25">
      <c r="B457" t="s">
        <v>57</v>
      </c>
      <c r="C457" t="s">
        <v>74</v>
      </c>
      <c r="D457">
        <v>28</v>
      </c>
      <c r="E457" t="s">
        <v>98</v>
      </c>
      <c r="F457">
        <v>1800</v>
      </c>
      <c r="G457" t="s">
        <v>104</v>
      </c>
      <c r="H457" t="s">
        <v>63</v>
      </c>
      <c r="I457">
        <v>13</v>
      </c>
      <c r="P457">
        <v>61</v>
      </c>
    </row>
    <row r="458" spans="2:16" x14ac:dyDescent="0.25">
      <c r="B458" t="s">
        <v>57</v>
      </c>
      <c r="C458" t="s">
        <v>64</v>
      </c>
      <c r="D458">
        <v>23</v>
      </c>
      <c r="E458" t="s">
        <v>100</v>
      </c>
      <c r="F458">
        <v>1799</v>
      </c>
      <c r="G458" t="s">
        <v>104</v>
      </c>
      <c r="H458" t="s">
        <v>63</v>
      </c>
      <c r="I458">
        <v>11</v>
      </c>
      <c r="P458">
        <v>61</v>
      </c>
    </row>
    <row r="459" spans="2:16" x14ac:dyDescent="0.25">
      <c r="B459" t="s">
        <v>57</v>
      </c>
      <c r="C459" t="s">
        <v>64</v>
      </c>
      <c r="D459">
        <v>23</v>
      </c>
      <c r="E459" t="s">
        <v>100</v>
      </c>
      <c r="F459">
        <v>1799</v>
      </c>
      <c r="G459" t="s">
        <v>104</v>
      </c>
      <c r="H459" t="s">
        <v>63</v>
      </c>
      <c r="I459">
        <v>12</v>
      </c>
      <c r="P459">
        <v>61</v>
      </c>
    </row>
    <row r="460" spans="2:16" x14ac:dyDescent="0.25">
      <c r="B460" t="s">
        <v>57</v>
      </c>
      <c r="C460" t="s">
        <v>64</v>
      </c>
      <c r="D460">
        <v>23</v>
      </c>
      <c r="E460" t="s">
        <v>100</v>
      </c>
      <c r="F460">
        <v>1799</v>
      </c>
      <c r="G460" t="s">
        <v>104</v>
      </c>
      <c r="H460" t="s">
        <v>63</v>
      </c>
      <c r="I460">
        <v>12</v>
      </c>
      <c r="P460">
        <v>61</v>
      </c>
    </row>
    <row r="461" spans="2:16" x14ac:dyDescent="0.25">
      <c r="B461" t="s">
        <v>57</v>
      </c>
      <c r="C461" t="s">
        <v>64</v>
      </c>
      <c r="D461">
        <v>29</v>
      </c>
      <c r="E461" t="s">
        <v>91</v>
      </c>
      <c r="F461">
        <v>1786</v>
      </c>
      <c r="G461" t="s">
        <v>104</v>
      </c>
      <c r="H461" t="s">
        <v>63</v>
      </c>
      <c r="I461">
        <v>1</v>
      </c>
      <c r="P461">
        <v>62</v>
      </c>
    </row>
    <row r="462" spans="2:16" x14ac:dyDescent="0.25">
      <c r="B462" t="s">
        <v>57</v>
      </c>
      <c r="C462" t="s">
        <v>64</v>
      </c>
      <c r="D462">
        <v>6</v>
      </c>
      <c r="E462" t="s">
        <v>91</v>
      </c>
      <c r="F462">
        <v>1786</v>
      </c>
      <c r="G462" t="s">
        <v>104</v>
      </c>
      <c r="H462" t="s">
        <v>63</v>
      </c>
      <c r="I462">
        <v>19</v>
      </c>
      <c r="P462">
        <v>62</v>
      </c>
    </row>
    <row r="463" spans="2:16" x14ac:dyDescent="0.25">
      <c r="B463" t="s">
        <v>57</v>
      </c>
      <c r="C463" t="s">
        <v>64</v>
      </c>
      <c r="D463">
        <v>12</v>
      </c>
      <c r="E463" t="s">
        <v>92</v>
      </c>
      <c r="F463">
        <v>1785</v>
      </c>
      <c r="G463" t="s">
        <v>104</v>
      </c>
      <c r="H463" t="s">
        <v>63</v>
      </c>
      <c r="I463">
        <v>2</v>
      </c>
      <c r="P463">
        <v>60</v>
      </c>
    </row>
    <row r="464" spans="2:16" x14ac:dyDescent="0.25">
      <c r="B464" t="s">
        <v>58</v>
      </c>
      <c r="C464" t="s">
        <v>64</v>
      </c>
      <c r="D464">
        <v>18</v>
      </c>
      <c r="E464" t="s">
        <v>100</v>
      </c>
      <c r="F464">
        <v>1743</v>
      </c>
      <c r="G464" t="s">
        <v>104</v>
      </c>
      <c r="H464" t="s">
        <v>63</v>
      </c>
      <c r="I464">
        <v>1</v>
      </c>
      <c r="P464">
        <v>65</v>
      </c>
    </row>
    <row r="465" spans="2:16" x14ac:dyDescent="0.25">
      <c r="B465" t="s">
        <v>58</v>
      </c>
      <c r="C465" t="s">
        <v>64</v>
      </c>
      <c r="D465">
        <v>10</v>
      </c>
      <c r="E465" t="s">
        <v>94</v>
      </c>
      <c r="F465">
        <v>1743</v>
      </c>
      <c r="G465" t="s">
        <v>104</v>
      </c>
      <c r="H465" t="s">
        <v>63</v>
      </c>
      <c r="I465">
        <v>2</v>
      </c>
      <c r="P465">
        <v>65</v>
      </c>
    </row>
    <row r="466" spans="2:16" x14ac:dyDescent="0.25">
      <c r="B466" t="s">
        <v>58</v>
      </c>
      <c r="C466" t="s">
        <v>64</v>
      </c>
      <c r="D466">
        <v>14</v>
      </c>
      <c r="E466" t="s">
        <v>100</v>
      </c>
      <c r="F466">
        <v>1743</v>
      </c>
      <c r="G466" t="s">
        <v>104</v>
      </c>
      <c r="H466" t="s">
        <v>63</v>
      </c>
      <c r="I466">
        <v>3</v>
      </c>
      <c r="P466">
        <v>65</v>
      </c>
    </row>
    <row r="467" spans="2:16" x14ac:dyDescent="0.25">
      <c r="B467" t="s">
        <v>57</v>
      </c>
      <c r="C467" t="s">
        <v>64</v>
      </c>
      <c r="D467">
        <v>23</v>
      </c>
      <c r="E467" t="s">
        <v>98</v>
      </c>
      <c r="F467">
        <v>1797</v>
      </c>
      <c r="G467" t="s">
        <v>104</v>
      </c>
      <c r="H467" t="s">
        <v>63</v>
      </c>
      <c r="I467">
        <v>3</v>
      </c>
      <c r="P467">
        <v>64</v>
      </c>
    </row>
    <row r="468" spans="2:16" x14ac:dyDescent="0.25">
      <c r="B468" t="s">
        <v>57</v>
      </c>
      <c r="C468" t="s">
        <v>67</v>
      </c>
      <c r="D468">
        <v>23</v>
      </c>
      <c r="E468" t="s">
        <v>98</v>
      </c>
      <c r="F468">
        <v>1797</v>
      </c>
      <c r="G468" t="s">
        <v>104</v>
      </c>
      <c r="H468" t="s">
        <v>63</v>
      </c>
      <c r="I468">
        <v>4</v>
      </c>
      <c r="P468">
        <v>64</v>
      </c>
    </row>
    <row r="469" spans="2:16" x14ac:dyDescent="0.25">
      <c r="B469" t="s">
        <v>57</v>
      </c>
      <c r="C469" t="s">
        <v>64</v>
      </c>
      <c r="D469">
        <v>23</v>
      </c>
      <c r="E469" t="s">
        <v>98</v>
      </c>
      <c r="F469">
        <v>1797</v>
      </c>
      <c r="G469" t="s">
        <v>104</v>
      </c>
      <c r="H469" t="s">
        <v>63</v>
      </c>
      <c r="I469">
        <v>5</v>
      </c>
      <c r="P469">
        <v>64</v>
      </c>
    </row>
    <row r="470" spans="2:16" x14ac:dyDescent="0.25">
      <c r="B470" t="s">
        <v>57</v>
      </c>
      <c r="D470">
        <v>23</v>
      </c>
      <c r="E470" t="s">
        <v>98</v>
      </c>
      <c r="F470">
        <v>1797</v>
      </c>
      <c r="G470" t="s">
        <v>104</v>
      </c>
      <c r="H470" t="s">
        <v>63</v>
      </c>
      <c r="I470">
        <v>5</v>
      </c>
      <c r="P470">
        <v>64</v>
      </c>
    </row>
    <row r="471" spans="2:16" x14ac:dyDescent="0.25">
      <c r="B471" t="s">
        <v>57</v>
      </c>
      <c r="C471" t="s">
        <v>64</v>
      </c>
      <c r="D471">
        <v>24</v>
      </c>
      <c r="E471" t="s">
        <v>98</v>
      </c>
      <c r="F471">
        <v>1797</v>
      </c>
      <c r="G471" t="s">
        <v>104</v>
      </c>
      <c r="H471" t="s">
        <v>63</v>
      </c>
      <c r="I471">
        <v>6</v>
      </c>
      <c r="P471">
        <v>64</v>
      </c>
    </row>
    <row r="472" spans="2:16" x14ac:dyDescent="0.25">
      <c r="B472" t="s">
        <v>57</v>
      </c>
      <c r="C472" t="s">
        <v>64</v>
      </c>
      <c r="D472">
        <v>24</v>
      </c>
      <c r="E472" t="s">
        <v>98</v>
      </c>
      <c r="F472">
        <v>1797</v>
      </c>
      <c r="G472" t="s">
        <v>104</v>
      </c>
      <c r="H472" t="s">
        <v>63</v>
      </c>
      <c r="I472">
        <v>6</v>
      </c>
      <c r="P472">
        <v>64</v>
      </c>
    </row>
    <row r="473" spans="2:16" x14ac:dyDescent="0.25">
      <c r="B473" t="s">
        <v>57</v>
      </c>
      <c r="C473" t="s">
        <v>67</v>
      </c>
      <c r="D473">
        <v>24</v>
      </c>
      <c r="E473" t="s">
        <v>98</v>
      </c>
      <c r="F473">
        <v>1797</v>
      </c>
      <c r="G473" t="s">
        <v>104</v>
      </c>
      <c r="H473" t="s">
        <v>63</v>
      </c>
      <c r="I473">
        <v>7</v>
      </c>
      <c r="P473">
        <v>64</v>
      </c>
    </row>
    <row r="474" spans="2:16" x14ac:dyDescent="0.25">
      <c r="B474" t="s">
        <v>57</v>
      </c>
      <c r="C474" t="s">
        <v>64</v>
      </c>
      <c r="D474">
        <v>24</v>
      </c>
      <c r="E474" t="s">
        <v>98</v>
      </c>
      <c r="F474">
        <v>1797</v>
      </c>
      <c r="G474" t="s">
        <v>104</v>
      </c>
      <c r="H474" t="s">
        <v>63</v>
      </c>
      <c r="I474">
        <v>7</v>
      </c>
      <c r="J474">
        <v>10</v>
      </c>
      <c r="K474" t="s">
        <v>100</v>
      </c>
      <c r="L474">
        <v>1796</v>
      </c>
      <c r="P474">
        <v>64</v>
      </c>
    </row>
    <row r="475" spans="2:16" x14ac:dyDescent="0.25">
      <c r="B475" t="s">
        <v>57</v>
      </c>
      <c r="C475" t="s">
        <v>64</v>
      </c>
      <c r="D475">
        <v>24</v>
      </c>
      <c r="E475" t="s">
        <v>98</v>
      </c>
      <c r="F475">
        <v>1797</v>
      </c>
      <c r="G475" t="s">
        <v>104</v>
      </c>
      <c r="H475" t="s">
        <v>63</v>
      </c>
      <c r="I475">
        <v>8</v>
      </c>
      <c r="J475">
        <v>29</v>
      </c>
      <c r="K475" t="s">
        <v>100</v>
      </c>
      <c r="L475">
        <v>1796</v>
      </c>
      <c r="P475">
        <v>64</v>
      </c>
    </row>
    <row r="476" spans="2:16" x14ac:dyDescent="0.25">
      <c r="B476" t="s">
        <v>57</v>
      </c>
      <c r="C476" t="s">
        <v>67</v>
      </c>
      <c r="D476">
        <v>24</v>
      </c>
      <c r="E476" t="s">
        <v>98</v>
      </c>
      <c r="F476">
        <v>1797</v>
      </c>
      <c r="G476" t="s">
        <v>104</v>
      </c>
      <c r="H476" t="s">
        <v>63</v>
      </c>
      <c r="I476">
        <v>8</v>
      </c>
      <c r="J476">
        <v>13</v>
      </c>
      <c r="K476" t="s">
        <v>100</v>
      </c>
      <c r="L476">
        <v>1796</v>
      </c>
      <c r="P476">
        <v>64</v>
      </c>
    </row>
    <row r="477" spans="2:16" x14ac:dyDescent="0.25">
      <c r="B477" t="s">
        <v>57</v>
      </c>
      <c r="C477" t="s">
        <v>73</v>
      </c>
      <c r="D477">
        <v>24</v>
      </c>
      <c r="E477" t="s">
        <v>98</v>
      </c>
      <c r="F477">
        <v>1797</v>
      </c>
      <c r="G477" t="s">
        <v>104</v>
      </c>
      <c r="H477" t="s">
        <v>63</v>
      </c>
      <c r="I477">
        <v>9</v>
      </c>
      <c r="J477">
        <v>6</v>
      </c>
      <c r="K477" t="s">
        <v>102</v>
      </c>
      <c r="L477">
        <v>1796</v>
      </c>
      <c r="P477">
        <v>64</v>
      </c>
    </row>
    <row r="478" spans="2:16" x14ac:dyDescent="0.25">
      <c r="B478" t="s">
        <v>57</v>
      </c>
      <c r="C478" t="s">
        <v>64</v>
      </c>
      <c r="D478">
        <v>24</v>
      </c>
      <c r="E478" t="s">
        <v>98</v>
      </c>
      <c r="F478">
        <v>1797</v>
      </c>
      <c r="G478" t="s">
        <v>104</v>
      </c>
      <c r="H478" t="s">
        <v>63</v>
      </c>
      <c r="I478">
        <v>9</v>
      </c>
      <c r="P478">
        <v>64</v>
      </c>
    </row>
    <row r="479" spans="2:16" x14ac:dyDescent="0.25">
      <c r="B479" t="s">
        <v>57</v>
      </c>
      <c r="C479" t="s">
        <v>64</v>
      </c>
      <c r="D479">
        <v>24</v>
      </c>
      <c r="E479" t="s">
        <v>98</v>
      </c>
      <c r="F479">
        <v>1797</v>
      </c>
      <c r="G479" t="s">
        <v>104</v>
      </c>
      <c r="H479" t="s">
        <v>63</v>
      </c>
      <c r="I479">
        <v>10</v>
      </c>
      <c r="J479">
        <v>26</v>
      </c>
      <c r="K479" t="s">
        <v>101</v>
      </c>
      <c r="L479">
        <v>1796</v>
      </c>
      <c r="P479">
        <v>64</v>
      </c>
    </row>
    <row r="480" spans="2:16" x14ac:dyDescent="0.25">
      <c r="B480" t="s">
        <v>57</v>
      </c>
      <c r="C480" t="s">
        <v>64</v>
      </c>
      <c r="D480">
        <v>24</v>
      </c>
      <c r="E480" t="s">
        <v>98</v>
      </c>
      <c r="F480">
        <v>1797</v>
      </c>
      <c r="G480" t="s">
        <v>104</v>
      </c>
      <c r="H480" t="s">
        <v>63</v>
      </c>
      <c r="I480">
        <v>13</v>
      </c>
      <c r="J480">
        <v>28</v>
      </c>
      <c r="K480" t="s">
        <v>101</v>
      </c>
      <c r="P480">
        <v>64</v>
      </c>
    </row>
    <row r="481" spans="2:16" x14ac:dyDescent="0.25">
      <c r="B481" t="s">
        <v>57</v>
      </c>
      <c r="C481" t="s">
        <v>64</v>
      </c>
      <c r="D481">
        <v>17</v>
      </c>
      <c r="E481" t="s">
        <v>99</v>
      </c>
      <c r="F481">
        <v>1797</v>
      </c>
      <c r="G481" t="s">
        <v>104</v>
      </c>
      <c r="H481" t="s">
        <v>63</v>
      </c>
      <c r="I481">
        <v>14</v>
      </c>
      <c r="P481">
        <v>64</v>
      </c>
    </row>
    <row r="482" spans="2:16" x14ac:dyDescent="0.25">
      <c r="B482" t="s">
        <v>57</v>
      </c>
      <c r="C482" t="s">
        <v>67</v>
      </c>
      <c r="D482">
        <v>17</v>
      </c>
      <c r="E482" t="s">
        <v>99</v>
      </c>
      <c r="F482">
        <v>1797</v>
      </c>
      <c r="G482" t="s">
        <v>104</v>
      </c>
      <c r="H482" t="s">
        <v>63</v>
      </c>
      <c r="I482">
        <v>14</v>
      </c>
      <c r="P482">
        <v>64</v>
      </c>
    </row>
    <row r="483" spans="2:16" x14ac:dyDescent="0.25">
      <c r="B483" t="s">
        <v>57</v>
      </c>
      <c r="C483" t="s">
        <v>64</v>
      </c>
      <c r="D483">
        <v>1</v>
      </c>
      <c r="E483" t="s">
        <v>91</v>
      </c>
      <c r="F483">
        <v>1797</v>
      </c>
      <c r="G483" t="s">
        <v>104</v>
      </c>
      <c r="H483" t="s">
        <v>63</v>
      </c>
      <c r="I483">
        <v>15</v>
      </c>
      <c r="J483">
        <v>26</v>
      </c>
      <c r="K483" t="s">
        <v>101</v>
      </c>
      <c r="L483">
        <v>1796</v>
      </c>
      <c r="P483">
        <v>64</v>
      </c>
    </row>
    <row r="484" spans="2:16" x14ac:dyDescent="0.25">
      <c r="B484" t="s">
        <v>57</v>
      </c>
      <c r="D484">
        <v>1</v>
      </c>
      <c r="E484" t="s">
        <v>91</v>
      </c>
      <c r="F484">
        <v>1797</v>
      </c>
      <c r="G484" t="s">
        <v>104</v>
      </c>
      <c r="H484" t="s">
        <v>63</v>
      </c>
      <c r="I484">
        <v>16</v>
      </c>
      <c r="J484">
        <v>24</v>
      </c>
      <c r="K484" t="s">
        <v>99</v>
      </c>
      <c r="L484">
        <v>1797</v>
      </c>
      <c r="P484">
        <v>64</v>
      </c>
    </row>
    <row r="485" spans="2:16" x14ac:dyDescent="0.25">
      <c r="B485" t="s">
        <v>57</v>
      </c>
      <c r="C485" t="s">
        <v>64</v>
      </c>
      <c r="D485">
        <v>3</v>
      </c>
      <c r="E485" t="s">
        <v>91</v>
      </c>
      <c r="F485">
        <v>1797</v>
      </c>
      <c r="G485" t="s">
        <v>104</v>
      </c>
      <c r="H485" t="s">
        <v>63</v>
      </c>
      <c r="I485">
        <v>17</v>
      </c>
      <c r="J485">
        <v>3</v>
      </c>
      <c r="K485" t="s">
        <v>98</v>
      </c>
      <c r="L485">
        <v>1797</v>
      </c>
      <c r="P485">
        <v>64</v>
      </c>
    </row>
    <row r="486" spans="2:16" x14ac:dyDescent="0.25">
      <c r="B486" t="s">
        <v>57</v>
      </c>
      <c r="C486" t="s">
        <v>64</v>
      </c>
      <c r="D486">
        <v>6</v>
      </c>
      <c r="E486" t="s">
        <v>91</v>
      </c>
      <c r="F486">
        <v>1797</v>
      </c>
      <c r="G486" t="s">
        <v>104</v>
      </c>
      <c r="H486" t="s">
        <v>63</v>
      </c>
      <c r="I486">
        <v>18</v>
      </c>
      <c r="J486">
        <v>20</v>
      </c>
      <c r="K486" t="s">
        <v>100</v>
      </c>
      <c r="L486">
        <v>1796</v>
      </c>
      <c r="P486">
        <v>64</v>
      </c>
    </row>
    <row r="487" spans="2:16" x14ac:dyDescent="0.25">
      <c r="B487" t="s">
        <v>57</v>
      </c>
      <c r="C487" t="s">
        <v>67</v>
      </c>
      <c r="D487">
        <v>13</v>
      </c>
      <c r="E487" t="s">
        <v>91</v>
      </c>
      <c r="F487">
        <v>1796</v>
      </c>
      <c r="G487" t="s">
        <v>104</v>
      </c>
      <c r="H487" t="s">
        <v>63</v>
      </c>
      <c r="I487">
        <v>2</v>
      </c>
      <c r="P487">
        <v>64</v>
      </c>
    </row>
    <row r="488" spans="2:16" x14ac:dyDescent="0.25">
      <c r="B488" t="s">
        <v>57</v>
      </c>
      <c r="C488" t="s">
        <v>64</v>
      </c>
      <c r="D488">
        <v>15</v>
      </c>
      <c r="E488" t="s">
        <v>98</v>
      </c>
      <c r="F488">
        <v>1795</v>
      </c>
      <c r="G488" t="s">
        <v>103</v>
      </c>
      <c r="H488" t="s">
        <v>63</v>
      </c>
      <c r="I488">
        <v>23</v>
      </c>
      <c r="P488">
        <v>64</v>
      </c>
    </row>
    <row r="489" spans="2:16" x14ac:dyDescent="0.25">
      <c r="B489" t="s">
        <v>57</v>
      </c>
      <c r="C489" t="s">
        <v>64</v>
      </c>
      <c r="D489">
        <v>25</v>
      </c>
      <c r="E489" t="s">
        <v>93</v>
      </c>
      <c r="F489">
        <v>1795</v>
      </c>
      <c r="G489" t="s">
        <v>104</v>
      </c>
      <c r="H489" t="s">
        <v>63</v>
      </c>
      <c r="I489">
        <v>24</v>
      </c>
      <c r="P489">
        <v>64</v>
      </c>
    </row>
    <row r="490" spans="2:16" x14ac:dyDescent="0.25">
      <c r="B490" t="s">
        <v>57</v>
      </c>
      <c r="C490" t="s">
        <v>68</v>
      </c>
      <c r="D490">
        <v>26</v>
      </c>
      <c r="E490" t="s">
        <v>93</v>
      </c>
      <c r="F490">
        <v>1795</v>
      </c>
      <c r="G490" t="s">
        <v>103</v>
      </c>
      <c r="H490" t="s">
        <v>63</v>
      </c>
      <c r="I490">
        <v>25</v>
      </c>
      <c r="P490">
        <v>64</v>
      </c>
    </row>
    <row r="491" spans="2:16" x14ac:dyDescent="0.25">
      <c r="B491" t="s">
        <v>57</v>
      </c>
      <c r="C491" t="s">
        <v>67</v>
      </c>
      <c r="D491">
        <v>17</v>
      </c>
      <c r="E491" t="s">
        <v>97</v>
      </c>
      <c r="F491">
        <v>1795</v>
      </c>
      <c r="G491" t="s">
        <v>104</v>
      </c>
      <c r="H491" t="s">
        <v>63</v>
      </c>
      <c r="I491">
        <v>26</v>
      </c>
      <c r="P491">
        <v>64</v>
      </c>
    </row>
    <row r="492" spans="2:16" x14ac:dyDescent="0.25">
      <c r="B492" t="s">
        <v>57</v>
      </c>
      <c r="C492" t="s">
        <v>73</v>
      </c>
      <c r="D492">
        <v>29</v>
      </c>
      <c r="E492" t="s">
        <v>102</v>
      </c>
      <c r="F492">
        <v>1794</v>
      </c>
      <c r="G492" t="s">
        <v>103</v>
      </c>
      <c r="H492" t="s">
        <v>63</v>
      </c>
      <c r="I492">
        <v>22</v>
      </c>
      <c r="P492">
        <v>63</v>
      </c>
    </row>
    <row r="493" spans="2:16" x14ac:dyDescent="0.25">
      <c r="B493" t="s">
        <v>57</v>
      </c>
      <c r="C493" t="s">
        <v>64</v>
      </c>
      <c r="D493">
        <v>6</v>
      </c>
      <c r="E493" t="s">
        <v>93</v>
      </c>
      <c r="F493">
        <v>1790</v>
      </c>
      <c r="G493" t="s">
        <v>104</v>
      </c>
      <c r="H493" t="s">
        <v>63</v>
      </c>
      <c r="I493">
        <v>1</v>
      </c>
      <c r="P493">
        <v>58</v>
      </c>
    </row>
    <row r="494" spans="2:16" x14ac:dyDescent="0.25">
      <c r="B494" t="s">
        <v>57</v>
      </c>
      <c r="C494" t="s">
        <v>68</v>
      </c>
      <c r="D494">
        <v>9</v>
      </c>
      <c r="E494" t="s">
        <v>99</v>
      </c>
      <c r="F494">
        <v>1790</v>
      </c>
      <c r="G494" t="s">
        <v>104</v>
      </c>
      <c r="H494" t="s">
        <v>63</v>
      </c>
      <c r="I494">
        <v>20</v>
      </c>
      <c r="P494">
        <v>58</v>
      </c>
    </row>
    <row r="495" spans="2:16" x14ac:dyDescent="0.25">
      <c r="B495" t="s">
        <v>57</v>
      </c>
      <c r="C495" t="s">
        <v>79</v>
      </c>
      <c r="D495">
        <v>15</v>
      </c>
      <c r="E495" t="s">
        <v>91</v>
      </c>
      <c r="F495">
        <v>1790</v>
      </c>
      <c r="G495" t="s">
        <v>104</v>
      </c>
      <c r="H495" t="s">
        <v>63</v>
      </c>
      <c r="I495">
        <v>27</v>
      </c>
      <c r="P495">
        <v>58</v>
      </c>
    </row>
    <row r="496" spans="2:16" x14ac:dyDescent="0.25">
      <c r="B496" t="s">
        <v>57</v>
      </c>
      <c r="C496" t="s">
        <v>64</v>
      </c>
      <c r="D496">
        <v>22</v>
      </c>
      <c r="E496" t="s">
        <v>99</v>
      </c>
      <c r="F496">
        <v>1788</v>
      </c>
      <c r="G496" t="s">
        <v>104</v>
      </c>
      <c r="H496" t="s">
        <v>63</v>
      </c>
      <c r="I496">
        <v>19</v>
      </c>
      <c r="P496">
        <v>58</v>
      </c>
    </row>
    <row r="497" spans="2:16" x14ac:dyDescent="0.25">
      <c r="B497" t="s">
        <v>57</v>
      </c>
      <c r="C497" t="s">
        <v>73</v>
      </c>
      <c r="D497">
        <v>25</v>
      </c>
      <c r="E497" t="s">
        <v>99</v>
      </c>
      <c r="F497">
        <v>1788</v>
      </c>
      <c r="G497" t="s">
        <v>104</v>
      </c>
      <c r="H497" t="s">
        <v>63</v>
      </c>
      <c r="I497">
        <v>21</v>
      </c>
      <c r="P497">
        <v>58</v>
      </c>
    </row>
    <row r="498" spans="2:16" x14ac:dyDescent="0.25">
      <c r="B498" t="s">
        <v>57</v>
      </c>
      <c r="C498" t="s">
        <v>64</v>
      </c>
      <c r="D498">
        <v>18</v>
      </c>
      <c r="E498" t="s">
        <v>93</v>
      </c>
      <c r="F498">
        <v>1787</v>
      </c>
      <c r="G498" t="s">
        <v>104</v>
      </c>
      <c r="H498" t="s">
        <v>63</v>
      </c>
      <c r="I498">
        <v>11</v>
      </c>
      <c r="P498">
        <v>62</v>
      </c>
    </row>
    <row r="499" spans="2:16" x14ac:dyDescent="0.25">
      <c r="B499" t="s">
        <v>57</v>
      </c>
      <c r="C499" t="s">
        <v>67</v>
      </c>
      <c r="D499">
        <v>18</v>
      </c>
      <c r="E499" t="s">
        <v>93</v>
      </c>
      <c r="F499">
        <v>1787</v>
      </c>
      <c r="G499" t="s">
        <v>103</v>
      </c>
      <c r="H499" t="s">
        <v>63</v>
      </c>
      <c r="I499">
        <v>12</v>
      </c>
      <c r="P499">
        <v>62</v>
      </c>
    </row>
    <row r="500" spans="2:16" x14ac:dyDescent="0.25">
      <c r="B500" t="s">
        <v>59</v>
      </c>
      <c r="C500" t="s">
        <v>64</v>
      </c>
      <c r="D500">
        <v>27</v>
      </c>
      <c r="E500" t="s">
        <v>98</v>
      </c>
      <c r="F500">
        <v>1806</v>
      </c>
      <c r="G500" t="s">
        <v>104</v>
      </c>
      <c r="H500" t="s">
        <v>63</v>
      </c>
      <c r="I500">
        <v>26</v>
      </c>
      <c r="P500">
        <v>75</v>
      </c>
    </row>
    <row r="501" spans="2:16" x14ac:dyDescent="0.25">
      <c r="B501" t="s">
        <v>59</v>
      </c>
      <c r="C501" t="s">
        <v>64</v>
      </c>
      <c r="D501">
        <v>30</v>
      </c>
      <c r="E501" t="s">
        <v>98</v>
      </c>
      <c r="F501">
        <v>1806</v>
      </c>
      <c r="G501" t="s">
        <v>104</v>
      </c>
      <c r="H501" t="s">
        <v>63</v>
      </c>
      <c r="I501">
        <v>27</v>
      </c>
      <c r="P501">
        <v>75</v>
      </c>
    </row>
    <row r="502" spans="2:16" x14ac:dyDescent="0.25">
      <c r="B502" t="s">
        <v>59</v>
      </c>
      <c r="C502" t="s">
        <v>64</v>
      </c>
      <c r="D502">
        <v>26</v>
      </c>
      <c r="E502" t="s">
        <v>91</v>
      </c>
      <c r="F502">
        <v>1806</v>
      </c>
      <c r="G502" t="s">
        <v>104</v>
      </c>
      <c r="H502" t="s">
        <v>63</v>
      </c>
      <c r="I502">
        <v>28</v>
      </c>
      <c r="P502">
        <v>75</v>
      </c>
    </row>
    <row r="503" spans="2:16" x14ac:dyDescent="0.25">
      <c r="B503" t="s">
        <v>59</v>
      </c>
      <c r="C503" t="s">
        <v>64</v>
      </c>
      <c r="D503">
        <v>14</v>
      </c>
      <c r="E503" t="s">
        <v>93</v>
      </c>
      <c r="F503">
        <v>1806</v>
      </c>
      <c r="G503" t="s">
        <v>104</v>
      </c>
      <c r="H503" t="s">
        <v>63</v>
      </c>
      <c r="I503">
        <v>29</v>
      </c>
      <c r="P503">
        <v>75</v>
      </c>
    </row>
    <row r="504" spans="2:16" x14ac:dyDescent="0.25">
      <c r="B504" t="s">
        <v>59</v>
      </c>
      <c r="C504" t="s">
        <v>64</v>
      </c>
      <c r="D504">
        <v>8</v>
      </c>
      <c r="E504" t="s">
        <v>96</v>
      </c>
      <c r="F504">
        <v>1806</v>
      </c>
      <c r="G504" t="s">
        <v>104</v>
      </c>
      <c r="H504" t="s">
        <v>63</v>
      </c>
      <c r="I504">
        <v>30</v>
      </c>
      <c r="P504">
        <v>75</v>
      </c>
    </row>
    <row r="505" spans="2:16" x14ac:dyDescent="0.25">
      <c r="B505" t="s">
        <v>59</v>
      </c>
      <c r="C505" t="s">
        <v>64</v>
      </c>
      <c r="D505">
        <v>15</v>
      </c>
      <c r="E505" t="s">
        <v>94</v>
      </c>
      <c r="F505">
        <v>1806</v>
      </c>
      <c r="G505" t="s">
        <v>104</v>
      </c>
      <c r="H505" t="s">
        <v>63</v>
      </c>
      <c r="I505">
        <v>31</v>
      </c>
      <c r="P505">
        <v>75</v>
      </c>
    </row>
    <row r="506" spans="2:16" x14ac:dyDescent="0.25">
      <c r="B506" t="s">
        <v>59</v>
      </c>
      <c r="C506" t="s">
        <v>64</v>
      </c>
      <c r="D506">
        <v>4</v>
      </c>
      <c r="E506" t="s">
        <v>91</v>
      </c>
      <c r="F506">
        <v>1805</v>
      </c>
      <c r="G506" t="s">
        <v>103</v>
      </c>
      <c r="H506" t="s">
        <v>63</v>
      </c>
      <c r="I506">
        <v>18</v>
      </c>
      <c r="P506">
        <v>75</v>
      </c>
    </row>
    <row r="507" spans="2:16" x14ac:dyDescent="0.25">
      <c r="B507" t="s">
        <v>59</v>
      </c>
      <c r="C507" t="s">
        <v>67</v>
      </c>
      <c r="D507">
        <v>2</v>
      </c>
      <c r="E507" t="s">
        <v>94</v>
      </c>
      <c r="F507">
        <v>1805</v>
      </c>
      <c r="G507" t="s">
        <v>103</v>
      </c>
      <c r="H507" t="s">
        <v>63</v>
      </c>
      <c r="I507">
        <v>19</v>
      </c>
      <c r="P507">
        <v>75</v>
      </c>
    </row>
    <row r="508" spans="2:16" x14ac:dyDescent="0.25">
      <c r="B508" t="s">
        <v>59</v>
      </c>
      <c r="C508" t="s">
        <v>74</v>
      </c>
      <c r="D508">
        <v>2</v>
      </c>
      <c r="E508" t="s">
        <v>94</v>
      </c>
      <c r="F508">
        <v>1805</v>
      </c>
      <c r="G508" t="s">
        <v>103</v>
      </c>
      <c r="H508" t="s">
        <v>63</v>
      </c>
      <c r="I508">
        <v>19</v>
      </c>
      <c r="P508">
        <v>75</v>
      </c>
    </row>
    <row r="509" spans="2:16" x14ac:dyDescent="0.25">
      <c r="B509" t="s">
        <v>59</v>
      </c>
      <c r="C509" t="s">
        <v>64</v>
      </c>
      <c r="D509">
        <v>2</v>
      </c>
      <c r="E509" t="s">
        <v>94</v>
      </c>
      <c r="F509">
        <v>1805</v>
      </c>
      <c r="G509" t="s">
        <v>104</v>
      </c>
      <c r="H509" t="s">
        <v>63</v>
      </c>
      <c r="I509">
        <v>20</v>
      </c>
      <c r="J509">
        <v>15</v>
      </c>
      <c r="K509" t="s">
        <v>97</v>
      </c>
      <c r="P509">
        <v>75</v>
      </c>
    </row>
    <row r="510" spans="2:16" x14ac:dyDescent="0.25">
      <c r="B510" t="s">
        <v>59</v>
      </c>
      <c r="C510" t="s">
        <v>66</v>
      </c>
      <c r="D510">
        <v>11</v>
      </c>
      <c r="E510" t="s">
        <v>95</v>
      </c>
      <c r="F510">
        <v>1805</v>
      </c>
      <c r="G510" t="s">
        <v>104</v>
      </c>
      <c r="H510" t="s">
        <v>63</v>
      </c>
      <c r="I510">
        <v>21</v>
      </c>
      <c r="J510">
        <v>20</v>
      </c>
      <c r="K510" t="s">
        <v>100</v>
      </c>
      <c r="P510">
        <v>75</v>
      </c>
    </row>
    <row r="511" spans="2:16" x14ac:dyDescent="0.25">
      <c r="B511" t="s">
        <v>59</v>
      </c>
      <c r="C511" t="s">
        <v>64</v>
      </c>
      <c r="D511">
        <v>11</v>
      </c>
      <c r="E511" t="s">
        <v>95</v>
      </c>
      <c r="F511">
        <v>1805</v>
      </c>
      <c r="G511" t="s">
        <v>104</v>
      </c>
      <c r="H511" t="s">
        <v>63</v>
      </c>
      <c r="I511">
        <v>22</v>
      </c>
      <c r="P511">
        <v>75</v>
      </c>
    </row>
    <row r="512" spans="2:16" x14ac:dyDescent="0.25">
      <c r="B512" t="s">
        <v>59</v>
      </c>
      <c r="C512" t="s">
        <v>64</v>
      </c>
      <c r="D512">
        <v>11</v>
      </c>
      <c r="E512" t="s">
        <v>95</v>
      </c>
      <c r="F512">
        <v>1805</v>
      </c>
      <c r="G512" t="s">
        <v>104</v>
      </c>
      <c r="H512" t="s">
        <v>63</v>
      </c>
      <c r="I512">
        <v>22</v>
      </c>
      <c r="P512">
        <v>75</v>
      </c>
    </row>
    <row r="513" spans="2:16" x14ac:dyDescent="0.25">
      <c r="B513" t="s">
        <v>59</v>
      </c>
      <c r="C513" t="s">
        <v>64</v>
      </c>
      <c r="D513">
        <v>11</v>
      </c>
      <c r="E513" t="s">
        <v>95</v>
      </c>
      <c r="F513">
        <v>1805</v>
      </c>
      <c r="G513" t="s">
        <v>104</v>
      </c>
      <c r="H513" t="s">
        <v>63</v>
      </c>
      <c r="I513">
        <v>22</v>
      </c>
      <c r="P513">
        <v>75</v>
      </c>
    </row>
    <row r="514" spans="2:16" x14ac:dyDescent="0.25">
      <c r="B514" t="s">
        <v>59</v>
      </c>
      <c r="C514" t="s">
        <v>66</v>
      </c>
      <c r="D514">
        <v>19</v>
      </c>
      <c r="E514" t="s">
        <v>95</v>
      </c>
      <c r="F514">
        <v>1805</v>
      </c>
      <c r="G514" t="s">
        <v>104</v>
      </c>
      <c r="H514" t="s">
        <v>63</v>
      </c>
      <c r="I514">
        <v>24</v>
      </c>
      <c r="P514">
        <v>75</v>
      </c>
    </row>
    <row r="515" spans="2:16" x14ac:dyDescent="0.25">
      <c r="B515" t="s">
        <v>59</v>
      </c>
      <c r="C515" t="s">
        <v>64</v>
      </c>
      <c r="D515">
        <v>23</v>
      </c>
      <c r="E515" t="s">
        <v>95</v>
      </c>
      <c r="F515">
        <v>1805</v>
      </c>
      <c r="G515" t="s">
        <v>104</v>
      </c>
      <c r="H515" t="s">
        <v>63</v>
      </c>
      <c r="I515">
        <v>25</v>
      </c>
      <c r="P515">
        <v>75</v>
      </c>
    </row>
    <row r="516" spans="2:16" x14ac:dyDescent="0.25">
      <c r="B516" t="s">
        <v>59</v>
      </c>
      <c r="C516" t="s">
        <v>64</v>
      </c>
      <c r="D516">
        <v>23</v>
      </c>
      <c r="E516" t="s">
        <v>95</v>
      </c>
      <c r="F516">
        <v>1805</v>
      </c>
      <c r="G516" t="s">
        <v>104</v>
      </c>
      <c r="H516" t="s">
        <v>63</v>
      </c>
      <c r="I516">
        <v>25</v>
      </c>
      <c r="P516">
        <v>75</v>
      </c>
    </row>
    <row r="517" spans="2:16" x14ac:dyDescent="0.25">
      <c r="B517" t="s">
        <v>59</v>
      </c>
      <c r="C517" t="s">
        <v>64</v>
      </c>
      <c r="D517">
        <v>30</v>
      </c>
      <c r="E517" t="s">
        <v>100</v>
      </c>
      <c r="F517">
        <v>1804</v>
      </c>
      <c r="G517" t="s">
        <v>104</v>
      </c>
      <c r="H517" t="s">
        <v>63</v>
      </c>
      <c r="I517">
        <v>16</v>
      </c>
      <c r="J517">
        <v>3</v>
      </c>
      <c r="K517" t="s">
        <v>100</v>
      </c>
      <c r="P517">
        <v>75</v>
      </c>
    </row>
    <row r="518" spans="2:16" x14ac:dyDescent="0.25">
      <c r="B518" t="s">
        <v>59</v>
      </c>
      <c r="C518" t="s">
        <v>64</v>
      </c>
      <c r="D518">
        <v>30</v>
      </c>
      <c r="E518" t="s">
        <v>100</v>
      </c>
      <c r="F518">
        <v>1804</v>
      </c>
      <c r="G518" t="s">
        <v>104</v>
      </c>
      <c r="H518" t="s">
        <v>63</v>
      </c>
      <c r="I518">
        <v>16</v>
      </c>
      <c r="P518">
        <v>75</v>
      </c>
    </row>
    <row r="519" spans="2:16" x14ac:dyDescent="0.25">
      <c r="B519" t="s">
        <v>59</v>
      </c>
      <c r="C519" t="s">
        <v>64</v>
      </c>
      <c r="D519">
        <v>30</v>
      </c>
      <c r="E519" t="s">
        <v>100</v>
      </c>
      <c r="F519">
        <v>1804</v>
      </c>
      <c r="G519" t="s">
        <v>104</v>
      </c>
      <c r="H519" t="s">
        <v>63</v>
      </c>
      <c r="I519">
        <v>17</v>
      </c>
      <c r="P519">
        <v>75</v>
      </c>
    </row>
    <row r="520" spans="2:16" x14ac:dyDescent="0.25">
      <c r="B520" t="s">
        <v>59</v>
      </c>
      <c r="C520" t="s">
        <v>67</v>
      </c>
      <c r="D520">
        <v>4</v>
      </c>
      <c r="E520" t="s">
        <v>92</v>
      </c>
      <c r="F520">
        <v>1803</v>
      </c>
      <c r="G520" t="s">
        <v>104</v>
      </c>
      <c r="H520" t="s">
        <v>63</v>
      </c>
      <c r="I520">
        <v>15</v>
      </c>
      <c r="P520">
        <v>74</v>
      </c>
    </row>
    <row r="521" spans="2:16" x14ac:dyDescent="0.25">
      <c r="B521" t="s">
        <v>59</v>
      </c>
      <c r="C521" t="s">
        <v>64</v>
      </c>
      <c r="D521">
        <v>28</v>
      </c>
      <c r="E521" t="s">
        <v>94</v>
      </c>
      <c r="F521">
        <v>1802</v>
      </c>
      <c r="G521" t="s">
        <v>103</v>
      </c>
      <c r="H521" t="s">
        <v>63</v>
      </c>
      <c r="I521">
        <v>14</v>
      </c>
      <c r="M521">
        <v>20</v>
      </c>
      <c r="N521" t="s">
        <v>94</v>
      </c>
      <c r="P521">
        <v>74</v>
      </c>
    </row>
    <row r="522" spans="2:16" x14ac:dyDescent="0.25">
      <c r="B522" t="s">
        <v>59</v>
      </c>
      <c r="C522" t="s">
        <v>88</v>
      </c>
      <c r="D522">
        <v>4</v>
      </c>
      <c r="E522" t="s">
        <v>98</v>
      </c>
      <c r="F522">
        <v>1801</v>
      </c>
      <c r="G522" t="s">
        <v>104</v>
      </c>
      <c r="H522" t="s">
        <v>63</v>
      </c>
      <c r="I522">
        <v>9</v>
      </c>
      <c r="O522" t="s">
        <v>109</v>
      </c>
      <c r="P522">
        <v>73</v>
      </c>
    </row>
    <row r="523" spans="2:16" x14ac:dyDescent="0.25">
      <c r="B523" t="s">
        <v>59</v>
      </c>
      <c r="C523" t="s">
        <v>89</v>
      </c>
      <c r="D523">
        <v>4</v>
      </c>
      <c r="E523" t="s">
        <v>98</v>
      </c>
      <c r="F523">
        <v>1801</v>
      </c>
      <c r="G523" t="s">
        <v>104</v>
      </c>
      <c r="H523" t="s">
        <v>63</v>
      </c>
      <c r="I523">
        <v>9</v>
      </c>
      <c r="O523" t="s">
        <v>110</v>
      </c>
      <c r="P523">
        <v>73</v>
      </c>
    </row>
    <row r="524" spans="2:16" x14ac:dyDescent="0.25">
      <c r="B524" t="s">
        <v>59</v>
      </c>
      <c r="C524" t="s">
        <v>72</v>
      </c>
      <c r="D524">
        <v>4</v>
      </c>
      <c r="E524" t="s">
        <v>98</v>
      </c>
      <c r="F524">
        <v>1801</v>
      </c>
      <c r="G524" t="s">
        <v>104</v>
      </c>
      <c r="H524" t="s">
        <v>63</v>
      </c>
      <c r="I524">
        <v>10</v>
      </c>
      <c r="O524" t="s">
        <v>110</v>
      </c>
      <c r="P524">
        <v>73</v>
      </c>
    </row>
    <row r="525" spans="2:16" x14ac:dyDescent="0.25">
      <c r="B525" t="s">
        <v>59</v>
      </c>
      <c r="C525" t="s">
        <v>66</v>
      </c>
      <c r="D525">
        <v>4</v>
      </c>
      <c r="E525" t="s">
        <v>98</v>
      </c>
      <c r="F525">
        <v>1801</v>
      </c>
      <c r="G525" t="s">
        <v>104</v>
      </c>
      <c r="H525" t="s">
        <v>63</v>
      </c>
      <c r="I525">
        <v>9</v>
      </c>
      <c r="O525" t="s">
        <v>110</v>
      </c>
      <c r="P525">
        <v>73</v>
      </c>
    </row>
    <row r="526" spans="2:16" x14ac:dyDescent="0.25">
      <c r="B526" t="s">
        <v>59</v>
      </c>
      <c r="C526" t="s">
        <v>74</v>
      </c>
      <c r="D526">
        <v>20</v>
      </c>
      <c r="E526" t="s">
        <v>92</v>
      </c>
      <c r="F526">
        <v>1801</v>
      </c>
      <c r="G526" t="s">
        <v>104</v>
      </c>
      <c r="H526" t="s">
        <v>63</v>
      </c>
      <c r="I526">
        <v>13</v>
      </c>
      <c r="P526">
        <v>73</v>
      </c>
    </row>
    <row r="527" spans="2:16" x14ac:dyDescent="0.25">
      <c r="B527" t="s">
        <v>59</v>
      </c>
      <c r="C527" t="s">
        <v>90</v>
      </c>
      <c r="D527">
        <v>25</v>
      </c>
      <c r="E527" t="s">
        <v>96</v>
      </c>
      <c r="F527">
        <v>1800</v>
      </c>
      <c r="G527" t="s">
        <v>104</v>
      </c>
      <c r="H527" t="s">
        <v>63</v>
      </c>
      <c r="I527">
        <v>8</v>
      </c>
      <c r="J527">
        <v>9</v>
      </c>
      <c r="K527" t="s">
        <v>96</v>
      </c>
      <c r="P527">
        <v>73</v>
      </c>
    </row>
    <row r="528" spans="2:16" x14ac:dyDescent="0.25">
      <c r="B528" t="s">
        <v>59</v>
      </c>
      <c r="C528" t="s">
        <v>64</v>
      </c>
      <c r="D528">
        <v>5</v>
      </c>
      <c r="E528" t="s">
        <v>98</v>
      </c>
      <c r="F528">
        <v>1799</v>
      </c>
      <c r="G528" t="s">
        <v>104</v>
      </c>
      <c r="H528" t="s">
        <v>63</v>
      </c>
      <c r="I528">
        <v>6</v>
      </c>
      <c r="P528">
        <v>72</v>
      </c>
    </row>
    <row r="529" spans="2:16" x14ac:dyDescent="0.25">
      <c r="B529" t="s">
        <v>59</v>
      </c>
      <c r="C529" t="s">
        <v>64</v>
      </c>
      <c r="D529">
        <v>1</v>
      </c>
      <c r="E529" t="s">
        <v>99</v>
      </c>
      <c r="F529">
        <v>1799</v>
      </c>
      <c r="G529" t="s">
        <v>104</v>
      </c>
      <c r="H529" t="s">
        <v>63</v>
      </c>
      <c r="I529">
        <v>7</v>
      </c>
      <c r="P529">
        <v>72</v>
      </c>
    </row>
    <row r="530" spans="2:16" x14ac:dyDescent="0.25">
      <c r="B530" t="s">
        <v>59</v>
      </c>
      <c r="C530" t="s">
        <v>64</v>
      </c>
      <c r="D530">
        <v>15</v>
      </c>
      <c r="E530" t="s">
        <v>101</v>
      </c>
      <c r="F530">
        <v>1798</v>
      </c>
      <c r="G530" t="s">
        <v>104</v>
      </c>
      <c r="H530" t="s">
        <v>63</v>
      </c>
      <c r="I530">
        <v>4</v>
      </c>
      <c r="P530">
        <v>72</v>
      </c>
    </row>
    <row r="531" spans="2:16" x14ac:dyDescent="0.25">
      <c r="B531" t="s">
        <v>59</v>
      </c>
      <c r="C531" t="s">
        <v>67</v>
      </c>
      <c r="D531">
        <v>27</v>
      </c>
      <c r="E531" t="s">
        <v>97</v>
      </c>
      <c r="F531">
        <v>1797</v>
      </c>
      <c r="G531" t="s">
        <v>104</v>
      </c>
      <c r="H531" t="s">
        <v>63</v>
      </c>
      <c r="I531">
        <v>3</v>
      </c>
      <c r="J531">
        <v>20</v>
      </c>
      <c r="K531" t="s">
        <v>97</v>
      </c>
      <c r="P531">
        <v>72</v>
      </c>
    </row>
    <row r="532" spans="2:16" x14ac:dyDescent="0.25">
      <c r="B532" t="s">
        <v>59</v>
      </c>
      <c r="D532">
        <v>17</v>
      </c>
      <c r="E532" t="s">
        <v>99</v>
      </c>
      <c r="F532">
        <v>1796</v>
      </c>
      <c r="G532" t="s">
        <v>104</v>
      </c>
      <c r="H532" t="s">
        <v>63</v>
      </c>
      <c r="I532">
        <v>35</v>
      </c>
      <c r="P532">
        <v>69</v>
      </c>
    </row>
    <row r="533" spans="2:16" x14ac:dyDescent="0.25">
      <c r="B533" t="s">
        <v>59</v>
      </c>
      <c r="C533" t="s">
        <v>64</v>
      </c>
      <c r="D533">
        <v>17</v>
      </c>
      <c r="E533" t="s">
        <v>99</v>
      </c>
      <c r="F533">
        <v>1796</v>
      </c>
      <c r="G533" t="s">
        <v>104</v>
      </c>
      <c r="H533" t="s">
        <v>63</v>
      </c>
      <c r="I533">
        <v>36</v>
      </c>
      <c r="P533">
        <v>69</v>
      </c>
    </row>
    <row r="534" spans="2:16" x14ac:dyDescent="0.25">
      <c r="B534" t="s">
        <v>59</v>
      </c>
      <c r="D534">
        <v>6</v>
      </c>
      <c r="E534" t="s">
        <v>95</v>
      </c>
      <c r="F534">
        <v>1795</v>
      </c>
      <c r="G534" t="s">
        <v>104</v>
      </c>
      <c r="H534" t="s">
        <v>63</v>
      </c>
      <c r="I534">
        <v>33</v>
      </c>
      <c r="P534">
        <v>69</v>
      </c>
    </row>
    <row r="535" spans="2:16" x14ac:dyDescent="0.25">
      <c r="B535" t="s">
        <v>59</v>
      </c>
      <c r="C535" t="s">
        <v>64</v>
      </c>
      <c r="D535">
        <v>14</v>
      </c>
      <c r="E535" t="s">
        <v>93</v>
      </c>
      <c r="F535">
        <v>1794</v>
      </c>
      <c r="G535" t="s">
        <v>104</v>
      </c>
      <c r="H535" t="s">
        <v>63</v>
      </c>
      <c r="I535">
        <v>1</v>
      </c>
      <c r="P535">
        <v>67</v>
      </c>
    </row>
    <row r="536" spans="2:16" x14ac:dyDescent="0.25">
      <c r="B536" t="s">
        <v>59</v>
      </c>
      <c r="C536" t="s">
        <v>64</v>
      </c>
      <c r="D536">
        <v>12</v>
      </c>
      <c r="E536" t="s">
        <v>99</v>
      </c>
      <c r="F536">
        <v>1794</v>
      </c>
      <c r="G536" t="s">
        <v>104</v>
      </c>
      <c r="H536" t="s">
        <v>63</v>
      </c>
      <c r="I536">
        <v>12</v>
      </c>
      <c r="J536">
        <v>12</v>
      </c>
      <c r="K536" t="s">
        <v>95</v>
      </c>
      <c r="P536">
        <v>67</v>
      </c>
    </row>
    <row r="537" spans="2:16" x14ac:dyDescent="0.25">
      <c r="B537" t="s">
        <v>59</v>
      </c>
      <c r="C537" t="s">
        <v>64</v>
      </c>
      <c r="D537">
        <v>14</v>
      </c>
      <c r="E537" t="s">
        <v>102</v>
      </c>
      <c r="F537">
        <v>1790</v>
      </c>
      <c r="G537" t="s">
        <v>104</v>
      </c>
      <c r="H537" t="s">
        <v>63</v>
      </c>
      <c r="I537">
        <v>2</v>
      </c>
      <c r="J537">
        <v>12</v>
      </c>
      <c r="K537" t="s">
        <v>92</v>
      </c>
      <c r="P537">
        <v>70</v>
      </c>
    </row>
    <row r="538" spans="2:16" x14ac:dyDescent="0.25">
      <c r="B538" t="s">
        <v>59</v>
      </c>
      <c r="C538" t="s">
        <v>64</v>
      </c>
      <c r="D538">
        <v>14</v>
      </c>
      <c r="E538" t="s">
        <v>102</v>
      </c>
      <c r="F538">
        <v>1790</v>
      </c>
      <c r="G538" t="s">
        <v>104</v>
      </c>
      <c r="H538" t="s">
        <v>63</v>
      </c>
      <c r="I538">
        <v>2</v>
      </c>
      <c r="J538">
        <v>12</v>
      </c>
      <c r="K538" t="s">
        <v>92</v>
      </c>
      <c r="P538">
        <v>70</v>
      </c>
    </row>
    <row r="539" spans="2:16" x14ac:dyDescent="0.25">
      <c r="B539" t="s">
        <v>59</v>
      </c>
      <c r="D539">
        <v>14</v>
      </c>
      <c r="E539" t="s">
        <v>102</v>
      </c>
      <c r="F539">
        <v>1790</v>
      </c>
      <c r="G539" t="s">
        <v>104</v>
      </c>
      <c r="H539" t="s">
        <v>63</v>
      </c>
      <c r="I539">
        <v>37</v>
      </c>
      <c r="P539">
        <v>70</v>
      </c>
    </row>
    <row r="540" spans="2:16" x14ac:dyDescent="0.25">
      <c r="B540" t="s">
        <v>60</v>
      </c>
      <c r="C540" t="s">
        <v>70</v>
      </c>
      <c r="D540">
        <v>2</v>
      </c>
      <c r="E540" t="s">
        <v>95</v>
      </c>
      <c r="F540">
        <v>1782</v>
      </c>
      <c r="G540" t="s">
        <v>103</v>
      </c>
      <c r="H540" t="s">
        <v>63</v>
      </c>
      <c r="I540">
        <v>2</v>
      </c>
    </row>
    <row r="541" spans="2:16" x14ac:dyDescent="0.25">
      <c r="B541" t="s">
        <v>60</v>
      </c>
      <c r="C541" t="s">
        <v>67</v>
      </c>
      <c r="D541">
        <v>12</v>
      </c>
      <c r="E541" t="s">
        <v>97</v>
      </c>
      <c r="F541">
        <v>1782</v>
      </c>
      <c r="G541" t="s">
        <v>104</v>
      </c>
      <c r="H541" t="s">
        <v>63</v>
      </c>
      <c r="I541">
        <v>11</v>
      </c>
    </row>
    <row r="542" spans="2:16" x14ac:dyDescent="0.25">
      <c r="B542" t="s">
        <v>60</v>
      </c>
      <c r="C542" t="s">
        <v>64</v>
      </c>
      <c r="D542">
        <v>9</v>
      </c>
      <c r="E542" t="s">
        <v>99</v>
      </c>
      <c r="F542">
        <v>1780</v>
      </c>
      <c r="G542" t="s">
        <v>104</v>
      </c>
      <c r="H542" t="s">
        <v>63</v>
      </c>
      <c r="I542">
        <v>8</v>
      </c>
      <c r="P542">
        <v>78</v>
      </c>
    </row>
    <row r="543" spans="2:16" x14ac:dyDescent="0.25">
      <c r="B543" t="s">
        <v>60</v>
      </c>
      <c r="C543" t="s">
        <v>64</v>
      </c>
      <c r="D543">
        <v>16</v>
      </c>
      <c r="E543" t="s">
        <v>95</v>
      </c>
      <c r="F543">
        <v>1780</v>
      </c>
      <c r="G543" t="s">
        <v>104</v>
      </c>
      <c r="H543" t="s">
        <v>63</v>
      </c>
      <c r="I543">
        <v>10</v>
      </c>
      <c r="P543">
        <v>78</v>
      </c>
    </row>
    <row r="544" spans="2:16" x14ac:dyDescent="0.25">
      <c r="B544" t="s">
        <v>60</v>
      </c>
      <c r="D544">
        <v>23</v>
      </c>
      <c r="E544" t="s">
        <v>98</v>
      </c>
      <c r="F544">
        <v>1776</v>
      </c>
      <c r="G544" t="s">
        <v>104</v>
      </c>
      <c r="H544" t="s">
        <v>63</v>
      </c>
      <c r="I544">
        <v>4</v>
      </c>
      <c r="P544">
        <v>77</v>
      </c>
    </row>
    <row r="545" spans="2:16" x14ac:dyDescent="0.25">
      <c r="B545" t="s">
        <v>60</v>
      </c>
      <c r="C545" t="s">
        <v>70</v>
      </c>
      <c r="D545">
        <v>19</v>
      </c>
      <c r="E545" t="s">
        <v>99</v>
      </c>
      <c r="F545">
        <v>1776</v>
      </c>
      <c r="G545" t="s">
        <v>104</v>
      </c>
      <c r="H545" t="s">
        <v>63</v>
      </c>
      <c r="I545">
        <v>5</v>
      </c>
      <c r="P545">
        <v>77</v>
      </c>
    </row>
    <row r="546" spans="2:16" x14ac:dyDescent="0.25">
      <c r="B546" t="s">
        <v>60</v>
      </c>
      <c r="C546" t="s">
        <v>68</v>
      </c>
      <c r="D546">
        <v>13</v>
      </c>
      <c r="E546" t="s">
        <v>100</v>
      </c>
      <c r="F546">
        <v>1776</v>
      </c>
      <c r="G546" t="s">
        <v>104</v>
      </c>
      <c r="H546" t="s">
        <v>63</v>
      </c>
      <c r="I546">
        <v>7</v>
      </c>
      <c r="P546">
        <v>77</v>
      </c>
    </row>
    <row r="547" spans="2:16" x14ac:dyDescent="0.25">
      <c r="B547" t="s">
        <v>60</v>
      </c>
      <c r="C547" t="s">
        <v>64</v>
      </c>
      <c r="D547">
        <v>12</v>
      </c>
      <c r="E547" t="s">
        <v>92</v>
      </c>
      <c r="F547">
        <v>1774</v>
      </c>
      <c r="G547" t="s">
        <v>104</v>
      </c>
      <c r="H547" t="s">
        <v>63</v>
      </c>
      <c r="I547">
        <v>1</v>
      </c>
      <c r="J547">
        <v>2</v>
      </c>
      <c r="K547" t="s">
        <v>92</v>
      </c>
      <c r="P547">
        <v>76</v>
      </c>
    </row>
    <row r="548" spans="2:16" x14ac:dyDescent="0.25">
      <c r="B548" t="s">
        <v>60</v>
      </c>
      <c r="C548" t="s">
        <v>64</v>
      </c>
      <c r="D548">
        <v>26</v>
      </c>
      <c r="E548" t="s">
        <v>99</v>
      </c>
      <c r="F548">
        <v>1774</v>
      </c>
      <c r="G548" t="s">
        <v>103</v>
      </c>
      <c r="H548" t="s">
        <v>63</v>
      </c>
      <c r="I548">
        <v>13</v>
      </c>
      <c r="P548">
        <v>76</v>
      </c>
    </row>
    <row r="549" spans="2:16" x14ac:dyDescent="0.25">
      <c r="B549" t="s">
        <v>60</v>
      </c>
      <c r="C549" t="s">
        <v>64</v>
      </c>
      <c r="D549">
        <v>26</v>
      </c>
      <c r="E549" t="s">
        <v>99</v>
      </c>
      <c r="F549">
        <v>1774</v>
      </c>
      <c r="G549" t="s">
        <v>103</v>
      </c>
      <c r="H549" t="s">
        <v>63</v>
      </c>
      <c r="I549">
        <v>13</v>
      </c>
      <c r="P549">
        <v>76</v>
      </c>
    </row>
    <row r="550" spans="2:16" x14ac:dyDescent="0.25">
      <c r="B550" t="s">
        <v>60</v>
      </c>
      <c r="C550" t="s">
        <v>64</v>
      </c>
      <c r="D550">
        <v>26</v>
      </c>
      <c r="E550" t="s">
        <v>99</v>
      </c>
      <c r="F550">
        <v>1774</v>
      </c>
      <c r="G550" t="s">
        <v>103</v>
      </c>
      <c r="H550" t="s">
        <v>63</v>
      </c>
      <c r="I550">
        <v>13</v>
      </c>
      <c r="P550">
        <v>76</v>
      </c>
    </row>
    <row r="551" spans="2:16" x14ac:dyDescent="0.25">
      <c r="B551" t="s">
        <v>60</v>
      </c>
      <c r="C551" t="s">
        <v>64</v>
      </c>
      <c r="D551">
        <v>19</v>
      </c>
      <c r="E551" t="s">
        <v>98</v>
      </c>
      <c r="F551">
        <v>1773</v>
      </c>
      <c r="G551" t="s">
        <v>103</v>
      </c>
      <c r="H551" t="s">
        <v>63</v>
      </c>
      <c r="I551">
        <v>6</v>
      </c>
      <c r="P551">
        <v>76</v>
      </c>
    </row>
    <row r="552" spans="2:16" x14ac:dyDescent="0.25">
      <c r="B552" t="s">
        <v>61</v>
      </c>
      <c r="C552" t="s">
        <v>64</v>
      </c>
      <c r="D552">
        <v>18</v>
      </c>
      <c r="E552" t="s">
        <v>91</v>
      </c>
      <c r="F552">
        <v>1754</v>
      </c>
      <c r="G552" t="s">
        <v>104</v>
      </c>
      <c r="H552" t="s">
        <v>63</v>
      </c>
      <c r="I552">
        <v>3</v>
      </c>
    </row>
    <row r="553" spans="2:16" x14ac:dyDescent="0.25">
      <c r="B553" t="s">
        <v>61</v>
      </c>
      <c r="C553" t="s">
        <v>64</v>
      </c>
      <c r="D553">
        <v>23</v>
      </c>
      <c r="E553" t="s">
        <v>92</v>
      </c>
      <c r="F553">
        <v>1754</v>
      </c>
      <c r="G553" t="s">
        <v>104</v>
      </c>
      <c r="H553" t="s">
        <v>63</v>
      </c>
      <c r="I553">
        <v>3</v>
      </c>
      <c r="J553">
        <v>27</v>
      </c>
      <c r="K553" t="s">
        <v>91</v>
      </c>
    </row>
    <row r="554" spans="2:16" x14ac:dyDescent="0.25">
      <c r="B554" t="s">
        <v>61</v>
      </c>
      <c r="C554" t="s">
        <v>64</v>
      </c>
      <c r="D554">
        <v>9</v>
      </c>
      <c r="E554" t="s">
        <v>96</v>
      </c>
      <c r="F554">
        <v>1753</v>
      </c>
      <c r="G554" t="s">
        <v>104</v>
      </c>
      <c r="H554" t="s">
        <v>63</v>
      </c>
      <c r="I554">
        <v>1</v>
      </c>
    </row>
    <row r="555" spans="2:16" x14ac:dyDescent="0.25">
      <c r="B555" t="s">
        <v>61</v>
      </c>
      <c r="C555" t="s">
        <v>64</v>
      </c>
      <c r="D555">
        <v>9</v>
      </c>
      <c r="E555" t="s">
        <v>96</v>
      </c>
      <c r="F555">
        <v>1753</v>
      </c>
      <c r="G555" t="s">
        <v>104</v>
      </c>
      <c r="H555" t="s">
        <v>63</v>
      </c>
      <c r="I555">
        <v>2</v>
      </c>
      <c r="J555">
        <v>2</v>
      </c>
      <c r="K555" t="s">
        <v>96</v>
      </c>
      <c r="L555">
        <v>1753</v>
      </c>
    </row>
    <row r="556" spans="2:16" x14ac:dyDescent="0.25">
      <c r="B556" t="s">
        <v>62</v>
      </c>
      <c r="C556" t="s">
        <v>64</v>
      </c>
      <c r="D556">
        <v>13</v>
      </c>
      <c r="E556" t="s">
        <v>99</v>
      </c>
      <c r="F556">
        <v>1755</v>
      </c>
      <c r="G556" t="s">
        <v>104</v>
      </c>
      <c r="H556" t="s">
        <v>63</v>
      </c>
      <c r="I556">
        <v>7</v>
      </c>
      <c r="J556">
        <v>11</v>
      </c>
      <c r="K556" t="s">
        <v>98</v>
      </c>
      <c r="L556">
        <v>1755</v>
      </c>
      <c r="P556">
        <v>79</v>
      </c>
    </row>
    <row r="557" spans="2:16" x14ac:dyDescent="0.25">
      <c r="B557" t="s">
        <v>62</v>
      </c>
      <c r="C557" t="s">
        <v>64</v>
      </c>
      <c r="D557">
        <v>13</v>
      </c>
      <c r="E557" t="s">
        <v>99</v>
      </c>
      <c r="F557">
        <v>1755</v>
      </c>
      <c r="G557" t="s">
        <v>103</v>
      </c>
      <c r="H557" t="s">
        <v>63</v>
      </c>
      <c r="I557">
        <v>8</v>
      </c>
      <c r="P557">
        <v>79</v>
      </c>
    </row>
    <row r="558" spans="2:16" x14ac:dyDescent="0.25">
      <c r="B558" t="s">
        <v>62</v>
      </c>
      <c r="C558" t="s">
        <v>64</v>
      </c>
      <c r="D558">
        <v>8</v>
      </c>
      <c r="E558" t="s">
        <v>91</v>
      </c>
      <c r="F558">
        <v>1755</v>
      </c>
      <c r="G558" t="s">
        <v>104</v>
      </c>
      <c r="H558" t="s">
        <v>63</v>
      </c>
      <c r="I558">
        <v>9</v>
      </c>
      <c r="J558">
        <v>27</v>
      </c>
      <c r="K558" t="s">
        <v>99</v>
      </c>
      <c r="L558">
        <v>1755</v>
      </c>
      <c r="P558">
        <v>79</v>
      </c>
    </row>
    <row r="559" spans="2:16" x14ac:dyDescent="0.25">
      <c r="B559" t="s">
        <v>62</v>
      </c>
      <c r="C559" t="s">
        <v>64</v>
      </c>
      <c r="D559">
        <v>5</v>
      </c>
      <c r="E559" t="s">
        <v>92</v>
      </c>
      <c r="F559">
        <v>1755</v>
      </c>
      <c r="G559" t="s">
        <v>104</v>
      </c>
      <c r="H559" t="s">
        <v>63</v>
      </c>
      <c r="I559">
        <v>10</v>
      </c>
      <c r="P559">
        <v>79</v>
      </c>
    </row>
    <row r="560" spans="2:16" x14ac:dyDescent="0.25">
      <c r="B560" t="s">
        <v>62</v>
      </c>
      <c r="C560" t="s">
        <v>64</v>
      </c>
      <c r="D560">
        <v>10</v>
      </c>
      <c r="E560" t="s">
        <v>93</v>
      </c>
      <c r="F560">
        <v>1755</v>
      </c>
      <c r="G560" t="s">
        <v>104</v>
      </c>
      <c r="H560" t="s">
        <v>63</v>
      </c>
      <c r="I560">
        <v>11</v>
      </c>
      <c r="P560">
        <v>79</v>
      </c>
    </row>
    <row r="561" spans="2:16" x14ac:dyDescent="0.25">
      <c r="B561" t="s">
        <v>62</v>
      </c>
      <c r="C561" t="s">
        <v>64</v>
      </c>
      <c r="D561">
        <v>11</v>
      </c>
      <c r="E561" t="s">
        <v>96</v>
      </c>
      <c r="F561">
        <v>1755</v>
      </c>
      <c r="G561" t="s">
        <v>104</v>
      </c>
      <c r="H561" t="s">
        <v>63</v>
      </c>
      <c r="I561">
        <v>12</v>
      </c>
      <c r="J561">
        <v>10</v>
      </c>
      <c r="K561" t="s">
        <v>93</v>
      </c>
      <c r="L561">
        <v>1755</v>
      </c>
      <c r="P561">
        <v>79</v>
      </c>
    </row>
    <row r="562" spans="2:16" x14ac:dyDescent="0.25">
      <c r="B562" t="s">
        <v>62</v>
      </c>
      <c r="C562" t="s">
        <v>64</v>
      </c>
      <c r="D562">
        <v>19</v>
      </c>
      <c r="E562" t="s">
        <v>96</v>
      </c>
      <c r="F562">
        <v>1755</v>
      </c>
      <c r="G562" t="s">
        <v>104</v>
      </c>
      <c r="H562" t="s">
        <v>63</v>
      </c>
      <c r="I562">
        <v>12</v>
      </c>
      <c r="P562">
        <v>79</v>
      </c>
    </row>
    <row r="563" spans="2:16" x14ac:dyDescent="0.25">
      <c r="B563" t="s">
        <v>62</v>
      </c>
      <c r="C563" t="s">
        <v>64</v>
      </c>
      <c r="D563">
        <v>22</v>
      </c>
      <c r="E563" t="s">
        <v>102</v>
      </c>
      <c r="F563">
        <v>1754</v>
      </c>
      <c r="G563" t="s">
        <v>104</v>
      </c>
      <c r="H563" t="s">
        <v>63</v>
      </c>
      <c r="I563">
        <v>5</v>
      </c>
      <c r="P563">
        <v>79</v>
      </c>
    </row>
    <row r="564" spans="2:16" x14ac:dyDescent="0.25">
      <c r="B564" t="s">
        <v>62</v>
      </c>
      <c r="C564" t="s">
        <v>64</v>
      </c>
      <c r="D564">
        <v>12</v>
      </c>
      <c r="E564" t="s">
        <v>95</v>
      </c>
      <c r="F564">
        <v>1754</v>
      </c>
      <c r="G564" t="s">
        <v>103</v>
      </c>
      <c r="H564" t="s">
        <v>63</v>
      </c>
      <c r="I564">
        <v>6</v>
      </c>
      <c r="M564">
        <v>22</v>
      </c>
      <c r="N564" t="s">
        <v>95</v>
      </c>
      <c r="O564">
        <v>1754</v>
      </c>
      <c r="P564">
        <v>79</v>
      </c>
    </row>
    <row r="565" spans="2:16" x14ac:dyDescent="0.25">
      <c r="B565" t="s">
        <v>62</v>
      </c>
      <c r="C565" t="s">
        <v>64</v>
      </c>
      <c r="D565">
        <v>18</v>
      </c>
      <c r="E565" t="s">
        <v>98</v>
      </c>
      <c r="F565">
        <v>1754</v>
      </c>
      <c r="G565" t="s">
        <v>104</v>
      </c>
      <c r="H565" t="s">
        <v>63</v>
      </c>
      <c r="I565">
        <v>14</v>
      </c>
      <c r="J565">
        <v>30</v>
      </c>
      <c r="K565" t="s">
        <v>100</v>
      </c>
      <c r="L565">
        <v>1754</v>
      </c>
      <c r="P565">
        <v>79</v>
      </c>
    </row>
    <row r="566" spans="2:16" x14ac:dyDescent="0.25">
      <c r="B566" t="s">
        <v>62</v>
      </c>
      <c r="C566" t="s">
        <v>73</v>
      </c>
      <c r="D566">
        <v>18</v>
      </c>
      <c r="E566" t="s">
        <v>98</v>
      </c>
      <c r="F566">
        <v>1754</v>
      </c>
      <c r="G566" t="s">
        <v>104</v>
      </c>
      <c r="H566" t="s">
        <v>63</v>
      </c>
      <c r="I566">
        <v>14</v>
      </c>
      <c r="P566">
        <v>79</v>
      </c>
    </row>
    <row r="567" spans="2:16" x14ac:dyDescent="0.25">
      <c r="B567" t="s">
        <v>62</v>
      </c>
      <c r="C567" t="s">
        <v>64</v>
      </c>
      <c r="D567">
        <v>19</v>
      </c>
      <c r="E567" t="s">
        <v>98</v>
      </c>
      <c r="F567">
        <v>1754</v>
      </c>
      <c r="G567" t="s">
        <v>104</v>
      </c>
      <c r="H567" t="s">
        <v>63</v>
      </c>
      <c r="I567">
        <v>15</v>
      </c>
      <c r="P567">
        <v>79</v>
      </c>
    </row>
    <row r="568" spans="2:16" x14ac:dyDescent="0.25">
      <c r="B568" t="s">
        <v>62</v>
      </c>
      <c r="C568" t="s">
        <v>64</v>
      </c>
      <c r="D568">
        <v>18</v>
      </c>
      <c r="E568" t="s">
        <v>98</v>
      </c>
      <c r="F568">
        <v>1754</v>
      </c>
      <c r="G568" t="s">
        <v>103</v>
      </c>
      <c r="H568" t="s">
        <v>63</v>
      </c>
      <c r="I568">
        <v>16</v>
      </c>
      <c r="P568">
        <v>79</v>
      </c>
    </row>
    <row r="569" spans="2:16" x14ac:dyDescent="0.25">
      <c r="B569" t="s">
        <v>62</v>
      </c>
      <c r="C569" t="s">
        <v>64</v>
      </c>
      <c r="D569">
        <v>18</v>
      </c>
      <c r="E569" t="s">
        <v>98</v>
      </c>
      <c r="F569">
        <v>1754</v>
      </c>
      <c r="G569" t="s">
        <v>103</v>
      </c>
      <c r="H569" t="s">
        <v>63</v>
      </c>
      <c r="I569">
        <v>16</v>
      </c>
      <c r="P569">
        <v>79</v>
      </c>
    </row>
    <row r="570" spans="2:16" x14ac:dyDescent="0.25">
      <c r="B570" t="s">
        <v>62</v>
      </c>
      <c r="C570" t="s">
        <v>64</v>
      </c>
      <c r="D570">
        <v>22</v>
      </c>
      <c r="E570" t="s">
        <v>98</v>
      </c>
      <c r="F570">
        <v>1754</v>
      </c>
      <c r="G570" t="s">
        <v>104</v>
      </c>
      <c r="H570" t="s">
        <v>63</v>
      </c>
      <c r="I570">
        <v>17</v>
      </c>
      <c r="J570">
        <v>20</v>
      </c>
      <c r="K570" t="s">
        <v>98</v>
      </c>
      <c r="L570">
        <v>1754</v>
      </c>
      <c r="P570">
        <v>79</v>
      </c>
    </row>
    <row r="571" spans="2:16" x14ac:dyDescent="0.25">
      <c r="B571" t="s">
        <v>62</v>
      </c>
      <c r="C571" t="s">
        <v>64</v>
      </c>
      <c r="D571">
        <v>7</v>
      </c>
      <c r="E571" t="s">
        <v>91</v>
      </c>
      <c r="F571">
        <v>1754</v>
      </c>
      <c r="G571" t="s">
        <v>104</v>
      </c>
      <c r="H571" t="s">
        <v>63</v>
      </c>
      <c r="I571">
        <v>18</v>
      </c>
      <c r="P571">
        <v>79</v>
      </c>
    </row>
    <row r="572" spans="2:16" x14ac:dyDescent="0.25">
      <c r="B572" t="s">
        <v>62</v>
      </c>
      <c r="C572" t="s">
        <v>64</v>
      </c>
      <c r="D572">
        <v>7</v>
      </c>
      <c r="E572" t="s">
        <v>91</v>
      </c>
      <c r="F572">
        <v>1754</v>
      </c>
      <c r="G572" t="s">
        <v>104</v>
      </c>
      <c r="H572" t="s">
        <v>63</v>
      </c>
      <c r="I572">
        <v>18</v>
      </c>
      <c r="P572">
        <v>79</v>
      </c>
    </row>
    <row r="573" spans="2:16" x14ac:dyDescent="0.25">
      <c r="B573" t="s">
        <v>62</v>
      </c>
      <c r="C573" t="s">
        <v>64</v>
      </c>
      <c r="D573">
        <v>18</v>
      </c>
      <c r="E573" t="s">
        <v>91</v>
      </c>
      <c r="F573">
        <v>1754</v>
      </c>
      <c r="G573" t="s">
        <v>104</v>
      </c>
      <c r="H573" t="s">
        <v>63</v>
      </c>
      <c r="I573">
        <v>19</v>
      </c>
      <c r="P573">
        <v>79</v>
      </c>
    </row>
    <row r="574" spans="2:16" x14ac:dyDescent="0.25">
      <c r="B574" t="s">
        <v>62</v>
      </c>
      <c r="C574" t="s">
        <v>64</v>
      </c>
      <c r="D574">
        <v>18</v>
      </c>
      <c r="E574" t="s">
        <v>91</v>
      </c>
      <c r="F574">
        <v>1754</v>
      </c>
      <c r="G574" t="s">
        <v>104</v>
      </c>
      <c r="H574" t="s">
        <v>63</v>
      </c>
      <c r="I574">
        <v>19</v>
      </c>
      <c r="P574">
        <v>79</v>
      </c>
    </row>
    <row r="575" spans="2:16" x14ac:dyDescent="0.25">
      <c r="B575" t="s">
        <v>62</v>
      </c>
      <c r="C575" t="s">
        <v>64</v>
      </c>
      <c r="D575">
        <v>27</v>
      </c>
      <c r="E575" t="s">
        <v>92</v>
      </c>
      <c r="F575">
        <v>1753</v>
      </c>
      <c r="G575" t="s">
        <v>104</v>
      </c>
      <c r="H575" t="s">
        <v>63</v>
      </c>
      <c r="I575">
        <v>4</v>
      </c>
      <c r="J575">
        <v>2</v>
      </c>
      <c r="K575" t="s">
        <v>92</v>
      </c>
      <c r="L575">
        <v>1753</v>
      </c>
      <c r="P575">
        <v>79</v>
      </c>
    </row>
    <row r="576" spans="2:16" x14ac:dyDescent="0.25">
      <c r="B576" t="s">
        <v>62</v>
      </c>
      <c r="C576" t="s">
        <v>64</v>
      </c>
      <c r="D576">
        <v>1</v>
      </c>
      <c r="E576" t="s">
        <v>100</v>
      </c>
      <c r="F576">
        <v>1753</v>
      </c>
      <c r="G576" t="s">
        <v>104</v>
      </c>
      <c r="H576" t="s">
        <v>63</v>
      </c>
      <c r="I576">
        <v>13</v>
      </c>
      <c r="P576">
        <v>79</v>
      </c>
    </row>
    <row r="577" spans="2:16" x14ac:dyDescent="0.25">
      <c r="B577" t="s">
        <v>62</v>
      </c>
      <c r="C577" t="s">
        <v>64</v>
      </c>
      <c r="D577">
        <v>9</v>
      </c>
      <c r="E577" t="s">
        <v>96</v>
      </c>
      <c r="F577">
        <v>1753</v>
      </c>
      <c r="G577" t="s">
        <v>104</v>
      </c>
      <c r="H577" t="s">
        <v>63</v>
      </c>
      <c r="I577">
        <v>20</v>
      </c>
      <c r="J577">
        <v>26</v>
      </c>
      <c r="K577" t="s">
        <v>93</v>
      </c>
      <c r="L577">
        <v>1753</v>
      </c>
      <c r="P577">
        <v>79</v>
      </c>
    </row>
    <row r="578" spans="2:16" x14ac:dyDescent="0.25">
      <c r="B578" t="s">
        <v>63</v>
      </c>
      <c r="C578" t="s">
        <v>66</v>
      </c>
      <c r="E578" t="s">
        <v>96</v>
      </c>
      <c r="F578">
        <v>1786</v>
      </c>
      <c r="G578" t="s">
        <v>104</v>
      </c>
      <c r="H578" t="s">
        <v>63</v>
      </c>
      <c r="I578">
        <v>5</v>
      </c>
    </row>
    <row r="579" spans="2:16" x14ac:dyDescent="0.25">
      <c r="B579" t="s">
        <v>63</v>
      </c>
      <c r="C579" t="s">
        <v>64</v>
      </c>
      <c r="D579">
        <v>21</v>
      </c>
      <c r="E579" t="s">
        <v>96</v>
      </c>
      <c r="F579">
        <v>1786</v>
      </c>
      <c r="G579" t="s">
        <v>104</v>
      </c>
      <c r="H579" t="s">
        <v>63</v>
      </c>
      <c r="I579">
        <v>6</v>
      </c>
    </row>
    <row r="580" spans="2:16" x14ac:dyDescent="0.25">
      <c r="B580" t="s">
        <v>63</v>
      </c>
      <c r="C580" t="s">
        <v>64</v>
      </c>
      <c r="D580">
        <v>19</v>
      </c>
      <c r="E580" t="s">
        <v>92</v>
      </c>
      <c r="F580">
        <v>1784</v>
      </c>
      <c r="G580" t="s">
        <v>104</v>
      </c>
      <c r="H580" t="s">
        <v>63</v>
      </c>
      <c r="I580">
        <v>4</v>
      </c>
    </row>
    <row r="581" spans="2:16" x14ac:dyDescent="0.25">
      <c r="B581" t="s">
        <v>63</v>
      </c>
      <c r="C581" t="s">
        <v>64</v>
      </c>
      <c r="D581">
        <v>19</v>
      </c>
      <c r="E581" t="s">
        <v>92</v>
      </c>
      <c r="F581">
        <v>1784</v>
      </c>
      <c r="G581" t="s">
        <v>104</v>
      </c>
      <c r="H581" t="s">
        <v>63</v>
      </c>
      <c r="I581">
        <v>4</v>
      </c>
    </row>
    <row r="582" spans="2:16" x14ac:dyDescent="0.25">
      <c r="B582" t="s">
        <v>63</v>
      </c>
      <c r="C582" t="s">
        <v>64</v>
      </c>
      <c r="D582">
        <v>19</v>
      </c>
      <c r="E582" t="s">
        <v>92</v>
      </c>
      <c r="F582">
        <v>1784</v>
      </c>
      <c r="G582" t="s">
        <v>104</v>
      </c>
      <c r="H582" t="s">
        <v>63</v>
      </c>
      <c r="I582">
        <v>4</v>
      </c>
    </row>
    <row r="583" spans="2:16" x14ac:dyDescent="0.25">
      <c r="B583" t="s">
        <v>63</v>
      </c>
      <c r="C583" t="s">
        <v>64</v>
      </c>
      <c r="D583">
        <v>19</v>
      </c>
      <c r="E583" t="s">
        <v>92</v>
      </c>
      <c r="F583">
        <v>1784</v>
      </c>
      <c r="G583" t="s">
        <v>104</v>
      </c>
      <c r="H583" t="s">
        <v>63</v>
      </c>
      <c r="I583">
        <v>4</v>
      </c>
    </row>
    <row r="584" spans="2:16" x14ac:dyDescent="0.25">
      <c r="B584" t="s">
        <v>63</v>
      </c>
      <c r="C584" t="s">
        <v>64</v>
      </c>
      <c r="D584">
        <v>19</v>
      </c>
      <c r="E584" t="s">
        <v>92</v>
      </c>
      <c r="F584">
        <v>1784</v>
      </c>
      <c r="G584" t="s">
        <v>104</v>
      </c>
      <c r="H584" t="s">
        <v>63</v>
      </c>
      <c r="I584">
        <v>4</v>
      </c>
    </row>
    <row r="585" spans="2:16" x14ac:dyDescent="0.25">
      <c r="B585" t="s">
        <v>63</v>
      </c>
      <c r="C585" t="s">
        <v>64</v>
      </c>
      <c r="D585">
        <v>28</v>
      </c>
      <c r="E585" t="s">
        <v>100</v>
      </c>
      <c r="F585">
        <v>1783</v>
      </c>
      <c r="G585" t="s">
        <v>104</v>
      </c>
      <c r="H585" t="s">
        <v>63</v>
      </c>
      <c r="I585">
        <v>2</v>
      </c>
    </row>
    <row r="586" spans="2:16" x14ac:dyDescent="0.25">
      <c r="B586" t="s">
        <v>63</v>
      </c>
      <c r="C586" t="s">
        <v>67</v>
      </c>
      <c r="D586">
        <v>27</v>
      </c>
      <c r="E586" t="s">
        <v>95</v>
      </c>
      <c r="F586">
        <v>1783</v>
      </c>
      <c r="G586" t="s">
        <v>104</v>
      </c>
      <c r="H586" t="s">
        <v>63</v>
      </c>
      <c r="I586">
        <v>3</v>
      </c>
    </row>
    <row r="587" spans="2:16" x14ac:dyDescent="0.25">
      <c r="B587" t="s">
        <v>63</v>
      </c>
      <c r="C587" t="s">
        <v>64</v>
      </c>
      <c r="D587">
        <v>13</v>
      </c>
      <c r="E587" t="s">
        <v>93</v>
      </c>
      <c r="F587">
        <v>1782</v>
      </c>
      <c r="G587" t="s">
        <v>103</v>
      </c>
      <c r="H587" t="s">
        <v>63</v>
      </c>
      <c r="I587">
        <v>13</v>
      </c>
      <c r="M587">
        <v>24</v>
      </c>
      <c r="N587" t="s">
        <v>92</v>
      </c>
    </row>
    <row r="588" spans="2:16" x14ac:dyDescent="0.25">
      <c r="B588" t="s">
        <v>63</v>
      </c>
      <c r="C588" t="s">
        <v>64</v>
      </c>
      <c r="D588">
        <v>13</v>
      </c>
      <c r="E588" t="s">
        <v>93</v>
      </c>
      <c r="F588">
        <v>1782</v>
      </c>
      <c r="G588" t="s">
        <v>103</v>
      </c>
      <c r="H588" t="s">
        <v>63</v>
      </c>
      <c r="I588">
        <v>13</v>
      </c>
      <c r="M588">
        <v>24</v>
      </c>
      <c r="N588" t="s">
        <v>92</v>
      </c>
    </row>
    <row r="589" spans="2:16" x14ac:dyDescent="0.25">
      <c r="B589" t="s">
        <v>63</v>
      </c>
      <c r="C589" t="s">
        <v>64</v>
      </c>
      <c r="D589">
        <v>13</v>
      </c>
      <c r="E589" t="s">
        <v>93</v>
      </c>
      <c r="F589">
        <v>1782</v>
      </c>
      <c r="G589" t="s">
        <v>103</v>
      </c>
      <c r="H589" t="s">
        <v>63</v>
      </c>
      <c r="I589">
        <v>13</v>
      </c>
      <c r="M589">
        <v>28</v>
      </c>
      <c r="N589" t="s">
        <v>92</v>
      </c>
    </row>
    <row r="590" spans="2:16" x14ac:dyDescent="0.25">
      <c r="B590" t="s">
        <v>63</v>
      </c>
      <c r="C590" t="s">
        <v>64</v>
      </c>
      <c r="D590">
        <v>13</v>
      </c>
      <c r="E590" t="s">
        <v>93</v>
      </c>
      <c r="F590">
        <v>1782</v>
      </c>
      <c r="G590" t="s">
        <v>103</v>
      </c>
      <c r="H590" t="s">
        <v>63</v>
      </c>
      <c r="I590">
        <v>13</v>
      </c>
      <c r="M590">
        <v>28</v>
      </c>
      <c r="N590" t="s">
        <v>92</v>
      </c>
    </row>
    <row r="591" spans="2:16" x14ac:dyDescent="0.25">
      <c r="B591" t="s">
        <v>63</v>
      </c>
      <c r="C591" t="s">
        <v>64</v>
      </c>
      <c r="D591">
        <v>1</v>
      </c>
      <c r="E591" t="s">
        <v>100</v>
      </c>
      <c r="F591">
        <v>1782</v>
      </c>
      <c r="G591" t="s">
        <v>103</v>
      </c>
      <c r="H591" t="s">
        <v>63</v>
      </c>
      <c r="I591">
        <v>14</v>
      </c>
      <c r="M591">
        <v>16</v>
      </c>
      <c r="N591" t="s">
        <v>101</v>
      </c>
    </row>
    <row r="592" spans="2:16" x14ac:dyDescent="0.25">
      <c r="B592" t="s">
        <v>63</v>
      </c>
      <c r="C592" t="s">
        <v>64</v>
      </c>
      <c r="D592">
        <v>30</v>
      </c>
      <c r="E592" t="s">
        <v>95</v>
      </c>
      <c r="F592">
        <v>1782</v>
      </c>
      <c r="G592" t="s">
        <v>104</v>
      </c>
      <c r="H592" t="s">
        <v>63</v>
      </c>
      <c r="I592">
        <v>15</v>
      </c>
    </row>
    <row r="593" spans="2:12" x14ac:dyDescent="0.25">
      <c r="B593" t="s">
        <v>63</v>
      </c>
      <c r="C593" t="s">
        <v>64</v>
      </c>
      <c r="D593">
        <v>8</v>
      </c>
      <c r="E593" t="s">
        <v>98</v>
      </c>
      <c r="F593">
        <v>1778</v>
      </c>
      <c r="G593" t="s">
        <v>104</v>
      </c>
      <c r="H593" t="s">
        <v>63</v>
      </c>
      <c r="I593">
        <v>1</v>
      </c>
    </row>
    <row r="594" spans="2:12" x14ac:dyDescent="0.25">
      <c r="B594" t="s">
        <v>63</v>
      </c>
      <c r="C594" t="s">
        <v>67</v>
      </c>
      <c r="D594">
        <v>8</v>
      </c>
      <c r="E594" t="s">
        <v>98</v>
      </c>
      <c r="F594">
        <v>1778</v>
      </c>
      <c r="G594" t="s">
        <v>104</v>
      </c>
      <c r="H594" t="s">
        <v>63</v>
      </c>
      <c r="I594">
        <v>1</v>
      </c>
    </row>
    <row r="595" spans="2:12" x14ac:dyDescent="0.25">
      <c r="B595" t="s">
        <v>63</v>
      </c>
      <c r="C595" t="s">
        <v>64</v>
      </c>
      <c r="D595">
        <v>13</v>
      </c>
      <c r="E595" t="s">
        <v>99</v>
      </c>
      <c r="F595">
        <v>1778</v>
      </c>
      <c r="G595" t="s">
        <v>104</v>
      </c>
      <c r="H595" t="s">
        <v>63</v>
      </c>
      <c r="I595">
        <v>7</v>
      </c>
      <c r="J595">
        <v>8</v>
      </c>
      <c r="K595" t="s">
        <v>99</v>
      </c>
      <c r="L595">
        <v>1778</v>
      </c>
    </row>
    <row r="596" spans="2:12" x14ac:dyDescent="0.25">
      <c r="B596" t="s">
        <v>63</v>
      </c>
      <c r="C596" t="s">
        <v>64</v>
      </c>
      <c r="D596">
        <v>13</v>
      </c>
      <c r="E596" t="s">
        <v>99</v>
      </c>
      <c r="F596">
        <v>1778</v>
      </c>
      <c r="G596" t="s">
        <v>104</v>
      </c>
      <c r="H596" t="s">
        <v>63</v>
      </c>
      <c r="I596">
        <v>9</v>
      </c>
    </row>
    <row r="597" spans="2:12" x14ac:dyDescent="0.25">
      <c r="B597" t="s">
        <v>63</v>
      </c>
      <c r="C597" t="s">
        <v>67</v>
      </c>
      <c r="D597">
        <v>17</v>
      </c>
      <c r="E597" t="s">
        <v>99</v>
      </c>
      <c r="F597">
        <v>1778</v>
      </c>
      <c r="G597" t="s">
        <v>104</v>
      </c>
      <c r="H597" t="s">
        <v>63</v>
      </c>
      <c r="I597">
        <v>10</v>
      </c>
    </row>
    <row r="598" spans="2:12" x14ac:dyDescent="0.25">
      <c r="B598" t="s">
        <v>63</v>
      </c>
      <c r="C598" t="s">
        <v>64</v>
      </c>
      <c r="D598">
        <v>21</v>
      </c>
      <c r="E598" t="s">
        <v>92</v>
      </c>
      <c r="F598">
        <v>1778</v>
      </c>
      <c r="G598" t="s">
        <v>104</v>
      </c>
      <c r="H598" t="s">
        <v>63</v>
      </c>
      <c r="I598">
        <v>11</v>
      </c>
    </row>
    <row r="599" spans="2:12" x14ac:dyDescent="0.25">
      <c r="B599" t="s">
        <v>63</v>
      </c>
      <c r="C599" t="s">
        <v>64</v>
      </c>
      <c r="D599">
        <v>11</v>
      </c>
      <c r="E599" t="s">
        <v>101</v>
      </c>
      <c r="F599">
        <v>1778</v>
      </c>
      <c r="G599" t="s">
        <v>104</v>
      </c>
      <c r="H599" t="s">
        <v>63</v>
      </c>
      <c r="I599">
        <v>12</v>
      </c>
    </row>
    <row r="600" spans="2:12" x14ac:dyDescent="0.25">
      <c r="B600" t="s">
        <v>63</v>
      </c>
      <c r="C600" t="s">
        <v>64</v>
      </c>
      <c r="D600">
        <v>19</v>
      </c>
      <c r="E600" t="s">
        <v>99</v>
      </c>
      <c r="F600">
        <v>1755</v>
      </c>
      <c r="G600" t="s">
        <v>104</v>
      </c>
      <c r="H600" t="s">
        <v>63</v>
      </c>
      <c r="I600">
        <v>8</v>
      </c>
      <c r="J600">
        <v>10</v>
      </c>
      <c r="K600" t="s">
        <v>95</v>
      </c>
      <c r="L600">
        <v>1755</v>
      </c>
    </row>
    <row r="601" spans="2:12" x14ac:dyDescent="0.25">
      <c r="B601" t="s">
        <v>63</v>
      </c>
      <c r="C601" t="s">
        <v>87</v>
      </c>
      <c r="D601">
        <v>29</v>
      </c>
      <c r="E601" t="s">
        <v>100</v>
      </c>
      <c r="F601">
        <v>1755</v>
      </c>
      <c r="G601" t="s">
        <v>104</v>
      </c>
      <c r="H601" t="s">
        <v>63</v>
      </c>
      <c r="I60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zoomScaleNormal="100" workbookViewId="0">
      <selection activeCell="B29" sqref="B29"/>
    </sheetView>
  </sheetViews>
  <sheetFormatPr defaultRowHeight="15" x14ac:dyDescent="0.25"/>
  <cols>
    <col min="1" max="1" width="51.42578125" customWidth="1"/>
    <col min="7" max="7" width="11.42578125" customWidth="1"/>
    <col min="9" max="9" width="19.28515625" customWidth="1"/>
    <col min="11" max="11" width="13.7109375" customWidth="1"/>
  </cols>
  <sheetData>
    <row r="1" spans="1:12" x14ac:dyDescent="0.25">
      <c r="A1" s="1" t="s">
        <v>1</v>
      </c>
      <c r="B1" s="1" t="s">
        <v>5</v>
      </c>
      <c r="C1" s="1" t="s">
        <v>111</v>
      </c>
      <c r="D1" s="1" t="s">
        <v>112</v>
      </c>
      <c r="E1" t="s">
        <v>103</v>
      </c>
      <c r="F1" t="s">
        <v>104</v>
      </c>
      <c r="G1" t="s">
        <v>120</v>
      </c>
      <c r="H1" t="s">
        <v>124</v>
      </c>
      <c r="I1" t="s">
        <v>125</v>
      </c>
      <c r="J1" t="s">
        <v>126</v>
      </c>
      <c r="K1" t="s">
        <v>128</v>
      </c>
      <c r="L1" t="s">
        <v>129</v>
      </c>
    </row>
    <row r="2" spans="1:12" x14ac:dyDescent="0.25">
      <c r="A2" t="s">
        <v>32</v>
      </c>
      <c r="B2">
        <v>1776</v>
      </c>
      <c r="C2">
        <v>80</v>
      </c>
      <c r="D2">
        <v>1</v>
      </c>
      <c r="E2">
        <v>4</v>
      </c>
      <c r="F2">
        <v>5</v>
      </c>
      <c r="G2">
        <f>E2+F2</f>
        <v>9</v>
      </c>
      <c r="H2">
        <f>E2/C2*100</f>
        <v>5</v>
      </c>
      <c r="I2">
        <f>F2/C2*100</f>
        <v>6.25</v>
      </c>
      <c r="J2">
        <f>G2/C2*100</f>
        <v>11.25</v>
      </c>
      <c r="K2" t="s">
        <v>100</v>
      </c>
      <c r="L2">
        <v>8</v>
      </c>
    </row>
    <row r="3" spans="1:12" x14ac:dyDescent="0.25">
      <c r="A3" t="s">
        <v>32</v>
      </c>
      <c r="B3">
        <v>1779</v>
      </c>
      <c r="C3">
        <v>70</v>
      </c>
      <c r="D3">
        <v>2</v>
      </c>
      <c r="F3">
        <v>4</v>
      </c>
      <c r="G3">
        <f t="shared" ref="G3:G66" si="0">E3+F3</f>
        <v>4</v>
      </c>
      <c r="H3">
        <f t="shared" ref="H3:H66" si="1">E3/C3*100</f>
        <v>0</v>
      </c>
      <c r="I3">
        <f t="shared" ref="I3:I66" si="2">F3/C3*100</f>
        <v>5.7142857142857144</v>
      </c>
      <c r="J3">
        <f t="shared" ref="J3:J66" si="3">G3/C3*100</f>
        <v>5.7142857142857144</v>
      </c>
      <c r="K3" t="s">
        <v>91</v>
      </c>
      <c r="L3">
        <v>11</v>
      </c>
    </row>
    <row r="4" spans="1:12" x14ac:dyDescent="0.25">
      <c r="A4" t="s">
        <v>32</v>
      </c>
      <c r="B4">
        <v>1780</v>
      </c>
      <c r="C4">
        <v>73</v>
      </c>
      <c r="D4">
        <v>3</v>
      </c>
      <c r="E4">
        <v>1</v>
      </c>
      <c r="F4">
        <v>2</v>
      </c>
      <c r="G4">
        <f t="shared" si="0"/>
        <v>3</v>
      </c>
      <c r="H4">
        <f t="shared" si="1"/>
        <v>1.3698630136986301</v>
      </c>
      <c r="I4">
        <f t="shared" si="2"/>
        <v>2.7397260273972601</v>
      </c>
      <c r="J4">
        <f t="shared" si="3"/>
        <v>4.10958904109589</v>
      </c>
      <c r="K4" t="s">
        <v>102</v>
      </c>
      <c r="L4">
        <v>19</v>
      </c>
    </row>
    <row r="5" spans="1:12" x14ac:dyDescent="0.25">
      <c r="A5" t="s">
        <v>32</v>
      </c>
      <c r="B5">
        <v>1783</v>
      </c>
      <c r="C5">
        <v>76</v>
      </c>
      <c r="D5">
        <v>4</v>
      </c>
      <c r="E5">
        <v>1</v>
      </c>
      <c r="F5">
        <v>11</v>
      </c>
      <c r="G5">
        <f t="shared" si="0"/>
        <v>12</v>
      </c>
      <c r="H5">
        <f t="shared" si="1"/>
        <v>1.3157894736842104</v>
      </c>
      <c r="I5">
        <f t="shared" si="2"/>
        <v>14.473684210526317</v>
      </c>
      <c r="J5">
        <f t="shared" si="3"/>
        <v>15.789473684210526</v>
      </c>
      <c r="K5" t="s">
        <v>91</v>
      </c>
      <c r="L5">
        <v>20</v>
      </c>
    </row>
    <row r="6" spans="1:12" x14ac:dyDescent="0.25">
      <c r="A6" t="s">
        <v>32</v>
      </c>
      <c r="B6">
        <v>1788</v>
      </c>
      <c r="C6">
        <v>68</v>
      </c>
      <c r="D6">
        <v>5</v>
      </c>
      <c r="E6">
        <v>2</v>
      </c>
      <c r="F6">
        <v>6</v>
      </c>
      <c r="G6">
        <f t="shared" si="0"/>
        <v>8</v>
      </c>
      <c r="H6">
        <f t="shared" si="1"/>
        <v>2.9411764705882351</v>
      </c>
      <c r="I6">
        <f t="shared" si="2"/>
        <v>8.8235294117647065</v>
      </c>
      <c r="J6">
        <f t="shared" si="3"/>
        <v>11.76470588235294</v>
      </c>
      <c r="K6" t="s">
        <v>94</v>
      </c>
      <c r="L6">
        <v>24</v>
      </c>
    </row>
    <row r="7" spans="1:12" x14ac:dyDescent="0.25">
      <c r="A7" t="s">
        <v>32</v>
      </c>
      <c r="B7">
        <v>1790</v>
      </c>
      <c r="C7">
        <v>74</v>
      </c>
      <c r="D7">
        <v>6</v>
      </c>
      <c r="E7">
        <v>1</v>
      </c>
      <c r="F7">
        <v>3</v>
      </c>
      <c r="G7">
        <f t="shared" si="0"/>
        <v>4</v>
      </c>
      <c r="H7">
        <f t="shared" si="1"/>
        <v>1.3513513513513513</v>
      </c>
      <c r="I7">
        <f t="shared" si="2"/>
        <v>4.0540540540540544</v>
      </c>
      <c r="J7">
        <f t="shared" si="3"/>
        <v>5.4054054054054053</v>
      </c>
      <c r="K7" t="s">
        <v>98</v>
      </c>
      <c r="L7">
        <v>25</v>
      </c>
    </row>
    <row r="8" spans="1:12" x14ac:dyDescent="0.25">
      <c r="A8" t="s">
        <v>53</v>
      </c>
      <c r="B8">
        <v>1770</v>
      </c>
      <c r="C8">
        <v>119</v>
      </c>
      <c r="D8">
        <v>7</v>
      </c>
      <c r="F8">
        <v>2</v>
      </c>
      <c r="G8">
        <f t="shared" si="0"/>
        <v>2</v>
      </c>
      <c r="H8">
        <f t="shared" si="1"/>
        <v>0</v>
      </c>
      <c r="I8">
        <f t="shared" si="2"/>
        <v>1.680672268907563</v>
      </c>
      <c r="J8">
        <f t="shared" si="3"/>
        <v>1.680672268907563</v>
      </c>
      <c r="K8" t="s">
        <v>93</v>
      </c>
      <c r="L8">
        <v>30</v>
      </c>
    </row>
    <row r="9" spans="1:12" x14ac:dyDescent="0.25">
      <c r="A9" t="s">
        <v>52</v>
      </c>
      <c r="B9">
        <v>1791</v>
      </c>
      <c r="C9">
        <v>70</v>
      </c>
      <c r="D9">
        <v>8</v>
      </c>
      <c r="E9">
        <v>3</v>
      </c>
      <c r="F9">
        <v>8</v>
      </c>
      <c r="G9">
        <f t="shared" si="0"/>
        <v>11</v>
      </c>
      <c r="H9">
        <f t="shared" si="1"/>
        <v>4.2857142857142856</v>
      </c>
      <c r="I9">
        <f t="shared" si="2"/>
        <v>11.428571428571429</v>
      </c>
      <c r="J9">
        <f t="shared" si="3"/>
        <v>15.714285714285714</v>
      </c>
      <c r="K9" t="s">
        <v>94</v>
      </c>
      <c r="L9">
        <v>24</v>
      </c>
    </row>
    <row r="10" spans="1:12" x14ac:dyDescent="0.25">
      <c r="A10" t="s">
        <v>52</v>
      </c>
      <c r="B10">
        <v>1793</v>
      </c>
      <c r="C10">
        <v>113</v>
      </c>
      <c r="D10">
        <v>9</v>
      </c>
      <c r="E10">
        <v>1</v>
      </c>
      <c r="F10">
        <v>2</v>
      </c>
      <c r="G10">
        <f t="shared" si="0"/>
        <v>3</v>
      </c>
      <c r="H10">
        <f t="shared" si="1"/>
        <v>0.88495575221238942</v>
      </c>
      <c r="I10">
        <f t="shared" si="2"/>
        <v>1.7699115044247788</v>
      </c>
      <c r="J10">
        <f t="shared" si="3"/>
        <v>2.6548672566371683</v>
      </c>
      <c r="K10" t="s">
        <v>93</v>
      </c>
      <c r="L10">
        <v>14</v>
      </c>
    </row>
    <row r="11" spans="1:12" x14ac:dyDescent="0.25">
      <c r="A11" t="s">
        <v>54</v>
      </c>
      <c r="B11">
        <v>1748</v>
      </c>
      <c r="C11">
        <v>128</v>
      </c>
      <c r="D11">
        <v>10</v>
      </c>
      <c r="F11">
        <v>1</v>
      </c>
      <c r="G11">
        <f t="shared" si="0"/>
        <v>1</v>
      </c>
      <c r="H11">
        <f t="shared" si="1"/>
        <v>0</v>
      </c>
      <c r="I11">
        <f t="shared" si="2"/>
        <v>0.78125</v>
      </c>
      <c r="J11">
        <f t="shared" si="3"/>
        <v>0.78125</v>
      </c>
    </row>
    <row r="12" spans="1:12" x14ac:dyDescent="0.25">
      <c r="A12" t="s">
        <v>54</v>
      </c>
      <c r="B12">
        <v>1750</v>
      </c>
      <c r="C12">
        <v>122</v>
      </c>
      <c r="D12">
        <v>11</v>
      </c>
      <c r="E12">
        <v>1</v>
      </c>
      <c r="F12">
        <v>13</v>
      </c>
      <c r="G12">
        <f t="shared" si="0"/>
        <v>14</v>
      </c>
      <c r="H12">
        <f t="shared" si="1"/>
        <v>0.81967213114754101</v>
      </c>
      <c r="I12">
        <f t="shared" si="2"/>
        <v>10.655737704918032</v>
      </c>
      <c r="J12">
        <f t="shared" si="3"/>
        <v>11.475409836065573</v>
      </c>
    </row>
    <row r="13" spans="1:12" x14ac:dyDescent="0.25">
      <c r="A13" t="s">
        <v>113</v>
      </c>
      <c r="B13">
        <v>1765</v>
      </c>
      <c r="C13">
        <v>110</v>
      </c>
      <c r="D13">
        <v>12</v>
      </c>
      <c r="E13" t="s">
        <v>123</v>
      </c>
      <c r="F13" t="s">
        <v>123</v>
      </c>
      <c r="G13" t="s">
        <v>123</v>
      </c>
      <c r="H13" t="s">
        <v>123</v>
      </c>
      <c r="I13" t="s">
        <v>123</v>
      </c>
      <c r="J13" t="s">
        <v>123</v>
      </c>
    </row>
    <row r="14" spans="1:12" x14ac:dyDescent="0.25">
      <c r="A14" t="s">
        <v>50</v>
      </c>
      <c r="B14">
        <v>1803</v>
      </c>
      <c r="C14">
        <v>79</v>
      </c>
      <c r="D14">
        <v>13</v>
      </c>
      <c r="F14">
        <v>4</v>
      </c>
      <c r="G14">
        <f t="shared" si="0"/>
        <v>4</v>
      </c>
      <c r="H14">
        <f t="shared" si="1"/>
        <v>0</v>
      </c>
      <c r="I14">
        <f t="shared" si="2"/>
        <v>5.0632911392405067</v>
      </c>
      <c r="J14">
        <f t="shared" si="3"/>
        <v>5.0632911392405067</v>
      </c>
      <c r="K14" t="s">
        <v>92</v>
      </c>
      <c r="L14">
        <v>20</v>
      </c>
    </row>
    <row r="15" spans="1:12" x14ac:dyDescent="0.25">
      <c r="A15" t="s">
        <v>50</v>
      </c>
      <c r="B15">
        <v>1805</v>
      </c>
      <c r="C15">
        <v>61</v>
      </c>
      <c r="D15">
        <v>14</v>
      </c>
      <c r="E15">
        <v>1</v>
      </c>
      <c r="F15">
        <v>1</v>
      </c>
      <c r="G15">
        <f t="shared" si="0"/>
        <v>2</v>
      </c>
      <c r="H15">
        <f t="shared" si="1"/>
        <v>1.639344262295082</v>
      </c>
      <c r="I15">
        <f t="shared" si="2"/>
        <v>1.639344262295082</v>
      </c>
      <c r="J15">
        <f t="shared" si="3"/>
        <v>3.278688524590164</v>
      </c>
      <c r="K15" t="s">
        <v>100</v>
      </c>
      <c r="L15">
        <v>1</v>
      </c>
    </row>
    <row r="16" spans="1:12" x14ac:dyDescent="0.25">
      <c r="A16" t="s">
        <v>51</v>
      </c>
      <c r="B16">
        <v>1786</v>
      </c>
      <c r="C16">
        <v>74</v>
      </c>
      <c r="D16">
        <v>15</v>
      </c>
      <c r="E16" t="s">
        <v>123</v>
      </c>
      <c r="F16" t="s">
        <v>123</v>
      </c>
      <c r="G16" t="s">
        <v>123</v>
      </c>
      <c r="H16" t="s">
        <v>123</v>
      </c>
      <c r="I16" t="s">
        <v>123</v>
      </c>
      <c r="J16" t="s">
        <v>123</v>
      </c>
    </row>
    <row r="17" spans="1:10" x14ac:dyDescent="0.25">
      <c r="A17" t="s">
        <v>51</v>
      </c>
      <c r="B17">
        <v>1788</v>
      </c>
      <c r="C17">
        <v>76</v>
      </c>
      <c r="D17">
        <v>16</v>
      </c>
      <c r="E17" t="s">
        <v>123</v>
      </c>
      <c r="F17" t="s">
        <v>123</v>
      </c>
      <c r="G17" t="s">
        <v>123</v>
      </c>
      <c r="H17" t="s">
        <v>123</v>
      </c>
      <c r="I17" t="s">
        <v>123</v>
      </c>
      <c r="J17" t="s">
        <v>123</v>
      </c>
    </row>
    <row r="18" spans="1:10" x14ac:dyDescent="0.25">
      <c r="A18" t="s">
        <v>51</v>
      </c>
      <c r="B18">
        <v>1792</v>
      </c>
      <c r="C18">
        <v>76</v>
      </c>
      <c r="D18">
        <v>17</v>
      </c>
      <c r="E18" t="s">
        <v>123</v>
      </c>
      <c r="F18" t="s">
        <v>123</v>
      </c>
      <c r="G18" t="s">
        <v>123</v>
      </c>
      <c r="H18" t="s">
        <v>123</v>
      </c>
      <c r="I18" t="s">
        <v>123</v>
      </c>
      <c r="J18" t="s">
        <v>123</v>
      </c>
    </row>
    <row r="19" spans="1:10" x14ac:dyDescent="0.25">
      <c r="A19" t="s">
        <v>51</v>
      </c>
      <c r="B19">
        <v>1799</v>
      </c>
      <c r="C19">
        <v>66</v>
      </c>
      <c r="D19">
        <v>18</v>
      </c>
      <c r="F19">
        <v>1</v>
      </c>
      <c r="G19">
        <f t="shared" si="0"/>
        <v>1</v>
      </c>
      <c r="H19">
        <f t="shared" si="1"/>
        <v>0</v>
      </c>
      <c r="I19">
        <f t="shared" si="2"/>
        <v>1.5151515151515151</v>
      </c>
      <c r="J19">
        <f t="shared" si="3"/>
        <v>1.5151515151515151</v>
      </c>
    </row>
    <row r="20" spans="1:10" x14ac:dyDescent="0.25">
      <c r="A20" t="s">
        <v>51</v>
      </c>
      <c r="B20">
        <v>1802</v>
      </c>
      <c r="C20">
        <v>89</v>
      </c>
      <c r="D20">
        <v>19</v>
      </c>
      <c r="E20" t="s">
        <v>123</v>
      </c>
      <c r="F20" t="s">
        <v>123</v>
      </c>
      <c r="G20" t="s">
        <v>123</v>
      </c>
      <c r="H20" t="s">
        <v>123</v>
      </c>
      <c r="I20" t="s">
        <v>123</v>
      </c>
      <c r="J20" t="s">
        <v>123</v>
      </c>
    </row>
    <row r="21" spans="1:10" x14ac:dyDescent="0.25">
      <c r="A21" t="s">
        <v>51</v>
      </c>
      <c r="B21">
        <v>1804</v>
      </c>
      <c r="C21">
        <v>75</v>
      </c>
      <c r="D21">
        <v>20</v>
      </c>
      <c r="E21" t="s">
        <v>123</v>
      </c>
      <c r="F21" t="s">
        <v>123</v>
      </c>
      <c r="G21" t="s">
        <v>123</v>
      </c>
      <c r="H21" t="s">
        <v>123</v>
      </c>
      <c r="I21" t="s">
        <v>123</v>
      </c>
      <c r="J21" t="s">
        <v>123</v>
      </c>
    </row>
    <row r="22" spans="1:10" x14ac:dyDescent="0.25">
      <c r="A22" t="s">
        <v>51</v>
      </c>
      <c r="B22">
        <v>1796</v>
      </c>
      <c r="C22">
        <v>89</v>
      </c>
      <c r="D22">
        <v>21</v>
      </c>
      <c r="F22">
        <v>2</v>
      </c>
      <c r="G22">
        <f t="shared" si="0"/>
        <v>2</v>
      </c>
      <c r="H22">
        <f t="shared" si="1"/>
        <v>0</v>
      </c>
      <c r="I22">
        <f t="shared" si="2"/>
        <v>2.2471910112359552</v>
      </c>
      <c r="J22">
        <f t="shared" si="3"/>
        <v>2.2471910112359552</v>
      </c>
    </row>
    <row r="23" spans="1:10" x14ac:dyDescent="0.25">
      <c r="A23" t="s">
        <v>114</v>
      </c>
      <c r="B23">
        <v>1798</v>
      </c>
      <c r="C23">
        <v>70</v>
      </c>
      <c r="D23">
        <v>22</v>
      </c>
      <c r="E23" t="s">
        <v>123</v>
      </c>
      <c r="F23" t="s">
        <v>123</v>
      </c>
      <c r="G23" t="s">
        <v>123</v>
      </c>
      <c r="H23" t="s">
        <v>123</v>
      </c>
      <c r="I23" t="s">
        <v>123</v>
      </c>
      <c r="J23" t="s">
        <v>123</v>
      </c>
    </row>
    <row r="24" spans="1:10" x14ac:dyDescent="0.25">
      <c r="A24" t="s">
        <v>33</v>
      </c>
      <c r="B24">
        <v>1789</v>
      </c>
      <c r="C24">
        <v>124</v>
      </c>
      <c r="D24">
        <v>23</v>
      </c>
      <c r="E24">
        <v>1</v>
      </c>
      <c r="F24">
        <v>9</v>
      </c>
      <c r="G24">
        <f t="shared" si="0"/>
        <v>10</v>
      </c>
      <c r="H24">
        <f t="shared" si="1"/>
        <v>0.80645161290322576</v>
      </c>
      <c r="I24">
        <f t="shared" si="2"/>
        <v>7.2580645161290329</v>
      </c>
      <c r="J24">
        <f t="shared" si="3"/>
        <v>8.064516129032258</v>
      </c>
    </row>
    <row r="25" spans="1:10" x14ac:dyDescent="0.25">
      <c r="A25" t="s">
        <v>33</v>
      </c>
      <c r="B25">
        <v>1790</v>
      </c>
      <c r="C25">
        <v>115</v>
      </c>
      <c r="D25">
        <v>24</v>
      </c>
      <c r="F25">
        <v>5</v>
      </c>
      <c r="G25">
        <f t="shared" si="0"/>
        <v>5</v>
      </c>
      <c r="H25">
        <f t="shared" si="1"/>
        <v>0</v>
      </c>
      <c r="I25">
        <f t="shared" si="2"/>
        <v>4.3478260869565215</v>
      </c>
      <c r="J25">
        <f t="shared" si="3"/>
        <v>4.3478260869565215</v>
      </c>
    </row>
    <row r="26" spans="1:10" x14ac:dyDescent="0.25">
      <c r="A26" t="s">
        <v>33</v>
      </c>
      <c r="B26">
        <v>1796</v>
      </c>
      <c r="C26">
        <v>103</v>
      </c>
      <c r="D26">
        <v>25</v>
      </c>
      <c r="E26">
        <v>6</v>
      </c>
      <c r="F26">
        <v>2</v>
      </c>
      <c r="G26">
        <f t="shared" si="0"/>
        <v>8</v>
      </c>
      <c r="H26">
        <f t="shared" si="1"/>
        <v>5.825242718446602</v>
      </c>
      <c r="I26">
        <f t="shared" si="2"/>
        <v>1.9417475728155338</v>
      </c>
      <c r="J26">
        <f t="shared" si="3"/>
        <v>7.7669902912621351</v>
      </c>
    </row>
    <row r="27" spans="1:10" x14ac:dyDescent="0.25">
      <c r="A27" t="s">
        <v>33</v>
      </c>
      <c r="B27">
        <v>1798</v>
      </c>
      <c r="C27">
        <v>101</v>
      </c>
      <c r="D27">
        <v>26</v>
      </c>
      <c r="E27" t="s">
        <v>123</v>
      </c>
      <c r="F27" t="s">
        <v>123</v>
      </c>
      <c r="G27" t="s">
        <v>123</v>
      </c>
      <c r="H27" t="s">
        <v>123</v>
      </c>
      <c r="I27" t="s">
        <v>123</v>
      </c>
      <c r="J27" t="s">
        <v>123</v>
      </c>
    </row>
    <row r="28" spans="1:10" x14ac:dyDescent="0.25">
      <c r="A28" t="s">
        <v>34</v>
      </c>
      <c r="B28">
        <v>1754</v>
      </c>
      <c r="C28">
        <v>73</v>
      </c>
      <c r="D28">
        <v>27</v>
      </c>
      <c r="F28">
        <v>2</v>
      </c>
      <c r="G28">
        <f t="shared" si="0"/>
        <v>2</v>
      </c>
      <c r="H28">
        <f t="shared" si="1"/>
        <v>0</v>
      </c>
      <c r="I28">
        <f t="shared" si="2"/>
        <v>2.7397260273972601</v>
      </c>
      <c r="J28">
        <f t="shared" si="3"/>
        <v>2.7397260273972601</v>
      </c>
    </row>
    <row r="29" spans="1:10" x14ac:dyDescent="0.25">
      <c r="A29" t="s">
        <v>34</v>
      </c>
      <c r="B29">
        <v>1753</v>
      </c>
      <c r="C29">
        <v>61</v>
      </c>
      <c r="D29">
        <v>28</v>
      </c>
      <c r="E29" t="s">
        <v>123</v>
      </c>
      <c r="F29" t="s">
        <v>123</v>
      </c>
      <c r="G29" t="s">
        <v>123</v>
      </c>
      <c r="H29" t="s">
        <v>123</v>
      </c>
      <c r="I29" t="s">
        <v>123</v>
      </c>
      <c r="J29" t="s">
        <v>123</v>
      </c>
    </row>
    <row r="30" spans="1:10" x14ac:dyDescent="0.25">
      <c r="A30" t="s">
        <v>35</v>
      </c>
      <c r="B30">
        <v>1785</v>
      </c>
      <c r="C30">
        <v>124</v>
      </c>
      <c r="D30">
        <v>29</v>
      </c>
      <c r="F30">
        <v>4</v>
      </c>
      <c r="G30">
        <f t="shared" si="0"/>
        <v>4</v>
      </c>
      <c r="H30">
        <f t="shared" si="1"/>
        <v>0</v>
      </c>
      <c r="I30">
        <f t="shared" si="2"/>
        <v>3.225806451612903</v>
      </c>
      <c r="J30">
        <f t="shared" si="3"/>
        <v>3.225806451612903</v>
      </c>
    </row>
    <row r="31" spans="1:10" x14ac:dyDescent="0.25">
      <c r="A31" t="s">
        <v>35</v>
      </c>
      <c r="B31">
        <v>1789</v>
      </c>
      <c r="C31">
        <v>119</v>
      </c>
      <c r="D31">
        <v>30</v>
      </c>
      <c r="E31">
        <v>8</v>
      </c>
      <c r="F31">
        <v>14</v>
      </c>
      <c r="G31">
        <f t="shared" si="0"/>
        <v>22</v>
      </c>
      <c r="H31">
        <f t="shared" si="1"/>
        <v>6.7226890756302522</v>
      </c>
      <c r="I31">
        <f t="shared" si="2"/>
        <v>11.76470588235294</v>
      </c>
      <c r="J31">
        <f t="shared" si="3"/>
        <v>18.487394957983195</v>
      </c>
    </row>
    <row r="32" spans="1:10" x14ac:dyDescent="0.25">
      <c r="A32" t="s">
        <v>35</v>
      </c>
      <c r="B32">
        <v>1792</v>
      </c>
      <c r="C32">
        <v>105</v>
      </c>
      <c r="D32">
        <v>31</v>
      </c>
      <c r="E32">
        <v>1</v>
      </c>
      <c r="F32">
        <v>3</v>
      </c>
      <c r="G32">
        <f t="shared" si="0"/>
        <v>4</v>
      </c>
      <c r="H32">
        <f t="shared" si="1"/>
        <v>0.95238095238095244</v>
      </c>
      <c r="I32">
        <f t="shared" si="2"/>
        <v>2.8571428571428572</v>
      </c>
      <c r="J32">
        <f t="shared" si="3"/>
        <v>3.8095238095238098</v>
      </c>
    </row>
    <row r="33" spans="1:12" x14ac:dyDescent="0.25">
      <c r="A33" t="s">
        <v>37</v>
      </c>
      <c r="B33">
        <v>1757</v>
      </c>
      <c r="C33">
        <v>129</v>
      </c>
      <c r="D33">
        <v>32</v>
      </c>
      <c r="F33">
        <v>7</v>
      </c>
      <c r="G33">
        <f t="shared" si="0"/>
        <v>7</v>
      </c>
      <c r="H33">
        <f t="shared" si="1"/>
        <v>0</v>
      </c>
      <c r="I33">
        <f t="shared" si="2"/>
        <v>5.4263565891472867</v>
      </c>
      <c r="J33">
        <f t="shared" si="3"/>
        <v>5.4263565891472867</v>
      </c>
    </row>
    <row r="34" spans="1:12" x14ac:dyDescent="0.25">
      <c r="A34" t="s">
        <v>115</v>
      </c>
      <c r="B34">
        <v>1750</v>
      </c>
      <c r="C34">
        <v>98</v>
      </c>
      <c r="D34">
        <v>33</v>
      </c>
      <c r="E34" t="s">
        <v>123</v>
      </c>
      <c r="F34" t="s">
        <v>123</v>
      </c>
      <c r="G34" t="s">
        <v>123</v>
      </c>
      <c r="H34" t="s">
        <v>123</v>
      </c>
      <c r="I34" t="s">
        <v>123</v>
      </c>
      <c r="J34" t="s">
        <v>123</v>
      </c>
    </row>
    <row r="35" spans="1:12" x14ac:dyDescent="0.25">
      <c r="A35" t="s">
        <v>40</v>
      </c>
      <c r="B35">
        <v>1753</v>
      </c>
      <c r="C35">
        <v>65</v>
      </c>
      <c r="D35">
        <v>34</v>
      </c>
      <c r="E35">
        <v>16</v>
      </c>
      <c r="G35">
        <f t="shared" si="0"/>
        <v>16</v>
      </c>
      <c r="H35">
        <f t="shared" si="1"/>
        <v>24.615384615384617</v>
      </c>
      <c r="I35">
        <f t="shared" si="2"/>
        <v>0</v>
      </c>
      <c r="J35">
        <f t="shared" si="3"/>
        <v>24.615384615384617</v>
      </c>
    </row>
    <row r="36" spans="1:12" x14ac:dyDescent="0.25">
      <c r="A36" t="s">
        <v>38</v>
      </c>
      <c r="B36">
        <v>1775</v>
      </c>
      <c r="C36">
        <v>62</v>
      </c>
      <c r="D36">
        <v>35</v>
      </c>
      <c r="E36" t="s">
        <v>123</v>
      </c>
      <c r="F36" t="s">
        <v>123</v>
      </c>
      <c r="G36" t="s">
        <v>123</v>
      </c>
      <c r="H36" t="s">
        <v>123</v>
      </c>
      <c r="I36" t="s">
        <v>123</v>
      </c>
      <c r="J36" t="s">
        <v>123</v>
      </c>
    </row>
    <row r="37" spans="1:12" x14ac:dyDescent="0.25">
      <c r="A37" t="s">
        <v>38</v>
      </c>
      <c r="B37">
        <v>1782</v>
      </c>
      <c r="C37">
        <v>73</v>
      </c>
      <c r="D37">
        <v>36</v>
      </c>
      <c r="F37">
        <v>4</v>
      </c>
      <c r="G37">
        <f t="shared" si="0"/>
        <v>4</v>
      </c>
      <c r="H37">
        <f t="shared" si="1"/>
        <v>0</v>
      </c>
      <c r="I37">
        <f t="shared" si="2"/>
        <v>5.4794520547945202</v>
      </c>
      <c r="J37">
        <f t="shared" si="3"/>
        <v>5.4794520547945202</v>
      </c>
    </row>
    <row r="38" spans="1:12" x14ac:dyDescent="0.25">
      <c r="A38" t="s">
        <v>41</v>
      </c>
      <c r="B38">
        <v>1773</v>
      </c>
      <c r="C38">
        <v>66</v>
      </c>
      <c r="D38">
        <v>37</v>
      </c>
      <c r="E38">
        <v>1</v>
      </c>
      <c r="F38">
        <v>14</v>
      </c>
      <c r="G38">
        <f t="shared" si="0"/>
        <v>15</v>
      </c>
      <c r="H38">
        <f t="shared" si="1"/>
        <v>1.5151515151515151</v>
      </c>
      <c r="I38">
        <f t="shared" si="2"/>
        <v>21.212121212121211</v>
      </c>
      <c r="J38">
        <f t="shared" si="3"/>
        <v>22.727272727272727</v>
      </c>
      <c r="K38" t="s">
        <v>95</v>
      </c>
      <c r="L38">
        <v>20</v>
      </c>
    </row>
    <row r="39" spans="1:12" x14ac:dyDescent="0.25">
      <c r="A39" t="s">
        <v>41</v>
      </c>
      <c r="B39">
        <v>1782</v>
      </c>
      <c r="C39">
        <v>71</v>
      </c>
      <c r="D39">
        <v>38</v>
      </c>
      <c r="F39">
        <v>4</v>
      </c>
      <c r="G39">
        <f t="shared" si="0"/>
        <v>4</v>
      </c>
      <c r="H39">
        <f t="shared" si="1"/>
        <v>0</v>
      </c>
      <c r="I39">
        <f t="shared" si="2"/>
        <v>5.6338028169014089</v>
      </c>
      <c r="J39">
        <f t="shared" si="3"/>
        <v>5.6338028169014089</v>
      </c>
      <c r="K39" t="s">
        <v>95</v>
      </c>
      <c r="L39">
        <v>7</v>
      </c>
    </row>
    <row r="40" spans="1:12" x14ac:dyDescent="0.25">
      <c r="A40" t="s">
        <v>42</v>
      </c>
      <c r="B40">
        <v>1756</v>
      </c>
      <c r="C40">
        <v>126</v>
      </c>
      <c r="D40">
        <v>39</v>
      </c>
      <c r="F40">
        <v>4</v>
      </c>
      <c r="G40">
        <f t="shared" si="0"/>
        <v>4</v>
      </c>
      <c r="H40">
        <f t="shared" si="1"/>
        <v>0</v>
      </c>
      <c r="I40">
        <f t="shared" si="2"/>
        <v>3.1746031746031744</v>
      </c>
      <c r="J40">
        <f t="shared" si="3"/>
        <v>3.1746031746031744</v>
      </c>
    </row>
    <row r="41" spans="1:12" x14ac:dyDescent="0.25">
      <c r="A41" t="s">
        <v>42</v>
      </c>
      <c r="B41">
        <v>1761</v>
      </c>
      <c r="C41">
        <v>115</v>
      </c>
      <c r="D41">
        <v>40</v>
      </c>
      <c r="E41">
        <v>4</v>
      </c>
      <c r="F41">
        <v>6</v>
      </c>
      <c r="G41">
        <f t="shared" si="0"/>
        <v>10</v>
      </c>
      <c r="H41">
        <f t="shared" si="1"/>
        <v>3.4782608695652173</v>
      </c>
      <c r="I41">
        <f t="shared" si="2"/>
        <v>5.2173913043478262</v>
      </c>
      <c r="J41">
        <f t="shared" si="3"/>
        <v>8.695652173913043</v>
      </c>
    </row>
    <row r="42" spans="1:12" x14ac:dyDescent="0.25">
      <c r="A42" t="s">
        <v>116</v>
      </c>
      <c r="B42">
        <v>1733</v>
      </c>
      <c r="C42">
        <v>66</v>
      </c>
      <c r="D42">
        <v>41</v>
      </c>
      <c r="E42" t="s">
        <v>123</v>
      </c>
      <c r="F42" t="s">
        <v>123</v>
      </c>
      <c r="G42" t="s">
        <v>123</v>
      </c>
      <c r="H42" t="s">
        <v>123</v>
      </c>
      <c r="I42" t="s">
        <v>123</v>
      </c>
      <c r="J42" t="s">
        <v>123</v>
      </c>
    </row>
    <row r="43" spans="1:12" x14ac:dyDescent="0.25">
      <c r="A43" t="s">
        <v>43</v>
      </c>
      <c r="B43">
        <v>1768</v>
      </c>
      <c r="C43">
        <v>79</v>
      </c>
      <c r="D43">
        <v>42</v>
      </c>
      <c r="F43">
        <v>9</v>
      </c>
      <c r="G43">
        <f t="shared" si="0"/>
        <v>9</v>
      </c>
      <c r="H43">
        <f t="shared" si="1"/>
        <v>0</v>
      </c>
      <c r="I43">
        <f t="shared" si="2"/>
        <v>11.39240506329114</v>
      </c>
      <c r="J43">
        <f t="shared" si="3"/>
        <v>11.39240506329114</v>
      </c>
    </row>
    <row r="44" spans="1:12" x14ac:dyDescent="0.25">
      <c r="A44" t="s">
        <v>44</v>
      </c>
      <c r="B44">
        <v>1803</v>
      </c>
      <c r="C44">
        <v>78</v>
      </c>
      <c r="D44">
        <v>43</v>
      </c>
      <c r="E44">
        <v>2</v>
      </c>
      <c r="F44">
        <v>6</v>
      </c>
      <c r="G44">
        <f t="shared" si="0"/>
        <v>8</v>
      </c>
      <c r="H44">
        <f t="shared" si="1"/>
        <v>2.5641025641025639</v>
      </c>
      <c r="I44">
        <f t="shared" si="2"/>
        <v>7.6923076923076925</v>
      </c>
      <c r="J44">
        <f t="shared" si="3"/>
        <v>10.256410256410255</v>
      </c>
    </row>
    <row r="45" spans="1:12" x14ac:dyDescent="0.25">
      <c r="A45" t="s">
        <v>44</v>
      </c>
      <c r="B45">
        <v>1801</v>
      </c>
      <c r="C45">
        <v>62</v>
      </c>
      <c r="D45">
        <v>44</v>
      </c>
      <c r="E45">
        <v>2</v>
      </c>
      <c r="F45">
        <v>2</v>
      </c>
      <c r="G45">
        <f t="shared" si="0"/>
        <v>4</v>
      </c>
      <c r="H45">
        <f t="shared" si="1"/>
        <v>3.225806451612903</v>
      </c>
      <c r="I45">
        <f t="shared" si="2"/>
        <v>3.225806451612903</v>
      </c>
      <c r="J45">
        <f t="shared" si="3"/>
        <v>6.4516129032258061</v>
      </c>
    </row>
    <row r="46" spans="1:12" x14ac:dyDescent="0.25">
      <c r="A46" t="s">
        <v>44</v>
      </c>
      <c r="B46">
        <v>1806</v>
      </c>
      <c r="C46">
        <v>71</v>
      </c>
      <c r="D46">
        <v>45</v>
      </c>
      <c r="F46">
        <v>4</v>
      </c>
      <c r="G46">
        <f t="shared" si="0"/>
        <v>4</v>
      </c>
      <c r="H46">
        <f t="shared" si="1"/>
        <v>0</v>
      </c>
      <c r="I46">
        <f t="shared" si="2"/>
        <v>5.6338028169014089</v>
      </c>
      <c r="J46">
        <f t="shared" si="3"/>
        <v>5.6338028169014089</v>
      </c>
    </row>
    <row r="47" spans="1:12" x14ac:dyDescent="0.25">
      <c r="A47" t="s">
        <v>45</v>
      </c>
      <c r="B47">
        <v>1791</v>
      </c>
      <c r="C47">
        <v>91</v>
      </c>
      <c r="D47">
        <v>46</v>
      </c>
      <c r="F47">
        <v>5</v>
      </c>
      <c r="G47">
        <f t="shared" si="0"/>
        <v>5</v>
      </c>
      <c r="H47">
        <f t="shared" si="1"/>
        <v>0</v>
      </c>
      <c r="I47">
        <f t="shared" si="2"/>
        <v>5.4945054945054945</v>
      </c>
      <c r="J47">
        <f t="shared" si="3"/>
        <v>5.4945054945054945</v>
      </c>
    </row>
    <row r="48" spans="1:12" x14ac:dyDescent="0.25">
      <c r="A48" t="s">
        <v>45</v>
      </c>
      <c r="B48">
        <v>1794</v>
      </c>
      <c r="C48">
        <v>100</v>
      </c>
      <c r="D48">
        <v>47</v>
      </c>
      <c r="E48">
        <v>1</v>
      </c>
      <c r="F48">
        <v>2</v>
      </c>
      <c r="G48">
        <f t="shared" si="0"/>
        <v>3</v>
      </c>
      <c r="H48">
        <f t="shared" si="1"/>
        <v>1</v>
      </c>
      <c r="I48">
        <f t="shared" si="2"/>
        <v>2</v>
      </c>
      <c r="J48">
        <f t="shared" si="3"/>
        <v>3</v>
      </c>
    </row>
    <row r="49" spans="1:10" x14ac:dyDescent="0.25">
      <c r="A49" t="s">
        <v>46</v>
      </c>
      <c r="B49">
        <v>1801</v>
      </c>
      <c r="C49">
        <v>61</v>
      </c>
      <c r="D49">
        <v>48</v>
      </c>
      <c r="F49">
        <v>2</v>
      </c>
      <c r="G49">
        <f t="shared" si="0"/>
        <v>2</v>
      </c>
      <c r="H49">
        <f t="shared" si="1"/>
        <v>0</v>
      </c>
      <c r="I49">
        <f t="shared" si="2"/>
        <v>3.278688524590164</v>
      </c>
      <c r="J49">
        <f t="shared" si="3"/>
        <v>3.278688524590164</v>
      </c>
    </row>
    <row r="50" spans="1:10" x14ac:dyDescent="0.25">
      <c r="A50" t="s">
        <v>46</v>
      </c>
      <c r="B50">
        <v>1804</v>
      </c>
      <c r="C50">
        <v>73</v>
      </c>
      <c r="D50">
        <v>49</v>
      </c>
      <c r="E50">
        <v>1</v>
      </c>
      <c r="F50">
        <v>1</v>
      </c>
      <c r="G50">
        <f t="shared" si="0"/>
        <v>2</v>
      </c>
      <c r="H50">
        <f t="shared" si="1"/>
        <v>1.3698630136986301</v>
      </c>
      <c r="I50">
        <f t="shared" si="2"/>
        <v>1.3698630136986301</v>
      </c>
      <c r="J50">
        <f t="shared" si="3"/>
        <v>2.7397260273972601</v>
      </c>
    </row>
    <row r="51" spans="1:10" x14ac:dyDescent="0.25">
      <c r="A51" t="s">
        <v>47</v>
      </c>
      <c r="B51">
        <v>1807</v>
      </c>
      <c r="C51">
        <v>126</v>
      </c>
      <c r="D51">
        <v>50</v>
      </c>
      <c r="E51">
        <v>13</v>
      </c>
      <c r="F51">
        <v>40</v>
      </c>
      <c r="G51">
        <f t="shared" si="0"/>
        <v>53</v>
      </c>
      <c r="H51">
        <f t="shared" si="1"/>
        <v>10.317460317460316</v>
      </c>
      <c r="I51">
        <f t="shared" si="2"/>
        <v>31.746031746031743</v>
      </c>
      <c r="J51">
        <f t="shared" si="3"/>
        <v>42.063492063492063</v>
      </c>
    </row>
    <row r="52" spans="1:10" x14ac:dyDescent="0.25">
      <c r="A52" t="s">
        <v>48</v>
      </c>
      <c r="B52">
        <v>1798</v>
      </c>
      <c r="C52">
        <v>112</v>
      </c>
      <c r="D52">
        <v>51</v>
      </c>
      <c r="E52">
        <v>5</v>
      </c>
      <c r="F52">
        <v>7</v>
      </c>
      <c r="G52">
        <f t="shared" si="0"/>
        <v>12</v>
      </c>
      <c r="H52">
        <f t="shared" si="1"/>
        <v>4.4642857142857144</v>
      </c>
      <c r="I52">
        <f t="shared" si="2"/>
        <v>6.25</v>
      </c>
      <c r="J52">
        <f t="shared" si="3"/>
        <v>10.714285714285714</v>
      </c>
    </row>
    <row r="53" spans="1:10" x14ac:dyDescent="0.25">
      <c r="A53" t="s">
        <v>49</v>
      </c>
      <c r="B53">
        <v>1803</v>
      </c>
      <c r="C53">
        <v>113</v>
      </c>
      <c r="D53">
        <v>52</v>
      </c>
      <c r="F53">
        <v>12</v>
      </c>
      <c r="G53">
        <f t="shared" si="0"/>
        <v>12</v>
      </c>
      <c r="H53">
        <f t="shared" si="1"/>
        <v>0</v>
      </c>
      <c r="I53">
        <f t="shared" si="2"/>
        <v>10.619469026548673</v>
      </c>
      <c r="J53">
        <f t="shared" si="3"/>
        <v>10.619469026548673</v>
      </c>
    </row>
    <row r="54" spans="1:10" x14ac:dyDescent="0.25">
      <c r="A54" t="s">
        <v>49</v>
      </c>
      <c r="B54">
        <v>1805</v>
      </c>
      <c r="C54">
        <v>106</v>
      </c>
      <c r="D54">
        <v>53</v>
      </c>
      <c r="F54">
        <v>1</v>
      </c>
      <c r="G54">
        <f t="shared" si="0"/>
        <v>1</v>
      </c>
      <c r="H54">
        <f t="shared" si="1"/>
        <v>0</v>
      </c>
      <c r="I54">
        <f t="shared" si="2"/>
        <v>0.94339622641509435</v>
      </c>
      <c r="J54">
        <f t="shared" si="3"/>
        <v>0.94339622641509435</v>
      </c>
    </row>
    <row r="55" spans="1:10" x14ac:dyDescent="0.25">
      <c r="A55" t="s">
        <v>49</v>
      </c>
      <c r="B55">
        <v>1807</v>
      </c>
      <c r="C55">
        <v>100</v>
      </c>
      <c r="D55">
        <v>54</v>
      </c>
      <c r="E55" t="s">
        <v>123</v>
      </c>
      <c r="F55" t="s">
        <v>123</v>
      </c>
      <c r="G55" t="s">
        <v>123</v>
      </c>
      <c r="H55" t="s">
        <v>123</v>
      </c>
      <c r="I55" t="s">
        <v>123</v>
      </c>
      <c r="J55" t="s">
        <v>123</v>
      </c>
    </row>
    <row r="56" spans="1:10" x14ac:dyDescent="0.25">
      <c r="A56" t="s">
        <v>55</v>
      </c>
      <c r="B56">
        <v>1798</v>
      </c>
      <c r="C56">
        <v>103</v>
      </c>
      <c r="D56">
        <v>55</v>
      </c>
      <c r="E56">
        <v>6</v>
      </c>
      <c r="F56">
        <v>4</v>
      </c>
      <c r="G56">
        <f t="shared" si="0"/>
        <v>10</v>
      </c>
      <c r="H56">
        <f t="shared" si="1"/>
        <v>5.825242718446602</v>
      </c>
      <c r="I56">
        <f t="shared" si="2"/>
        <v>3.8834951456310676</v>
      </c>
      <c r="J56">
        <f t="shared" si="3"/>
        <v>9.7087378640776691</v>
      </c>
    </row>
    <row r="57" spans="1:10" x14ac:dyDescent="0.25">
      <c r="A57" t="s">
        <v>55</v>
      </c>
      <c r="B57">
        <v>1800</v>
      </c>
      <c r="C57">
        <v>105</v>
      </c>
      <c r="D57">
        <v>56</v>
      </c>
      <c r="E57">
        <v>21</v>
      </c>
      <c r="F57">
        <v>5</v>
      </c>
      <c r="G57">
        <f t="shared" si="0"/>
        <v>26</v>
      </c>
      <c r="H57">
        <f t="shared" si="1"/>
        <v>20</v>
      </c>
      <c r="I57">
        <f t="shared" si="2"/>
        <v>4.7619047619047619</v>
      </c>
      <c r="J57">
        <f t="shared" si="3"/>
        <v>24.761904761904763</v>
      </c>
    </row>
    <row r="58" spans="1:10" x14ac:dyDescent="0.25">
      <c r="A58" t="s">
        <v>55</v>
      </c>
      <c r="B58">
        <v>1802</v>
      </c>
      <c r="C58">
        <v>105</v>
      </c>
      <c r="D58">
        <v>57</v>
      </c>
      <c r="F58">
        <v>6</v>
      </c>
      <c r="G58">
        <f t="shared" si="0"/>
        <v>6</v>
      </c>
      <c r="H58">
        <f t="shared" si="1"/>
        <v>0</v>
      </c>
      <c r="I58">
        <f t="shared" si="2"/>
        <v>5.7142857142857144</v>
      </c>
      <c r="J58">
        <f t="shared" si="3"/>
        <v>5.7142857142857144</v>
      </c>
    </row>
    <row r="59" spans="1:10" x14ac:dyDescent="0.25">
      <c r="A59" t="s">
        <v>57</v>
      </c>
      <c r="B59">
        <v>1788</v>
      </c>
      <c r="C59">
        <v>87</v>
      </c>
      <c r="D59">
        <v>58</v>
      </c>
      <c r="F59">
        <v>5</v>
      </c>
      <c r="G59">
        <f t="shared" si="0"/>
        <v>5</v>
      </c>
      <c r="H59">
        <f t="shared" si="1"/>
        <v>0</v>
      </c>
      <c r="I59">
        <f t="shared" si="2"/>
        <v>5.7471264367816088</v>
      </c>
      <c r="J59">
        <f t="shared" si="3"/>
        <v>5.7471264367816088</v>
      </c>
    </row>
    <row r="60" spans="1:10" x14ac:dyDescent="0.25">
      <c r="A60" t="s">
        <v>56</v>
      </c>
      <c r="B60">
        <v>1744</v>
      </c>
      <c r="C60">
        <v>77</v>
      </c>
      <c r="D60">
        <v>59</v>
      </c>
      <c r="E60" t="s">
        <v>123</v>
      </c>
      <c r="F60" t="s">
        <v>123</v>
      </c>
      <c r="G60" t="s">
        <v>123</v>
      </c>
      <c r="H60" t="s">
        <v>123</v>
      </c>
      <c r="I60" t="s">
        <v>123</v>
      </c>
      <c r="J60" t="s">
        <v>123</v>
      </c>
    </row>
    <row r="61" spans="1:10" x14ac:dyDescent="0.25">
      <c r="A61" t="s">
        <v>57</v>
      </c>
      <c r="B61">
        <v>1784</v>
      </c>
      <c r="C61">
        <v>83</v>
      </c>
      <c r="D61">
        <v>60</v>
      </c>
      <c r="F61">
        <v>1</v>
      </c>
      <c r="G61">
        <f t="shared" si="0"/>
        <v>1</v>
      </c>
      <c r="H61">
        <f t="shared" si="1"/>
        <v>0</v>
      </c>
      <c r="I61">
        <f t="shared" si="2"/>
        <v>1.2048192771084338</v>
      </c>
      <c r="J61">
        <f t="shared" si="3"/>
        <v>1.2048192771084338</v>
      </c>
    </row>
    <row r="62" spans="1:10" x14ac:dyDescent="0.25">
      <c r="A62" t="s">
        <v>57</v>
      </c>
      <c r="B62">
        <v>1799</v>
      </c>
      <c r="C62">
        <v>95</v>
      </c>
      <c r="D62">
        <v>61</v>
      </c>
      <c r="E62">
        <v>4</v>
      </c>
      <c r="F62">
        <v>16</v>
      </c>
      <c r="G62">
        <f t="shared" si="0"/>
        <v>20</v>
      </c>
      <c r="H62">
        <f t="shared" si="1"/>
        <v>4.2105263157894735</v>
      </c>
      <c r="I62">
        <f t="shared" si="2"/>
        <v>16.842105263157894</v>
      </c>
      <c r="J62">
        <f t="shared" si="3"/>
        <v>21.052631578947366</v>
      </c>
    </row>
    <row r="63" spans="1:10" x14ac:dyDescent="0.25">
      <c r="A63" t="s">
        <v>57</v>
      </c>
      <c r="B63">
        <v>1786</v>
      </c>
      <c r="C63">
        <v>77</v>
      </c>
      <c r="D63">
        <v>62</v>
      </c>
      <c r="E63">
        <v>1</v>
      </c>
      <c r="F63">
        <v>3</v>
      </c>
      <c r="G63">
        <f t="shared" si="0"/>
        <v>4</v>
      </c>
      <c r="H63">
        <f t="shared" si="1"/>
        <v>1.2987012987012987</v>
      </c>
      <c r="I63">
        <f t="shared" si="2"/>
        <v>3.8961038961038961</v>
      </c>
      <c r="J63">
        <f t="shared" si="3"/>
        <v>5.1948051948051948</v>
      </c>
    </row>
    <row r="64" spans="1:10" x14ac:dyDescent="0.25">
      <c r="A64" t="s">
        <v>57</v>
      </c>
      <c r="B64">
        <v>1794</v>
      </c>
      <c r="C64">
        <v>67</v>
      </c>
      <c r="D64">
        <v>63</v>
      </c>
      <c r="E64">
        <v>1</v>
      </c>
      <c r="G64">
        <f t="shared" si="0"/>
        <v>1</v>
      </c>
      <c r="H64">
        <f t="shared" si="1"/>
        <v>1.4925373134328357</v>
      </c>
      <c r="I64">
        <f t="shared" si="2"/>
        <v>0</v>
      </c>
      <c r="J64">
        <f t="shared" si="3"/>
        <v>1.4925373134328357</v>
      </c>
    </row>
    <row r="65" spans="1:10" x14ac:dyDescent="0.25">
      <c r="A65" t="s">
        <v>57</v>
      </c>
      <c r="B65">
        <v>1795</v>
      </c>
      <c r="C65">
        <v>69</v>
      </c>
      <c r="D65">
        <v>64</v>
      </c>
      <c r="E65">
        <v>2</v>
      </c>
      <c r="F65">
        <v>23</v>
      </c>
      <c r="G65">
        <f t="shared" si="0"/>
        <v>25</v>
      </c>
      <c r="H65">
        <f t="shared" si="1"/>
        <v>2.8985507246376812</v>
      </c>
      <c r="I65">
        <f t="shared" si="2"/>
        <v>33.333333333333329</v>
      </c>
      <c r="J65">
        <f t="shared" si="3"/>
        <v>36.231884057971016</v>
      </c>
    </row>
    <row r="66" spans="1:10" x14ac:dyDescent="0.25">
      <c r="A66" t="s">
        <v>58</v>
      </c>
      <c r="B66">
        <v>1743</v>
      </c>
      <c r="C66">
        <v>98</v>
      </c>
      <c r="D66">
        <v>65</v>
      </c>
      <c r="F66">
        <v>3</v>
      </c>
      <c r="G66">
        <f t="shared" si="0"/>
        <v>3</v>
      </c>
      <c r="H66">
        <f t="shared" si="1"/>
        <v>0</v>
      </c>
      <c r="I66">
        <f t="shared" si="2"/>
        <v>3.0612244897959182</v>
      </c>
      <c r="J66">
        <f t="shared" si="3"/>
        <v>3.0612244897959182</v>
      </c>
    </row>
    <row r="67" spans="1:10" x14ac:dyDescent="0.25">
      <c r="A67" t="s">
        <v>117</v>
      </c>
      <c r="B67">
        <v>1751</v>
      </c>
      <c r="C67">
        <v>135</v>
      </c>
      <c r="D67">
        <v>66</v>
      </c>
      <c r="E67" t="s">
        <v>123</v>
      </c>
      <c r="F67" t="s">
        <v>123</v>
      </c>
      <c r="G67" t="s">
        <v>123</v>
      </c>
      <c r="H67" t="s">
        <v>123</v>
      </c>
      <c r="I67" t="s">
        <v>123</v>
      </c>
      <c r="J67" t="s">
        <v>123</v>
      </c>
    </row>
    <row r="68" spans="1:10" x14ac:dyDescent="0.25">
      <c r="A68" t="s">
        <v>59</v>
      </c>
      <c r="B68">
        <v>1793</v>
      </c>
      <c r="C68">
        <v>65</v>
      </c>
      <c r="D68">
        <v>67</v>
      </c>
      <c r="F68">
        <v>2</v>
      </c>
      <c r="G68">
        <f t="shared" ref="G68:G80" si="4">E68+F68</f>
        <v>2</v>
      </c>
      <c r="H68">
        <f t="shared" ref="H68:H80" si="5">E68/C68*100</f>
        <v>0</v>
      </c>
      <c r="I68">
        <f t="shared" ref="I68:I80" si="6">F68/C68*100</f>
        <v>3.0769230769230771</v>
      </c>
      <c r="J68">
        <f t="shared" ref="J68:J80" si="7">G68/C68*100</f>
        <v>3.0769230769230771</v>
      </c>
    </row>
    <row r="69" spans="1:10" x14ac:dyDescent="0.25">
      <c r="A69" t="s">
        <v>59</v>
      </c>
      <c r="B69">
        <v>1807</v>
      </c>
      <c r="C69">
        <v>77</v>
      </c>
      <c r="D69">
        <v>68</v>
      </c>
      <c r="E69" t="s">
        <v>123</v>
      </c>
      <c r="F69" t="s">
        <v>123</v>
      </c>
      <c r="G69" t="s">
        <v>123</v>
      </c>
      <c r="H69" t="s">
        <v>123</v>
      </c>
      <c r="I69" t="s">
        <v>123</v>
      </c>
      <c r="J69" t="s">
        <v>123</v>
      </c>
    </row>
    <row r="70" spans="1:10" x14ac:dyDescent="0.25">
      <c r="A70" t="s">
        <v>59</v>
      </c>
      <c r="B70">
        <v>1795</v>
      </c>
      <c r="C70">
        <v>79</v>
      </c>
      <c r="D70">
        <v>69</v>
      </c>
      <c r="F70">
        <v>3</v>
      </c>
      <c r="G70">
        <f t="shared" si="4"/>
        <v>3</v>
      </c>
      <c r="H70">
        <f t="shared" si="5"/>
        <v>0</v>
      </c>
      <c r="I70">
        <f t="shared" si="6"/>
        <v>3.79746835443038</v>
      </c>
      <c r="J70">
        <f t="shared" si="7"/>
        <v>3.79746835443038</v>
      </c>
    </row>
    <row r="71" spans="1:10" x14ac:dyDescent="0.25">
      <c r="A71" t="s">
        <v>59</v>
      </c>
      <c r="B71">
        <v>1789</v>
      </c>
      <c r="C71">
        <v>85</v>
      </c>
      <c r="D71">
        <v>70</v>
      </c>
      <c r="F71">
        <v>3</v>
      </c>
      <c r="G71">
        <f t="shared" si="4"/>
        <v>3</v>
      </c>
      <c r="H71">
        <f t="shared" si="5"/>
        <v>0</v>
      </c>
      <c r="I71">
        <f t="shared" si="6"/>
        <v>3.5294117647058822</v>
      </c>
      <c r="J71">
        <f t="shared" si="7"/>
        <v>3.5294117647058822</v>
      </c>
    </row>
    <row r="72" spans="1:10" x14ac:dyDescent="0.25">
      <c r="A72" t="s">
        <v>59</v>
      </c>
      <c r="B72">
        <v>1791</v>
      </c>
      <c r="C72">
        <v>88</v>
      </c>
      <c r="D72">
        <v>71</v>
      </c>
      <c r="E72" t="s">
        <v>123</v>
      </c>
      <c r="F72" t="s">
        <v>123</v>
      </c>
      <c r="G72" t="s">
        <v>123</v>
      </c>
      <c r="H72" t="s">
        <v>123</v>
      </c>
      <c r="I72" t="s">
        <v>123</v>
      </c>
      <c r="J72" t="s">
        <v>123</v>
      </c>
    </row>
    <row r="73" spans="1:10" x14ac:dyDescent="0.25">
      <c r="A73" t="s">
        <v>59</v>
      </c>
      <c r="B73">
        <v>1797</v>
      </c>
      <c r="C73">
        <v>70</v>
      </c>
      <c r="D73">
        <v>72</v>
      </c>
      <c r="F73">
        <v>4</v>
      </c>
      <c r="G73">
        <f t="shared" si="4"/>
        <v>4</v>
      </c>
      <c r="H73">
        <f t="shared" si="5"/>
        <v>0</v>
      </c>
      <c r="I73">
        <f t="shared" si="6"/>
        <v>5.7142857142857144</v>
      </c>
      <c r="J73">
        <f t="shared" si="7"/>
        <v>5.7142857142857144</v>
      </c>
    </row>
    <row r="74" spans="1:10" x14ac:dyDescent="0.25">
      <c r="A74" t="s">
        <v>59</v>
      </c>
      <c r="B74">
        <v>1800</v>
      </c>
      <c r="C74">
        <v>76</v>
      </c>
      <c r="D74">
        <v>73</v>
      </c>
      <c r="F74">
        <v>6</v>
      </c>
      <c r="G74">
        <f t="shared" si="4"/>
        <v>6</v>
      </c>
      <c r="H74">
        <f t="shared" si="5"/>
        <v>0</v>
      </c>
      <c r="I74">
        <f t="shared" si="6"/>
        <v>7.8947368421052628</v>
      </c>
      <c r="J74">
        <f t="shared" si="7"/>
        <v>7.8947368421052628</v>
      </c>
    </row>
    <row r="75" spans="1:10" x14ac:dyDescent="0.25">
      <c r="A75" t="s">
        <v>59</v>
      </c>
      <c r="B75">
        <v>1802</v>
      </c>
      <c r="C75">
        <v>91</v>
      </c>
      <c r="D75">
        <v>74</v>
      </c>
      <c r="E75">
        <v>1</v>
      </c>
      <c r="F75">
        <v>1</v>
      </c>
      <c r="G75">
        <f t="shared" si="4"/>
        <v>2</v>
      </c>
      <c r="H75">
        <f t="shared" si="5"/>
        <v>1.098901098901099</v>
      </c>
      <c r="I75">
        <f t="shared" si="6"/>
        <v>1.098901098901099</v>
      </c>
      <c r="J75">
        <f t="shared" si="7"/>
        <v>2.197802197802198</v>
      </c>
    </row>
    <row r="76" spans="1:10" x14ac:dyDescent="0.25">
      <c r="A76" t="s">
        <v>59</v>
      </c>
      <c r="B76">
        <v>1804</v>
      </c>
      <c r="C76">
        <v>78</v>
      </c>
      <c r="D76">
        <v>75</v>
      </c>
      <c r="E76">
        <v>3</v>
      </c>
      <c r="F76">
        <v>17</v>
      </c>
      <c r="G76">
        <f t="shared" si="4"/>
        <v>20</v>
      </c>
      <c r="H76">
        <f t="shared" si="5"/>
        <v>3.8461538461538463</v>
      </c>
      <c r="I76">
        <f t="shared" si="6"/>
        <v>21.794871794871796</v>
      </c>
      <c r="J76">
        <f t="shared" si="7"/>
        <v>25.641025641025639</v>
      </c>
    </row>
    <row r="77" spans="1:10" x14ac:dyDescent="0.25">
      <c r="A77" t="s">
        <v>60</v>
      </c>
      <c r="B77">
        <v>1772</v>
      </c>
      <c r="C77">
        <v>83</v>
      </c>
      <c r="D77">
        <v>76</v>
      </c>
      <c r="E77">
        <v>4</v>
      </c>
      <c r="F77">
        <v>1</v>
      </c>
      <c r="G77">
        <f t="shared" si="4"/>
        <v>5</v>
      </c>
      <c r="H77">
        <f t="shared" si="5"/>
        <v>4.8192771084337354</v>
      </c>
      <c r="I77">
        <f t="shared" si="6"/>
        <v>1.2048192771084338</v>
      </c>
      <c r="J77">
        <f t="shared" si="7"/>
        <v>6.024096385542169</v>
      </c>
    </row>
    <row r="78" spans="1:10" x14ac:dyDescent="0.25">
      <c r="A78" t="s">
        <v>60</v>
      </c>
      <c r="B78">
        <v>1775</v>
      </c>
      <c r="C78">
        <v>70</v>
      </c>
      <c r="D78">
        <v>77</v>
      </c>
      <c r="F78">
        <v>3</v>
      </c>
      <c r="G78">
        <f t="shared" si="4"/>
        <v>3</v>
      </c>
      <c r="H78">
        <f t="shared" si="5"/>
        <v>0</v>
      </c>
      <c r="I78">
        <f t="shared" si="6"/>
        <v>4.2857142857142856</v>
      </c>
      <c r="J78">
        <f t="shared" si="7"/>
        <v>4.2857142857142856</v>
      </c>
    </row>
    <row r="79" spans="1:10" x14ac:dyDescent="0.25">
      <c r="A79" t="s">
        <v>60</v>
      </c>
      <c r="B79">
        <v>1777</v>
      </c>
      <c r="C79">
        <v>79</v>
      </c>
      <c r="D79">
        <v>78</v>
      </c>
      <c r="F79">
        <v>2</v>
      </c>
      <c r="G79">
        <f t="shared" si="4"/>
        <v>2</v>
      </c>
      <c r="H79">
        <f t="shared" si="5"/>
        <v>0</v>
      </c>
      <c r="I79">
        <f t="shared" si="6"/>
        <v>2.5316455696202533</v>
      </c>
      <c r="J79">
        <f t="shared" si="7"/>
        <v>2.5316455696202533</v>
      </c>
    </row>
    <row r="80" spans="1:10" x14ac:dyDescent="0.25">
      <c r="A80" t="s">
        <v>62</v>
      </c>
      <c r="B80">
        <v>1753</v>
      </c>
      <c r="C80">
        <v>150</v>
      </c>
      <c r="D80">
        <v>79</v>
      </c>
      <c r="E80">
        <v>4</v>
      </c>
      <c r="F80">
        <v>18</v>
      </c>
      <c r="G80">
        <f t="shared" si="4"/>
        <v>22</v>
      </c>
      <c r="H80">
        <f t="shared" si="5"/>
        <v>2.666666666666667</v>
      </c>
      <c r="I80">
        <f t="shared" si="6"/>
        <v>12</v>
      </c>
      <c r="J80">
        <f t="shared" si="7"/>
        <v>14.666666666666666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61DEF-F8D3-4A49-ADAA-9EE85C24FB05}">
  <dimension ref="A3:G70"/>
  <sheetViews>
    <sheetView topLeftCell="A10" workbookViewId="0">
      <selection activeCell="S47" sqref="S47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10.42578125" bestFit="1" customWidth="1"/>
    <col min="4" max="4" width="4.42578125" bestFit="1" customWidth="1"/>
    <col min="5" max="5" width="4.28515625" bestFit="1" customWidth="1"/>
    <col min="6" max="6" width="7.28515625" bestFit="1" customWidth="1"/>
    <col min="7" max="7" width="11.28515625" bestFit="1" customWidth="1"/>
    <col min="8" max="8" width="2" bestFit="1" customWidth="1"/>
    <col min="9" max="9" width="3" bestFit="1" customWidth="1"/>
    <col min="10" max="10" width="2" bestFit="1" customWidth="1"/>
    <col min="11" max="65" width="3" bestFit="1" customWidth="1"/>
    <col min="66" max="66" width="7.28515625" bestFit="1" customWidth="1"/>
    <col min="67" max="67" width="11.28515625" bestFit="1" customWidth="1"/>
  </cols>
  <sheetData>
    <row r="3" spans="1:7" x14ac:dyDescent="0.25">
      <c r="A3" s="2" t="s">
        <v>122</v>
      </c>
      <c r="B3" s="2" t="s">
        <v>121</v>
      </c>
    </row>
    <row r="4" spans="1:7" x14ac:dyDescent="0.25">
      <c r="A4" s="2" t="s">
        <v>118</v>
      </c>
      <c r="B4" t="s">
        <v>105</v>
      </c>
      <c r="C4" t="s">
        <v>103</v>
      </c>
      <c r="D4" t="s">
        <v>104</v>
      </c>
      <c r="E4" t="s">
        <v>106</v>
      </c>
      <c r="F4" t="s">
        <v>119</v>
      </c>
      <c r="G4" t="s">
        <v>120</v>
      </c>
    </row>
    <row r="5" spans="1:7" x14ac:dyDescent="0.25">
      <c r="A5" s="3">
        <v>1</v>
      </c>
      <c r="C5">
        <v>4</v>
      </c>
      <c r="D5">
        <v>5</v>
      </c>
      <c r="G5">
        <v>9</v>
      </c>
    </row>
    <row r="6" spans="1:7" x14ac:dyDescent="0.25">
      <c r="A6" s="3">
        <v>2</v>
      </c>
      <c r="D6">
        <v>4</v>
      </c>
      <c r="G6">
        <v>4</v>
      </c>
    </row>
    <row r="7" spans="1:7" x14ac:dyDescent="0.25">
      <c r="A7" s="3">
        <v>3</v>
      </c>
      <c r="C7">
        <v>1</v>
      </c>
      <c r="D7">
        <v>2</v>
      </c>
      <c r="G7">
        <v>3</v>
      </c>
    </row>
    <row r="8" spans="1:7" x14ac:dyDescent="0.25">
      <c r="A8" s="3">
        <v>4</v>
      </c>
      <c r="C8">
        <v>1</v>
      </c>
      <c r="D8">
        <v>11</v>
      </c>
      <c r="E8">
        <v>1</v>
      </c>
      <c r="G8">
        <v>13</v>
      </c>
    </row>
    <row r="9" spans="1:7" x14ac:dyDescent="0.25">
      <c r="A9" s="3">
        <v>5</v>
      </c>
      <c r="C9">
        <v>2</v>
      </c>
      <c r="D9">
        <v>6</v>
      </c>
      <c r="G9">
        <v>8</v>
      </c>
    </row>
    <row r="10" spans="1:7" x14ac:dyDescent="0.25">
      <c r="A10" s="3">
        <v>6</v>
      </c>
      <c r="C10">
        <v>1</v>
      </c>
      <c r="D10">
        <v>3</v>
      </c>
      <c r="G10">
        <v>4</v>
      </c>
    </row>
    <row r="11" spans="1:7" x14ac:dyDescent="0.25">
      <c r="A11" s="3">
        <v>7</v>
      </c>
      <c r="D11">
        <v>2</v>
      </c>
      <c r="G11">
        <v>2</v>
      </c>
    </row>
    <row r="12" spans="1:7" x14ac:dyDescent="0.25">
      <c r="A12" s="3">
        <v>8</v>
      </c>
      <c r="C12">
        <v>3</v>
      </c>
      <c r="D12">
        <v>8</v>
      </c>
      <c r="G12">
        <v>11</v>
      </c>
    </row>
    <row r="13" spans="1:7" x14ac:dyDescent="0.25">
      <c r="A13" s="3">
        <v>9</v>
      </c>
      <c r="C13">
        <v>1</v>
      </c>
      <c r="D13">
        <v>2</v>
      </c>
      <c r="G13">
        <v>3</v>
      </c>
    </row>
    <row r="14" spans="1:7" x14ac:dyDescent="0.25">
      <c r="A14" s="3">
        <v>10</v>
      </c>
      <c r="D14">
        <v>1</v>
      </c>
      <c r="G14">
        <v>1</v>
      </c>
    </row>
    <row r="15" spans="1:7" x14ac:dyDescent="0.25">
      <c r="A15" s="3">
        <v>11</v>
      </c>
      <c r="C15">
        <v>1</v>
      </c>
      <c r="D15">
        <v>13</v>
      </c>
      <c r="G15">
        <v>14</v>
      </c>
    </row>
    <row r="16" spans="1:7" x14ac:dyDescent="0.25">
      <c r="A16" s="3">
        <v>13</v>
      </c>
      <c r="D16">
        <v>4</v>
      </c>
      <c r="G16">
        <v>4</v>
      </c>
    </row>
    <row r="17" spans="1:7" x14ac:dyDescent="0.25">
      <c r="A17" s="3">
        <v>14</v>
      </c>
      <c r="C17">
        <v>1</v>
      </c>
      <c r="D17">
        <v>1</v>
      </c>
      <c r="G17">
        <v>2</v>
      </c>
    </row>
    <row r="18" spans="1:7" x14ac:dyDescent="0.25">
      <c r="A18" s="3">
        <v>18</v>
      </c>
      <c r="D18">
        <v>1</v>
      </c>
      <c r="G18">
        <v>1</v>
      </c>
    </row>
    <row r="19" spans="1:7" x14ac:dyDescent="0.25">
      <c r="A19" s="3">
        <v>21</v>
      </c>
      <c r="D19">
        <v>2</v>
      </c>
      <c r="G19">
        <v>2</v>
      </c>
    </row>
    <row r="20" spans="1:7" x14ac:dyDescent="0.25">
      <c r="A20" s="3">
        <v>23</v>
      </c>
      <c r="C20">
        <v>1</v>
      </c>
      <c r="D20">
        <v>9</v>
      </c>
      <c r="G20">
        <v>10</v>
      </c>
    </row>
    <row r="21" spans="1:7" x14ac:dyDescent="0.25">
      <c r="A21" s="3">
        <v>24</v>
      </c>
      <c r="D21">
        <v>5</v>
      </c>
      <c r="G21">
        <v>5</v>
      </c>
    </row>
    <row r="22" spans="1:7" x14ac:dyDescent="0.25">
      <c r="A22" s="3">
        <v>25</v>
      </c>
      <c r="C22">
        <v>6</v>
      </c>
      <c r="D22">
        <v>2</v>
      </c>
      <c r="G22">
        <v>8</v>
      </c>
    </row>
    <row r="23" spans="1:7" x14ac:dyDescent="0.25">
      <c r="A23" s="3">
        <v>27</v>
      </c>
      <c r="D23">
        <v>2</v>
      </c>
      <c r="G23">
        <v>2</v>
      </c>
    </row>
    <row r="24" spans="1:7" x14ac:dyDescent="0.25">
      <c r="A24" s="3">
        <v>28</v>
      </c>
    </row>
    <row r="25" spans="1:7" x14ac:dyDescent="0.25">
      <c r="A25" s="3">
        <v>29</v>
      </c>
      <c r="D25">
        <v>4</v>
      </c>
      <c r="G25">
        <v>4</v>
      </c>
    </row>
    <row r="26" spans="1:7" x14ac:dyDescent="0.25">
      <c r="A26" s="3">
        <v>30</v>
      </c>
      <c r="C26">
        <v>8</v>
      </c>
      <c r="D26">
        <v>14</v>
      </c>
      <c r="G26">
        <v>22</v>
      </c>
    </row>
    <row r="27" spans="1:7" x14ac:dyDescent="0.25">
      <c r="A27" s="3">
        <v>31</v>
      </c>
      <c r="C27">
        <v>1</v>
      </c>
      <c r="D27">
        <v>3</v>
      </c>
      <c r="G27">
        <v>4</v>
      </c>
    </row>
    <row r="28" spans="1:7" x14ac:dyDescent="0.25">
      <c r="A28" s="3">
        <v>32</v>
      </c>
      <c r="D28">
        <v>7</v>
      </c>
      <c r="G28">
        <v>7</v>
      </c>
    </row>
    <row r="29" spans="1:7" x14ac:dyDescent="0.25">
      <c r="A29" s="3">
        <v>34</v>
      </c>
      <c r="C29">
        <v>16</v>
      </c>
      <c r="G29">
        <v>16</v>
      </c>
    </row>
    <row r="30" spans="1:7" x14ac:dyDescent="0.25">
      <c r="A30" s="3">
        <v>35</v>
      </c>
    </row>
    <row r="31" spans="1:7" x14ac:dyDescent="0.25">
      <c r="A31" s="3">
        <v>36</v>
      </c>
      <c r="D31">
        <v>4</v>
      </c>
      <c r="G31">
        <v>4</v>
      </c>
    </row>
    <row r="32" spans="1:7" x14ac:dyDescent="0.25">
      <c r="A32" s="3">
        <v>37</v>
      </c>
      <c r="C32">
        <v>1</v>
      </c>
      <c r="D32">
        <v>14</v>
      </c>
      <c r="G32">
        <v>15</v>
      </c>
    </row>
    <row r="33" spans="1:7" x14ac:dyDescent="0.25">
      <c r="A33" s="3">
        <v>38</v>
      </c>
      <c r="D33">
        <v>4</v>
      </c>
      <c r="G33">
        <v>4</v>
      </c>
    </row>
    <row r="34" spans="1:7" x14ac:dyDescent="0.25">
      <c r="A34" s="3">
        <v>39</v>
      </c>
      <c r="D34">
        <v>4</v>
      </c>
      <c r="G34">
        <v>4</v>
      </c>
    </row>
    <row r="35" spans="1:7" x14ac:dyDescent="0.25">
      <c r="A35" s="3">
        <v>40</v>
      </c>
      <c r="C35">
        <v>4</v>
      </c>
      <c r="D35">
        <v>6</v>
      </c>
      <c r="G35">
        <v>10</v>
      </c>
    </row>
    <row r="36" spans="1:7" x14ac:dyDescent="0.25">
      <c r="A36" s="3">
        <v>42</v>
      </c>
      <c r="D36">
        <v>9</v>
      </c>
      <c r="G36">
        <v>9</v>
      </c>
    </row>
    <row r="37" spans="1:7" x14ac:dyDescent="0.25">
      <c r="A37" s="3">
        <v>43</v>
      </c>
      <c r="C37">
        <v>2</v>
      </c>
      <c r="D37">
        <v>6</v>
      </c>
      <c r="G37">
        <v>8</v>
      </c>
    </row>
    <row r="38" spans="1:7" x14ac:dyDescent="0.25">
      <c r="A38" s="3">
        <v>44</v>
      </c>
      <c r="C38">
        <v>2</v>
      </c>
      <c r="D38">
        <v>2</v>
      </c>
      <c r="G38">
        <v>4</v>
      </c>
    </row>
    <row r="39" spans="1:7" x14ac:dyDescent="0.25">
      <c r="A39" s="3">
        <v>45</v>
      </c>
      <c r="D39">
        <v>4</v>
      </c>
      <c r="G39">
        <v>4</v>
      </c>
    </row>
    <row r="40" spans="1:7" x14ac:dyDescent="0.25">
      <c r="A40" s="3">
        <v>46</v>
      </c>
      <c r="B40">
        <v>4</v>
      </c>
      <c r="D40">
        <v>5</v>
      </c>
      <c r="G40">
        <v>9</v>
      </c>
    </row>
    <row r="41" spans="1:7" x14ac:dyDescent="0.25">
      <c r="A41" s="3">
        <v>47</v>
      </c>
      <c r="C41">
        <v>1</v>
      </c>
      <c r="D41">
        <v>2</v>
      </c>
      <c r="G41">
        <v>3</v>
      </c>
    </row>
    <row r="42" spans="1:7" x14ac:dyDescent="0.25">
      <c r="A42" s="3">
        <v>48</v>
      </c>
      <c r="D42">
        <v>2</v>
      </c>
      <c r="G42">
        <v>2</v>
      </c>
    </row>
    <row r="43" spans="1:7" x14ac:dyDescent="0.25">
      <c r="A43" s="3">
        <v>49</v>
      </c>
      <c r="C43">
        <v>1</v>
      </c>
      <c r="D43">
        <v>1</v>
      </c>
      <c r="G43">
        <v>2</v>
      </c>
    </row>
    <row r="44" spans="1:7" x14ac:dyDescent="0.25">
      <c r="A44" s="3">
        <v>50</v>
      </c>
      <c r="C44">
        <v>13</v>
      </c>
      <c r="D44">
        <v>40</v>
      </c>
      <c r="G44">
        <v>53</v>
      </c>
    </row>
    <row r="45" spans="1:7" x14ac:dyDescent="0.25">
      <c r="A45" s="3">
        <v>51</v>
      </c>
      <c r="C45">
        <v>5</v>
      </c>
      <c r="D45">
        <v>7</v>
      </c>
      <c r="G45">
        <v>12</v>
      </c>
    </row>
    <row r="46" spans="1:7" x14ac:dyDescent="0.25">
      <c r="A46" s="3">
        <v>52</v>
      </c>
      <c r="D46">
        <v>12</v>
      </c>
      <c r="G46">
        <v>12</v>
      </c>
    </row>
    <row r="47" spans="1:7" x14ac:dyDescent="0.25">
      <c r="A47" s="3">
        <v>53</v>
      </c>
      <c r="D47">
        <v>1</v>
      </c>
      <c r="G47">
        <v>1</v>
      </c>
    </row>
    <row r="48" spans="1:7" x14ac:dyDescent="0.25">
      <c r="A48" s="3">
        <v>55</v>
      </c>
      <c r="C48">
        <v>6</v>
      </c>
      <c r="D48">
        <v>4</v>
      </c>
      <c r="G48">
        <v>10</v>
      </c>
    </row>
    <row r="49" spans="1:7" x14ac:dyDescent="0.25">
      <c r="A49" s="3">
        <v>56</v>
      </c>
      <c r="C49">
        <v>21</v>
      </c>
      <c r="D49">
        <v>5</v>
      </c>
      <c r="G49">
        <v>26</v>
      </c>
    </row>
    <row r="50" spans="1:7" x14ac:dyDescent="0.25">
      <c r="A50" s="3">
        <v>57</v>
      </c>
      <c r="B50">
        <v>1</v>
      </c>
      <c r="D50">
        <v>6</v>
      </c>
      <c r="G50">
        <v>7</v>
      </c>
    </row>
    <row r="51" spans="1:7" x14ac:dyDescent="0.25">
      <c r="A51" s="3">
        <v>58</v>
      </c>
      <c r="D51">
        <v>5</v>
      </c>
      <c r="G51">
        <v>5</v>
      </c>
    </row>
    <row r="52" spans="1:7" x14ac:dyDescent="0.25">
      <c r="A52" s="3">
        <v>60</v>
      </c>
      <c r="D52">
        <v>1</v>
      </c>
      <c r="G52">
        <v>1</v>
      </c>
    </row>
    <row r="53" spans="1:7" x14ac:dyDescent="0.25">
      <c r="A53" s="3">
        <v>61</v>
      </c>
      <c r="C53">
        <v>4</v>
      </c>
      <c r="D53">
        <v>16</v>
      </c>
      <c r="G53">
        <v>20</v>
      </c>
    </row>
    <row r="54" spans="1:7" x14ac:dyDescent="0.25">
      <c r="A54" s="3">
        <v>62</v>
      </c>
      <c r="C54">
        <v>1</v>
      </c>
      <c r="D54">
        <v>3</v>
      </c>
      <c r="G54">
        <v>4</v>
      </c>
    </row>
    <row r="55" spans="1:7" x14ac:dyDescent="0.25">
      <c r="A55" s="3">
        <v>63</v>
      </c>
      <c r="C55">
        <v>1</v>
      </c>
      <c r="G55">
        <v>1</v>
      </c>
    </row>
    <row r="56" spans="1:7" x14ac:dyDescent="0.25">
      <c r="A56" s="3">
        <v>64</v>
      </c>
      <c r="C56">
        <v>2</v>
      </c>
      <c r="D56">
        <v>23</v>
      </c>
      <c r="G56">
        <v>25</v>
      </c>
    </row>
    <row r="57" spans="1:7" x14ac:dyDescent="0.25">
      <c r="A57" s="3">
        <v>65</v>
      </c>
      <c r="D57">
        <v>3</v>
      </c>
      <c r="G57">
        <v>3</v>
      </c>
    </row>
    <row r="58" spans="1:7" x14ac:dyDescent="0.25">
      <c r="A58" s="3">
        <v>67</v>
      </c>
      <c r="D58">
        <v>2</v>
      </c>
      <c r="G58">
        <v>2</v>
      </c>
    </row>
    <row r="59" spans="1:7" x14ac:dyDescent="0.25">
      <c r="A59" s="3">
        <v>69</v>
      </c>
      <c r="D59">
        <v>3</v>
      </c>
      <c r="G59">
        <v>3</v>
      </c>
    </row>
    <row r="60" spans="1:7" x14ac:dyDescent="0.25">
      <c r="A60" s="3">
        <v>70</v>
      </c>
      <c r="D60">
        <v>3</v>
      </c>
      <c r="G60">
        <v>3</v>
      </c>
    </row>
    <row r="61" spans="1:7" x14ac:dyDescent="0.25">
      <c r="A61" s="3">
        <v>72</v>
      </c>
      <c r="D61">
        <v>4</v>
      </c>
      <c r="G61">
        <v>4</v>
      </c>
    </row>
    <row r="62" spans="1:7" x14ac:dyDescent="0.25">
      <c r="A62" s="3">
        <v>73</v>
      </c>
      <c r="D62">
        <v>6</v>
      </c>
      <c r="G62">
        <v>6</v>
      </c>
    </row>
    <row r="63" spans="1:7" x14ac:dyDescent="0.25">
      <c r="A63" s="3">
        <v>74</v>
      </c>
      <c r="C63">
        <v>1</v>
      </c>
      <c r="D63">
        <v>1</v>
      </c>
      <c r="G63">
        <v>2</v>
      </c>
    </row>
    <row r="64" spans="1:7" x14ac:dyDescent="0.25">
      <c r="A64" s="3">
        <v>75</v>
      </c>
      <c r="C64">
        <v>3</v>
      </c>
      <c r="D64">
        <v>17</v>
      </c>
      <c r="G64">
        <v>20</v>
      </c>
    </row>
    <row r="65" spans="1:7" x14ac:dyDescent="0.25">
      <c r="A65" s="3">
        <v>76</v>
      </c>
      <c r="C65">
        <v>4</v>
      </c>
      <c r="D65">
        <v>1</v>
      </c>
      <c r="G65">
        <v>5</v>
      </c>
    </row>
    <row r="66" spans="1:7" x14ac:dyDescent="0.25">
      <c r="A66" s="3">
        <v>77</v>
      </c>
      <c r="D66">
        <v>3</v>
      </c>
      <c r="G66">
        <v>3</v>
      </c>
    </row>
    <row r="67" spans="1:7" x14ac:dyDescent="0.25">
      <c r="A67" s="3">
        <v>78</v>
      </c>
      <c r="D67">
        <v>2</v>
      </c>
      <c r="G67">
        <v>2</v>
      </c>
    </row>
    <row r="68" spans="1:7" x14ac:dyDescent="0.25">
      <c r="A68" s="3">
        <v>79</v>
      </c>
      <c r="C68">
        <v>4</v>
      </c>
      <c r="D68">
        <v>18</v>
      </c>
      <c r="G68">
        <v>22</v>
      </c>
    </row>
    <row r="69" spans="1:7" x14ac:dyDescent="0.25">
      <c r="A69" s="3" t="s">
        <v>119</v>
      </c>
      <c r="B69">
        <v>1</v>
      </c>
      <c r="C69">
        <v>9</v>
      </c>
      <c r="D69">
        <v>42</v>
      </c>
      <c r="G69">
        <v>52</v>
      </c>
    </row>
    <row r="70" spans="1:7" x14ac:dyDescent="0.25">
      <c r="A70" s="3" t="s">
        <v>120</v>
      </c>
      <c r="B70">
        <v>6</v>
      </c>
      <c r="C70">
        <v>132</v>
      </c>
      <c r="D70">
        <v>402</v>
      </c>
      <c r="E70">
        <v>1</v>
      </c>
      <c r="G70">
        <v>541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106E-3B68-4825-8577-293BC09C4968}">
  <dimension ref="A3:E33"/>
  <sheetViews>
    <sheetView workbookViewId="0">
      <selection activeCell="D14" sqref="D14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3" width="10.42578125" bestFit="1" customWidth="1"/>
    <col min="4" max="4" width="4.42578125" bestFit="1" customWidth="1"/>
    <col min="5" max="5" width="11.28515625" bestFit="1" customWidth="1"/>
  </cols>
  <sheetData>
    <row r="3" spans="1:5" x14ac:dyDescent="0.25">
      <c r="A3" s="2" t="s">
        <v>127</v>
      </c>
      <c r="B3" s="2" t="s">
        <v>121</v>
      </c>
    </row>
    <row r="4" spans="1:5" x14ac:dyDescent="0.25">
      <c r="A4" s="2" t="s">
        <v>118</v>
      </c>
      <c r="B4" t="s">
        <v>105</v>
      </c>
      <c r="C4" t="s">
        <v>103</v>
      </c>
      <c r="D4" t="s">
        <v>104</v>
      </c>
      <c r="E4" t="s">
        <v>120</v>
      </c>
    </row>
    <row r="5" spans="1:5" x14ac:dyDescent="0.25">
      <c r="A5" s="3" t="s">
        <v>79</v>
      </c>
      <c r="B5">
        <v>1</v>
      </c>
      <c r="D5">
        <v>3</v>
      </c>
      <c r="E5">
        <v>4</v>
      </c>
    </row>
    <row r="6" spans="1:5" x14ac:dyDescent="0.25">
      <c r="A6" s="3" t="s">
        <v>66</v>
      </c>
      <c r="C6">
        <v>2</v>
      </c>
      <c r="D6">
        <v>8</v>
      </c>
      <c r="E6">
        <v>10</v>
      </c>
    </row>
    <row r="7" spans="1:5" x14ac:dyDescent="0.25">
      <c r="A7" s="3" t="s">
        <v>78</v>
      </c>
      <c r="C7">
        <v>1</v>
      </c>
      <c r="E7">
        <v>1</v>
      </c>
    </row>
    <row r="8" spans="1:5" x14ac:dyDescent="0.25">
      <c r="A8" s="3" t="s">
        <v>74</v>
      </c>
      <c r="C8">
        <v>1</v>
      </c>
      <c r="D8">
        <v>9</v>
      </c>
      <c r="E8">
        <v>10</v>
      </c>
    </row>
    <row r="9" spans="1:5" x14ac:dyDescent="0.25">
      <c r="A9" s="3" t="s">
        <v>86</v>
      </c>
      <c r="D9">
        <v>1</v>
      </c>
      <c r="E9">
        <v>1</v>
      </c>
    </row>
    <row r="10" spans="1:5" x14ac:dyDescent="0.25">
      <c r="A10" s="3" t="s">
        <v>85</v>
      </c>
      <c r="C10">
        <v>1</v>
      </c>
      <c r="E10">
        <v>1</v>
      </c>
    </row>
    <row r="11" spans="1:5" x14ac:dyDescent="0.25">
      <c r="A11" s="3" t="s">
        <v>65</v>
      </c>
      <c r="D11">
        <v>2</v>
      </c>
      <c r="E11">
        <v>2</v>
      </c>
    </row>
    <row r="12" spans="1:5" x14ac:dyDescent="0.25">
      <c r="A12" s="3" t="s">
        <v>80</v>
      </c>
      <c r="D12">
        <v>1</v>
      </c>
      <c r="E12">
        <v>1</v>
      </c>
    </row>
    <row r="13" spans="1:5" x14ac:dyDescent="0.25">
      <c r="A13" s="3" t="s">
        <v>72</v>
      </c>
      <c r="C13">
        <v>1</v>
      </c>
      <c r="D13">
        <v>7</v>
      </c>
      <c r="E13">
        <v>8</v>
      </c>
    </row>
    <row r="14" spans="1:5" x14ac:dyDescent="0.25">
      <c r="A14" s="3" t="s">
        <v>68</v>
      </c>
      <c r="C14">
        <v>2</v>
      </c>
      <c r="D14">
        <v>6</v>
      </c>
      <c r="E14">
        <v>8</v>
      </c>
    </row>
    <row r="15" spans="1:5" x14ac:dyDescent="0.25">
      <c r="A15" s="3" t="s">
        <v>81</v>
      </c>
      <c r="D15">
        <v>1</v>
      </c>
      <c r="E15">
        <v>1</v>
      </c>
    </row>
    <row r="16" spans="1:5" x14ac:dyDescent="0.25">
      <c r="A16" s="3" t="s">
        <v>75</v>
      </c>
      <c r="C16">
        <v>1</v>
      </c>
      <c r="D16">
        <v>1</v>
      </c>
      <c r="E16">
        <v>2</v>
      </c>
    </row>
    <row r="17" spans="1:5" x14ac:dyDescent="0.25">
      <c r="A17" s="3" t="s">
        <v>64</v>
      </c>
      <c r="B17">
        <v>2</v>
      </c>
      <c r="C17">
        <v>85</v>
      </c>
      <c r="D17">
        <v>327</v>
      </c>
      <c r="E17">
        <v>414</v>
      </c>
    </row>
    <row r="18" spans="1:5" x14ac:dyDescent="0.25">
      <c r="A18" s="3" t="s">
        <v>87</v>
      </c>
      <c r="B18">
        <v>1</v>
      </c>
      <c r="D18">
        <v>1</v>
      </c>
      <c r="E18">
        <v>2</v>
      </c>
    </row>
    <row r="19" spans="1:5" x14ac:dyDescent="0.25">
      <c r="A19" s="3" t="s">
        <v>71</v>
      </c>
      <c r="B19">
        <v>1</v>
      </c>
      <c r="C19">
        <v>1</v>
      </c>
      <c r="D19">
        <v>2</v>
      </c>
      <c r="E19">
        <v>4</v>
      </c>
    </row>
    <row r="20" spans="1:5" x14ac:dyDescent="0.25">
      <c r="A20" s="3" t="s">
        <v>69</v>
      </c>
      <c r="D20">
        <v>3</v>
      </c>
      <c r="E20">
        <v>3</v>
      </c>
    </row>
    <row r="21" spans="1:5" x14ac:dyDescent="0.25">
      <c r="A21" s="3" t="s">
        <v>67</v>
      </c>
      <c r="C21">
        <v>10</v>
      </c>
      <c r="D21">
        <v>50</v>
      </c>
      <c r="E21">
        <v>60</v>
      </c>
    </row>
    <row r="22" spans="1:5" x14ac:dyDescent="0.25">
      <c r="A22" s="3" t="s">
        <v>73</v>
      </c>
      <c r="C22">
        <v>2</v>
      </c>
      <c r="D22">
        <v>10</v>
      </c>
      <c r="E22">
        <v>12</v>
      </c>
    </row>
    <row r="23" spans="1:5" x14ac:dyDescent="0.25">
      <c r="A23" s="3" t="s">
        <v>83</v>
      </c>
      <c r="D23">
        <v>1</v>
      </c>
      <c r="E23">
        <v>1</v>
      </c>
    </row>
    <row r="24" spans="1:5" x14ac:dyDescent="0.25">
      <c r="A24" s="3" t="s">
        <v>89</v>
      </c>
      <c r="D24">
        <v>1</v>
      </c>
      <c r="E24">
        <v>1</v>
      </c>
    </row>
    <row r="25" spans="1:5" x14ac:dyDescent="0.25">
      <c r="A25" s="3" t="s">
        <v>90</v>
      </c>
      <c r="D25">
        <v>1</v>
      </c>
      <c r="E25">
        <v>1</v>
      </c>
    </row>
    <row r="26" spans="1:5" x14ac:dyDescent="0.25">
      <c r="A26" s="3" t="s">
        <v>70</v>
      </c>
      <c r="C26">
        <v>1</v>
      </c>
      <c r="D26">
        <v>2</v>
      </c>
      <c r="E26">
        <v>3</v>
      </c>
    </row>
    <row r="27" spans="1:5" x14ac:dyDescent="0.25">
      <c r="A27" s="3" t="s">
        <v>84</v>
      </c>
      <c r="D27">
        <v>1</v>
      </c>
      <c r="E27">
        <v>1</v>
      </c>
    </row>
    <row r="28" spans="1:5" x14ac:dyDescent="0.25">
      <c r="A28" s="3" t="s">
        <v>88</v>
      </c>
      <c r="D28">
        <v>1</v>
      </c>
      <c r="E28">
        <v>1</v>
      </c>
    </row>
    <row r="29" spans="1:5" x14ac:dyDescent="0.25">
      <c r="A29" s="3" t="s">
        <v>82</v>
      </c>
      <c r="D29">
        <v>2</v>
      </c>
      <c r="E29">
        <v>2</v>
      </c>
    </row>
    <row r="30" spans="1:5" x14ac:dyDescent="0.25">
      <c r="A30" s="3" t="s">
        <v>77</v>
      </c>
      <c r="C30">
        <v>1</v>
      </c>
      <c r="E30">
        <v>1</v>
      </c>
    </row>
    <row r="31" spans="1:5" x14ac:dyDescent="0.25">
      <c r="A31" s="3" t="s">
        <v>76</v>
      </c>
      <c r="D31">
        <v>1</v>
      </c>
      <c r="E31">
        <v>1</v>
      </c>
    </row>
    <row r="32" spans="1:5" x14ac:dyDescent="0.25">
      <c r="A32" s="3" t="s">
        <v>119</v>
      </c>
      <c r="B32">
        <v>1</v>
      </c>
      <c r="C32">
        <v>23</v>
      </c>
      <c r="D32">
        <v>20</v>
      </c>
      <c r="E32">
        <v>44</v>
      </c>
    </row>
    <row r="33" spans="1:5" x14ac:dyDescent="0.25">
      <c r="A33" s="3" t="s">
        <v>120</v>
      </c>
      <c r="B33">
        <v>6</v>
      </c>
      <c r="C33">
        <v>132</v>
      </c>
      <c r="D33">
        <v>462</v>
      </c>
      <c r="E33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Mads Friis Eden</cp:lastModifiedBy>
  <dcterms:created xsi:type="dcterms:W3CDTF">2024-05-19T21:32:29Z</dcterms:created>
  <dcterms:modified xsi:type="dcterms:W3CDTF">2024-05-20T23:22:12Z</dcterms:modified>
</cp:coreProperties>
</file>