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D:\Analytics\Excel_Data_Analytics_Course-main\8_Power_Pivot\"/>
    </mc:Choice>
  </mc:AlternateContent>
  <xr:revisionPtr revIDLastSave="0" documentId="13_ncr:1_{5B38FDF0-ECBD-45FA-9E3E-2D4D740C4184}" xr6:coauthVersionLast="47" xr6:coauthVersionMax="47" xr10:uidLastSave="{00000000-0000-0000-0000-000000000000}"/>
  <bookViews>
    <workbookView xWindow="-98" yWindow="-98" windowWidth="21795" windowHeight="12975" firstSheet="1" activeTab="1" xr2:uid="{6F716FE0-A4DF-418B-900B-3408E44BFC15}"/>
  </bookViews>
  <sheets>
    <sheet name="Skill_Analysis" sheetId="15" r:id="rId1"/>
    <sheet name="Skill_Job_Analysis" sheetId="16" r:id="rId2"/>
    <sheet name="Salary_Vs_Skills" sheetId="17" r:id="rId3"/>
    <sheet name="Salary_Analysis" sheetId="18" r:id="rId4"/>
    <sheet name="Skill_Salary_Analysis" sheetId="19" r:id="rId5"/>
  </sheets>
  <definedNames>
    <definedName name="Slicer_job_country1">#N/A</definedName>
    <definedName name="Slicer_job_title_short">#N/A</definedName>
  </definedNames>
  <calcPr calcId="191029"/>
  <pivotCaches>
    <pivotCache cacheId="291" r:id="rId6"/>
    <pivotCache cacheId="294" r:id="rId7"/>
    <pivotCache cacheId="297" r:id="rId8"/>
    <pivotCache cacheId="307" r:id="rId9"/>
    <pivotCache cacheId="316" r:id="rId10"/>
  </pivotCaches>
  <extLst>
    <ext xmlns:x14="http://schemas.microsoft.com/office/spreadsheetml/2009/9/main" uri="{876F7934-8845-4945-9796-88D515C7AA90}">
      <x14:pivotCaches>
        <pivotCache cacheId="4" r:id="rId11"/>
        <pivotCache cacheId="5"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<sst xmlns="http://schemas.openxmlformats.org/spreadsheetml/2006/main" count="69" uniqueCount="29">
  <si>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</si>
  <si>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</si>
  <si>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</si>
  <si>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</si>
  <si>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</si>
  <si>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</si>
  <si>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</si>
  <si>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</si>
  <si>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</si>
  <si>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</si>
  <si>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</si>
  <si>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</si>
  <si>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</si>
  <si>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</si>
  <si>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</si>
  <si>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</si>
  <si>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</si>
  <si>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</si>
  <si>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</si>
  <si>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Skills Per Job</t>
  </si>
  <si>
    <t>Median Salary</t>
  </si>
  <si>
    <t>Median Salary US</t>
  </si>
  <si>
    <t>Median Salary Non-US</t>
  </si>
  <si>
    <t>Oracle</t>
  </si>
  <si>
    <t>Power BI</t>
  </si>
  <si>
    <t>Powerpoint</t>
  </si>
  <si>
    <t>Word</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</si>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</sst>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0.0"/>
    <numFmt numFmtId="166" formatCode="&quot;रु&quot;\ #,##0;\-&quot;रु&quot;\ #,##0;&quot;रु&quot;\ #,##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3">
    <dxf>
      <numFmt numFmtId="13" formatCode="0%"/>
    </dxf>
    <dxf>
      <numFmt numFmtId="13" formatCode="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heetMetadata" Target="metadata.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58F5-4181-98B6-3C3D0BC22EC4}"/>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6012038495188099E-2"/>
          <c:y val="0.12969733754221086"/>
          <c:w val="0.90900253877894488"/>
          <c:h val="0.72896107280087197"/>
        </c:manualLayout>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4D1DFD71-8526-4B17-96D5-9A785A3658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7BA-4A24-9BF2-97A81F2BC307}"/>
                </c:ext>
              </c:extLst>
            </c:dLbl>
            <c:dLbl>
              <c:idx val="1"/>
              <c:layout>
                <c:manualLayout>
                  <c:x val="-3.1754626071661803E-2"/>
                  <c:y val="-9.98751691455457E-2"/>
                </c:manualLayout>
              </c:layout>
              <c:tx>
                <c:rich>
                  <a:bodyPr/>
                  <a:lstStyle/>
                  <a:p>
                    <a:fld id="{7E087892-0B15-4C47-A1CF-C0B8147E0E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7BA-4A24-9BF2-97A81F2BC307}"/>
                </c:ext>
              </c:extLst>
            </c:dLbl>
            <c:dLbl>
              <c:idx val="2"/>
              <c:layout>
                <c:manualLayout>
                  <c:x val="5.7735683766657825E-3"/>
                  <c:y val="-3.6620895353366739E-2"/>
                </c:manualLayout>
              </c:layout>
              <c:tx>
                <c:rich>
                  <a:bodyPr/>
                  <a:lstStyle/>
                  <a:p>
                    <a:fld id="{BE1513DD-EE00-45BF-9800-6C7C1EEDEA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7BA-4A24-9BF2-97A81F2BC307}"/>
                </c:ext>
              </c:extLst>
            </c:dLbl>
            <c:dLbl>
              <c:idx val="3"/>
              <c:layout>
                <c:manualLayout>
                  <c:x val="-2.0207489318330343E-2"/>
                  <c:y val="-8.9887652230991114E-2"/>
                </c:manualLayout>
              </c:layout>
              <c:tx>
                <c:rich>
                  <a:bodyPr/>
                  <a:lstStyle/>
                  <a:p>
                    <a:fld id="{F979F97A-4E0F-461F-8BBF-141F59381A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47BA-4A24-9BF2-97A81F2BC307}"/>
                </c:ext>
              </c:extLst>
            </c:dLbl>
            <c:dLbl>
              <c:idx val="4"/>
              <c:layout>
                <c:manualLayout>
                  <c:x val="7.2169604708321221E-3"/>
                  <c:y val="3.9950067658218257E-2"/>
                </c:manualLayout>
              </c:layout>
              <c:tx>
                <c:rich>
                  <a:bodyPr/>
                  <a:lstStyle/>
                  <a:p>
                    <a:fld id="{31D20E9D-35DA-4243-A6D2-F12A7DE6AF5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47BA-4A24-9BF2-97A81F2BC307}"/>
                </c:ext>
              </c:extLst>
            </c:dLbl>
            <c:dLbl>
              <c:idx val="5"/>
              <c:layout>
                <c:manualLayout>
                  <c:x val="-7.2220052493438325E-2"/>
                  <c:y val="-0.10276428253591847"/>
                </c:manualLayout>
              </c:layout>
              <c:tx>
                <c:rich>
                  <a:bodyPr/>
                  <a:lstStyle/>
                  <a:p>
                    <a:fld id="{5FA0BAC7-9B2D-4B0B-AC52-8DF3FCE620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7BA-4A24-9BF2-97A81F2BC307}"/>
                </c:ext>
              </c:extLst>
            </c:dLbl>
            <c:dLbl>
              <c:idx val="6"/>
              <c:layout>
                <c:manualLayout>
                  <c:x val="1.7320705129997293E-2"/>
                  <c:y val="4.9937584572772822E-2"/>
                </c:manualLayout>
              </c:layout>
              <c:tx>
                <c:rich>
                  <a:bodyPr/>
                  <a:lstStyle/>
                  <a:p>
                    <a:fld id="{61EA008B-CD58-441B-92DB-34902258DF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7BA-4A24-9BF2-97A81F2BC307}"/>
                </c:ext>
              </c:extLst>
            </c:dLbl>
            <c:dLbl>
              <c:idx val="7"/>
              <c:layout>
                <c:manualLayout>
                  <c:x val="-2.4537665600829574E-2"/>
                  <c:y val="-4.3279239963069781E-2"/>
                </c:manualLayout>
              </c:layout>
              <c:tx>
                <c:rich>
                  <a:bodyPr/>
                  <a:lstStyle/>
                  <a:p>
                    <a:fld id="{B5B090C4-E5F9-4A6C-9195-9176D14698C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7BA-4A24-9BF2-97A81F2BC307}"/>
                </c:ext>
              </c:extLst>
            </c:dLbl>
            <c:dLbl>
              <c:idx val="8"/>
              <c:layout>
                <c:manualLayout>
                  <c:x val="-1.7320705129997453E-2"/>
                  <c:y val="8.3229307621288037E-2"/>
                </c:manualLayout>
              </c:layout>
              <c:tx>
                <c:rich>
                  <a:bodyPr/>
                  <a:lstStyle/>
                  <a:p>
                    <a:fld id="{6AAE28B5-26FB-46EB-8BA7-5481AD8ABA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7BA-4A24-9BF2-97A81F2BC307}"/>
                </c:ext>
              </c:extLst>
            </c:dLbl>
            <c:dLbl>
              <c:idx val="9"/>
              <c:layout>
                <c:manualLayout>
                  <c:x val="-6.8982117235345586E-2"/>
                  <c:y val="-0.12009905846232809"/>
                </c:manualLayout>
              </c:layout>
              <c:tx>
                <c:rich>
                  <a:bodyPr/>
                  <a:lstStyle/>
                  <a:p>
                    <a:fld id="{6023A429-94B3-46DE-A3ED-5BEA30742F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7BA-4A24-9BF2-97A81F2BC3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90000</c:v>
                </c:pt>
                <c:pt idx="1">
                  <c:v>115000</c:v>
                </c:pt>
                <c:pt idx="2">
                  <c:v>90000</c:v>
                </c:pt>
                <c:pt idx="3">
                  <c:v>125000</c:v>
                </c:pt>
                <c:pt idx="4">
                  <c:v>130000</c:v>
                </c:pt>
                <c:pt idx="5">
                  <c:v>150000</c:v>
                </c:pt>
                <c:pt idx="6">
                  <c:v>110000</c:v>
                </c:pt>
                <c:pt idx="7">
                  <c:v>150000</c:v>
                </c:pt>
                <c:pt idx="8">
                  <c:v>155000</c:v>
                </c:pt>
                <c:pt idx="9">
                  <c:v>125000</c:v>
                </c:pt>
              </c:numCache>
            </c:numRef>
          </c:xVal>
          <c:yVal>
            <c:numRef>
              <c:f>Salary_Vs_Skills!$G$2:$G$11</c:f>
              <c:numCache>
                <c:formatCode>General</c:formatCode>
                <c:ptCount val="10"/>
                <c:pt idx="0">
                  <c:v>3.3282636248415716</c:v>
                </c:pt>
                <c:pt idx="1">
                  <c:v>4.7878787878787881</c:v>
                </c:pt>
                <c:pt idx="2">
                  <c:v>3.6000719510732702</c:v>
                </c:pt>
                <c:pt idx="3">
                  <c:v>6.9082665541965413</c:v>
                </c:pt>
                <c:pt idx="4">
                  <c:v>5.0074794315632012</c:v>
                </c:pt>
                <c:pt idx="5">
                  <c:v>4.7012987012987013</c:v>
                </c:pt>
                <c:pt idx="6">
                  <c:v>4.4124203821656049</c:v>
                </c:pt>
                <c:pt idx="7">
                  <c:v>8.2632711621233863</c:v>
                </c:pt>
                <c:pt idx="8">
                  <c:v>5.2262295081967212</c:v>
                </c:pt>
                <c:pt idx="9">
                  <c:v>5.1339285714285712</c:v>
                </c:pt>
              </c:numCache>
            </c:numRef>
          </c:yVal>
          <c:smooth val="0"/>
          <c:extLst>
            <c:ext xmlns:c15="http://schemas.microsoft.com/office/drawing/2012/chart" uri="{02D57815-91ED-43cb-92C2-25804820EDAC}">
              <c15:datalabelsRange>
                <c15:f>Salary_Vs_Skills!$E$2:$E$11</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47BA-4A24-9BF2-97A81F2BC307}"/>
            </c:ext>
          </c:extLst>
        </c:ser>
        <c:dLbls>
          <c:showLegendKey val="0"/>
          <c:showVal val="0"/>
          <c:showCatName val="0"/>
          <c:showSerName val="0"/>
          <c:showPercent val="0"/>
          <c:showBubbleSize val="0"/>
        </c:dLbls>
        <c:axId val="1300714111"/>
        <c:axId val="550989519"/>
      </c:scatterChart>
      <c:valAx>
        <c:axId val="1300714111"/>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989519"/>
        <c:crosses val="autoZero"/>
        <c:crossBetween val="midCat"/>
      </c:valAx>
      <c:valAx>
        <c:axId val="5509895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Required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7141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[1_Power_Pivot_Intro_Pt2.xlsx]Skill_Salary_Analysis!PivotTable1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14507024879327"/>
          <c:y val="0.11693562498236106"/>
          <c:w val="0.76539370078740154"/>
          <c:h val="0.72347368037328663"/>
        </c:manualLayout>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A8D9-4290-9734-6E6C323A60E3}"/>
            </c:ext>
          </c:extLst>
        </c:ser>
        <c:dLbls>
          <c:showLegendKey val="0"/>
          <c:showVal val="0"/>
          <c:showCatName val="0"/>
          <c:showSerName val="0"/>
          <c:showPercent val="0"/>
          <c:showBubbleSize val="0"/>
        </c:dLbls>
        <c:gapWidth val="219"/>
        <c:axId val="1653859728"/>
        <c:axId val="763602736"/>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A8D9-4290-9734-6E6C323A60E3}"/>
            </c:ext>
          </c:extLst>
        </c:ser>
        <c:dLbls>
          <c:showLegendKey val="0"/>
          <c:showVal val="0"/>
          <c:showCatName val="0"/>
          <c:showSerName val="0"/>
          <c:showPercent val="0"/>
          <c:showBubbleSize val="0"/>
        </c:dLbls>
        <c:marker val="1"/>
        <c:smooth val="0"/>
        <c:axId val="255012943"/>
        <c:axId val="763595536"/>
      </c:lineChart>
      <c:catAx>
        <c:axId val="165385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602736"/>
        <c:crosses val="autoZero"/>
        <c:auto val="1"/>
        <c:lblAlgn val="ctr"/>
        <c:lblOffset val="100"/>
        <c:noMultiLvlLbl val="0"/>
      </c:catAx>
      <c:valAx>
        <c:axId val="763602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859728"/>
        <c:crosses val="autoZero"/>
        <c:crossBetween val="between"/>
      </c:valAx>
      <c:valAx>
        <c:axId val="76359553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Likelihood</a:t>
                </a:r>
              </a:p>
            </c:rich>
          </c:tx>
          <c:layout>
            <c:manualLayout>
              <c:xMode val="edge"/>
              <c:yMode val="edge"/>
              <c:x val="0.95286672405503281"/>
              <c:y val="0.345742104817542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012943"/>
        <c:crosses val="max"/>
        <c:crossBetween val="between"/>
      </c:valAx>
      <c:catAx>
        <c:axId val="255012943"/>
        <c:scaling>
          <c:orientation val="minMax"/>
        </c:scaling>
        <c:delete val="1"/>
        <c:axPos val="b"/>
        <c:numFmt formatCode="General" sourceLinked="1"/>
        <c:majorTickMark val="out"/>
        <c:minorTickMark val="none"/>
        <c:tickLblPos val="nextTo"/>
        <c:crossAx val="763595536"/>
        <c:auto val="1"/>
        <c:lblAlgn val="ctr"/>
        <c:lblOffset val="100"/>
        <c:noMultiLvlLbl val="0"/>
      </c:catAx>
      <c:spPr>
        <a:noFill/>
        <a:ln>
          <a:noFill/>
        </a:ln>
        <a:effectLst/>
      </c:spPr>
    </c:plotArea>
    <c:legend>
      <c:legendPos val="r"/>
      <c:layout>
        <c:manualLayout>
          <c:xMode val="edge"/>
          <c:yMode val="edge"/>
          <c:x val="0.71207564562094183"/>
          <c:y val="5.9850986368639213E-3"/>
          <c:w val="0.1722203196677472"/>
          <c:h val="0.1209685886038438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128588</xdr:colOff>
      <xdr:row>0</xdr:row>
      <xdr:rowOff>0</xdr:rowOff>
    </xdr:from>
    <xdr:to>
      <xdr:col>13</xdr:col>
      <xdr:colOff>642938</xdr:colOff>
      <xdr:row>24</xdr:row>
      <xdr:rowOff>52388</xdr:rowOff>
    </xdr:to>
    <xdr:graphicFrame macro="">
      <xdr:nvGraphicFramePr>
        <xdr:cNvPr id="2" name="Chart 1">
          <a:extLst>
            <a:ext uri="{FF2B5EF4-FFF2-40B4-BE49-F238E27FC236}">
              <a16:creationId xmlns:a16="http://schemas.microsoft.com/office/drawing/2014/main" id="{191251B2-E446-43C4-1C72-61FA1946A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2</xdr:row>
      <xdr:rowOff>0</xdr:rowOff>
    </xdr:from>
    <xdr:to>
      <xdr:col>17</xdr:col>
      <xdr:colOff>373380</xdr:colOff>
      <xdr:row>16</xdr:row>
      <xdr:rowOff>19685</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839734BF-D929-4818-9262-BB9221D3333D}"/>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11125200" y="361950"/>
              <a:ext cx="1668780" cy="2553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523875</xdr:colOff>
      <xdr:row>0</xdr:row>
      <xdr:rowOff>0</xdr:rowOff>
    </xdr:from>
    <xdr:to>
      <xdr:col>7</xdr:col>
      <xdr:colOff>409575</xdr:colOff>
      <xdr:row>14</xdr:row>
      <xdr:rowOff>61917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B346204E-2D7B-A6E4-56DC-AA80552FC62B}"/>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281613" y="0"/>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1090612</xdr:colOff>
      <xdr:row>16</xdr:row>
      <xdr:rowOff>52388</xdr:rowOff>
    </xdr:from>
    <xdr:to>
      <xdr:col>3</xdr:col>
      <xdr:colOff>573405</xdr:colOff>
      <xdr:row>30</xdr:row>
      <xdr:rowOff>72073</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12DE57DA-0554-4B69-A513-C6884CE06150}"/>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943100" y="2947988"/>
              <a:ext cx="1668780" cy="2553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15</xdr:row>
      <xdr:rowOff>33337</xdr:rowOff>
    </xdr:from>
    <xdr:to>
      <xdr:col>1</xdr:col>
      <xdr:colOff>987742</xdr:colOff>
      <xdr:row>29</xdr:row>
      <xdr:rowOff>53022</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41147FB3-A28C-4250-9F3F-342CC21FC79D}"/>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71450" y="2747962"/>
              <a:ext cx="1668780" cy="2553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202404</xdr:colOff>
      <xdr:row>0</xdr:row>
      <xdr:rowOff>33337</xdr:rowOff>
    </xdr:from>
    <xdr:to>
      <xdr:col>12</xdr:col>
      <xdr:colOff>557211</xdr:colOff>
      <xdr:row>19</xdr:row>
      <xdr:rowOff>138112</xdr:rowOff>
    </xdr:to>
    <xdr:graphicFrame macro="">
      <xdr:nvGraphicFramePr>
        <xdr:cNvPr id="5" name="Chart 4">
          <a:extLst>
            <a:ext uri="{FF2B5EF4-FFF2-40B4-BE49-F238E27FC236}">
              <a16:creationId xmlns:a16="http://schemas.microsoft.com/office/drawing/2014/main" id="{9266988B-3B86-C5FA-A686-B4EF907C4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C E R" refreshedDate="46307.311425231484" backgroundQuery="1" createdVersion="8" refreshedVersion="8" minRefreshableVersion="3" recordCount="0" supportSubquery="1" supportAdvancedDrill="1" xr:uid="{3AEB07AE-A73B-4451-9CCF-C78F4D91FA7E}">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 name="[Measures].[Median Salary US]" caption="Median Salary US" numFmtId="0" hierarchy="27" level="32767"/>
    <cacheField name="[Measures].[Median Salary Non-US]" caption="Median Salary Non-US"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C E R" refreshedDate="46307.311425694446" backgroundQuery="1" createdVersion="8" refreshedVersion="8" minRefreshableVersion="3" recordCount="0" supportSubquery="1" supportAdvancedDrill="1" xr:uid="{BA3D6B0E-709E-4299-8369-B5C41232F44C}">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C E R" refreshedDate="46307.311426157408" backgroundQuery="1" createdVersion="8" refreshedVersion="8" minRefreshableVersion="3" recordCount="0" supportSubquery="1" supportAdvancedDrill="1" xr:uid="{172247AC-A513-4CB7-AA42-C4B341176BC5}">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2"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C E R" refreshedDate="46307.311674537035" backgroundQuery="1" createdVersion="8" refreshedVersion="8" minRefreshableVersion="3" recordCount="0" supportSubquery="1" supportAdvancedDrill="1" xr:uid="{2A8C7A6E-0C95-4BF6-9620-41CED0284CDE}">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29" level="32767"/>
    <cacheField name="[Measures].[Skill Likelihood]" caption="Skill Likelihood" numFmtId="0" hierarchy="30"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C E R" refreshedDate="46307.314614120369"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C E R" refreshedDate="46306.35715625" backgroundQuery="1" createdVersion="3" refreshedVersion="8" minRefreshableVersion="3" recordCount="0" supportSubquery="1" supportAdvancedDrill="1" xr:uid="{4EFB127B-8855-4693-BB51-D355621DDC81}">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96118643"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C E R" refreshedDate="46306.357159722225" backgroundQuery="1" createdVersion="3" refreshedVersion="8" minRefreshableVersion="3" recordCount="0" supportSubquery="1" supportAdvancedDrill="1" xr:uid="{A4E55D47-5D2F-4E55-BBF4-46F5EF5041C5}">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405047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297"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B12"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3"/>
    </i>
    <i>
      <x v="2"/>
    </i>
    <i>
      <x v="7"/>
    </i>
    <i>
      <x v="8"/>
    </i>
    <i>
      <x v="6"/>
    </i>
    <i>
      <x/>
    </i>
    <i>
      <x v="9"/>
    </i>
    <i>
      <x v="5"/>
    </i>
    <i>
      <x v="1"/>
    </i>
    <i t="grand">
      <x/>
    </i>
  </rowItems>
  <colItems count="1">
    <i/>
  </colItems>
  <dataFields count="1">
    <dataField name="Count of job_skills" fld="1" subtotal="count" baseField="0" baseItem="0" numFmtId="164"/>
  </dataFields>
  <formats count="1">
    <format dxfId="2">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316"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A1ECF0-EC29-463C-84FC-CF6EE4530B03}" name="PivotTable1" cacheId="294" applyNumberFormats="0" applyBorderFormats="0" applyFontFormats="0" applyPatternFormats="0" applyAlignmentFormats="0" applyWidthHeightFormats="1" dataCaption="Values" tag="3d265382-99de-47ad-9c24-0be353fd7e8a"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3C35F0-85CB-47D2-A797-B6C5383C1F14}" name="PivotTable2" cacheId="291" applyNumberFormats="0" applyBorderFormats="0" applyFontFormats="0" applyPatternFormats="0" applyAlignmentFormats="0" applyWidthHeightFormats="1" dataCaption="Values" tag="4d0d8abf-1b84-4c23-bcc4-23dbd48cc148"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72BBCA-528F-49D7-A7B7-06A7806264EC}" name="PivotTable1" cacheId="307" applyNumberFormats="0" applyBorderFormats="0" applyFontFormats="0" applyPatternFormats="0" applyAlignmentFormats="0" applyWidthHeightFormats="1" dataCaption="Values" tag="ac5d3c3c-62b1-4996-b448-d868a4f92e58" updatedVersion="8" minRefreshableVersion="3" useAutoFormatting="1" itemPrintTitles="1" createdVersion="8" indent="0" outline="1" outlineData="1" multipleFieldFilters="0" chartFormat="9">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1"/>
  </pivotTables>
  <data>
    <olap pivotCacheId="740504756">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8253EE73-ADEF-44E5-9894-E7FBDEF3D405}" sourceName="[data_jobs_salary].[job_country]">
  <pivotTables>
    <pivotTable tabId="18" name="PivotTable2"/>
    <pivotTable tabId="17" name="PivotTable1"/>
    <pivotTable tabId="15" name="PivotTable1"/>
    <pivotTable tabId="19" name="PivotTable1"/>
    <pivotTable tabId="16" name="PivotTable2"/>
  </pivotTables>
  <data>
    <olap pivotCacheId="1296118643">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startItem="103"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E6200866-1525-463B-92EC-57364DA220D4}" cache="Slicer_job_country1" caption="Countr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FCE425C4-371F-417B-AA4C-8C2120463A5C}" cache="Slicer_job_country1" caption="Country" level="1" rowHeight="24923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D14C5B9-BAC7-4804-8A89-69A192372507}" cache="Slicer_job_title_short" caption="Job Title" level="1" rowHeight="234950"/>
  <slicer name="job_country 2" xr10:uid="{4BB5D1D4-662E-4AD2-B5E0-9D34DE87DD63}" cache="Slicer_job_country1" caption="Country" startItem="101"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12"/>
  <sheetViews>
    <sheetView workbookViewId="0">
      <selection activeCell="E10" sqref="E10"/>
    </sheetView>
  </sheetViews>
  <sheetFormatPr defaultRowHeight="14.25" x14ac:dyDescent="0.45"/>
  <cols>
    <col min="1" max="1" width="21.73046875" bestFit="1" customWidth="1"/>
    <col min="2" max="2" width="15.33203125" bestFit="1" customWidth="1"/>
  </cols>
  <sheetData>
    <row r="1" spans="1:2" x14ac:dyDescent="0.45">
      <c r="A1" s="1" t="s">
        <v>10</v>
      </c>
      <c r="B1" t="s">
        <v>12</v>
      </c>
    </row>
    <row r="2" spans="1:2" x14ac:dyDescent="0.45">
      <c r="A2" s="2" t="s">
        <v>4</v>
      </c>
      <c r="B2" s="3">
        <v>33475</v>
      </c>
    </row>
    <row r="3" spans="1:2" x14ac:dyDescent="0.45">
      <c r="A3" s="2" t="s">
        <v>1</v>
      </c>
      <c r="B3" s="3">
        <v>32759</v>
      </c>
    </row>
    <row r="4" spans="1:2" x14ac:dyDescent="0.45">
      <c r="A4" s="2" t="s">
        <v>6</v>
      </c>
      <c r="B4" s="3">
        <v>30021</v>
      </c>
    </row>
    <row r="5" spans="1:2" x14ac:dyDescent="0.45">
      <c r="A5" s="2" t="s">
        <v>5</v>
      </c>
      <c r="B5" s="3">
        <v>11519</v>
      </c>
    </row>
    <row r="6" spans="1:2" x14ac:dyDescent="0.45">
      <c r="A6" s="2" t="s">
        <v>0</v>
      </c>
      <c r="B6" s="3">
        <v>7970</v>
      </c>
    </row>
    <row r="7" spans="1:2" x14ac:dyDescent="0.45">
      <c r="A7" s="2" t="s">
        <v>2</v>
      </c>
      <c r="B7" s="3">
        <v>5542</v>
      </c>
    </row>
    <row r="8" spans="1:2" x14ac:dyDescent="0.45">
      <c r="A8" s="2" t="s">
        <v>8</v>
      </c>
      <c r="B8" s="3">
        <v>2626</v>
      </c>
    </row>
    <row r="9" spans="1:2" x14ac:dyDescent="0.45">
      <c r="A9" s="2" t="s">
        <v>7</v>
      </c>
      <c r="B9" s="3">
        <v>1150</v>
      </c>
    </row>
    <row r="10" spans="1:2" x14ac:dyDescent="0.45">
      <c r="A10" s="2" t="s">
        <v>3</v>
      </c>
      <c r="B10" s="3">
        <v>724</v>
      </c>
    </row>
    <row r="11" spans="1:2" x14ac:dyDescent="0.45">
      <c r="A11" s="2" t="s">
        <v>9</v>
      </c>
      <c r="B11" s="3">
        <v>158</v>
      </c>
    </row>
    <row r="12" spans="1:2" x14ac:dyDescent="0.45">
      <c r="A12" s="2" t="s">
        <v>11</v>
      </c>
      <c r="B12" s="3">
        <v>125944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topLeftCell="A13" workbookViewId="0">
      <selection activeCell="I36" sqref="I36"/>
    </sheetView>
  </sheetViews>
  <sheetFormatPr defaultRowHeight="14.25" x14ac:dyDescent="0.45"/>
  <cols>
    <col min="1" max="1" width="11.9296875" bestFit="1" customWidth="1"/>
    <col min="2" max="2" width="12.9296875" bestFit="1" customWidth="1"/>
  </cols>
  <sheetData>
    <row r="3" spans="1:2" x14ac:dyDescent="0.45">
      <c r="A3" s="1" t="s">
        <v>10</v>
      </c>
      <c r="B3" t="s">
        <v>28</v>
      </c>
    </row>
    <row r="4" spans="1:2" x14ac:dyDescent="0.45">
      <c r="A4" s="2" t="s">
        <v>23</v>
      </c>
      <c r="B4" s="7">
        <v>6.7873845784866285E-2</v>
      </c>
    </row>
    <row r="5" spans="1:2" x14ac:dyDescent="0.45">
      <c r="A5" s="2" t="s">
        <v>25</v>
      </c>
      <c r="B5" s="7">
        <v>9.653435663748651E-2</v>
      </c>
    </row>
    <row r="6" spans="1:2" x14ac:dyDescent="0.45">
      <c r="A6" s="2" t="s">
        <v>26</v>
      </c>
      <c r="B6" s="7">
        <v>0.10420913778630531</v>
      </c>
    </row>
    <row r="7" spans="1:2" x14ac:dyDescent="0.45">
      <c r="A7" s="2" t="s">
        <v>16</v>
      </c>
      <c r="B7" s="7">
        <v>0.16033097493704282</v>
      </c>
    </row>
    <row r="8" spans="1:2" x14ac:dyDescent="0.45">
      <c r="A8" s="2" t="s">
        <v>24</v>
      </c>
      <c r="B8" s="7">
        <v>0.1680057560858616</v>
      </c>
    </row>
    <row r="9" spans="1:2" x14ac:dyDescent="0.45">
      <c r="A9" s="2" t="s">
        <v>18</v>
      </c>
      <c r="B9" s="7">
        <v>0.18803213814606068</v>
      </c>
    </row>
    <row r="10" spans="1:2" x14ac:dyDescent="0.45">
      <c r="A10" s="2" t="s">
        <v>14</v>
      </c>
      <c r="B10" s="7">
        <v>0.27653195826837751</v>
      </c>
    </row>
    <row r="11" spans="1:2" x14ac:dyDescent="0.45">
      <c r="A11" s="2" t="s">
        <v>15</v>
      </c>
      <c r="B11" s="7">
        <v>0.28696486389255305</v>
      </c>
    </row>
    <row r="12" spans="1:2" x14ac:dyDescent="0.45">
      <c r="A12" s="2" t="s">
        <v>17</v>
      </c>
      <c r="B12" s="7">
        <v>0.41455810049166569</v>
      </c>
    </row>
    <row r="13" spans="1:2" x14ac:dyDescent="0.45">
      <c r="A13" s="2" t="s">
        <v>13</v>
      </c>
      <c r="B13" s="7">
        <v>0.52500299796138628</v>
      </c>
    </row>
    <row r="14" spans="1:2" x14ac:dyDescent="0.45">
      <c r="A14" s="2" t="s">
        <v>11</v>
      </c>
      <c r="B14"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CA054-0E6D-437B-BCC9-9D24125B3708}">
  <dimension ref="A1:G12"/>
  <sheetViews>
    <sheetView workbookViewId="0">
      <selection activeCell="O17" sqref="O17"/>
    </sheetView>
  </sheetViews>
  <sheetFormatPr defaultRowHeight="14.25" x14ac:dyDescent="0.45"/>
  <cols>
    <col min="1" max="1" width="21.73046875" bestFit="1" customWidth="1"/>
    <col min="2" max="2" width="11.86328125" bestFit="1" customWidth="1"/>
    <col min="3" max="4" width="11.19921875" bestFit="1" customWidth="1"/>
  </cols>
  <sheetData>
    <row r="1" spans="1:7" x14ac:dyDescent="0.45">
      <c r="A1" s="1" t="s">
        <v>10</v>
      </c>
      <c r="B1" t="s">
        <v>20</v>
      </c>
      <c r="C1" t="s">
        <v>19</v>
      </c>
      <c r="E1" t="str" cm="1">
        <f t="array" ref="E1:G11">A1:C11</f>
        <v>Row Labels</v>
      </c>
      <c r="F1" t="str">
        <v>Median Salary</v>
      </c>
      <c r="G1" t="str">
        <v>Skills Per Job</v>
      </c>
    </row>
    <row r="2" spans="1:7" x14ac:dyDescent="0.45">
      <c r="A2" s="2" t="s">
        <v>8</v>
      </c>
      <c r="B2" s="5">
        <v>90000</v>
      </c>
      <c r="C2" s="4">
        <v>3.3282636248415716</v>
      </c>
      <c r="E2" t="str">
        <v>Business Analyst</v>
      </c>
      <c r="F2">
        <v>90000</v>
      </c>
      <c r="G2">
        <v>3.3282636248415716</v>
      </c>
    </row>
    <row r="3" spans="1:7" x14ac:dyDescent="0.45">
      <c r="A3" s="2" t="s">
        <v>9</v>
      </c>
      <c r="B3" s="5">
        <v>115000</v>
      </c>
      <c r="C3" s="4">
        <v>4.7878787878787881</v>
      </c>
      <c r="E3" t="str">
        <v>Cloud Engineer</v>
      </c>
      <c r="F3">
        <v>115000</v>
      </c>
      <c r="G3">
        <v>4.7878787878787881</v>
      </c>
    </row>
    <row r="4" spans="1:7" x14ac:dyDescent="0.45">
      <c r="A4" s="2" t="s">
        <v>6</v>
      </c>
      <c r="B4" s="5">
        <v>90000</v>
      </c>
      <c r="C4" s="4">
        <v>3.6000719510732702</v>
      </c>
      <c r="E4" t="str">
        <v>Data Analyst</v>
      </c>
      <c r="F4">
        <v>90000</v>
      </c>
      <c r="G4">
        <v>3.6000719510732702</v>
      </c>
    </row>
    <row r="5" spans="1:7" x14ac:dyDescent="0.45">
      <c r="A5" s="2" t="s">
        <v>1</v>
      </c>
      <c r="B5" s="5">
        <v>125000</v>
      </c>
      <c r="C5" s="4">
        <v>6.9082665541965413</v>
      </c>
      <c r="E5" t="str">
        <v>Data Engineer</v>
      </c>
      <c r="F5">
        <v>125000</v>
      </c>
      <c r="G5">
        <v>6.9082665541965413</v>
      </c>
    </row>
    <row r="6" spans="1:7" x14ac:dyDescent="0.45">
      <c r="A6" s="2" t="s">
        <v>4</v>
      </c>
      <c r="B6" s="5">
        <v>130000</v>
      </c>
      <c r="C6" s="4">
        <v>5.0074794315632012</v>
      </c>
      <c r="E6" t="str">
        <v>Data Scientist</v>
      </c>
      <c r="F6">
        <v>130000</v>
      </c>
      <c r="G6">
        <v>5.0074794315632012</v>
      </c>
    </row>
    <row r="7" spans="1:7" x14ac:dyDescent="0.45">
      <c r="A7" s="2" t="s">
        <v>3</v>
      </c>
      <c r="B7" s="5">
        <v>150000</v>
      </c>
      <c r="C7" s="4">
        <v>4.7012987012987013</v>
      </c>
      <c r="E7" t="str">
        <v>Machine Learning Engineer</v>
      </c>
      <c r="F7">
        <v>150000</v>
      </c>
      <c r="G7">
        <v>4.7012987012987013</v>
      </c>
    </row>
    <row r="8" spans="1:7" x14ac:dyDescent="0.45">
      <c r="A8" s="2" t="s">
        <v>2</v>
      </c>
      <c r="B8" s="5">
        <v>110000</v>
      </c>
      <c r="C8" s="4">
        <v>4.4124203821656049</v>
      </c>
      <c r="E8" t="str">
        <v>Senior Data Analyst</v>
      </c>
      <c r="F8">
        <v>110000</v>
      </c>
      <c r="G8">
        <v>4.4124203821656049</v>
      </c>
    </row>
    <row r="9" spans="1:7" x14ac:dyDescent="0.45">
      <c r="A9" s="2" t="s">
        <v>5</v>
      </c>
      <c r="B9" s="5">
        <v>150000</v>
      </c>
      <c r="C9" s="4">
        <v>8.2632711621233863</v>
      </c>
      <c r="E9" t="str">
        <v>Senior Data Engineer</v>
      </c>
      <c r="F9">
        <v>150000</v>
      </c>
      <c r="G9">
        <v>8.2632711621233863</v>
      </c>
    </row>
    <row r="10" spans="1:7" x14ac:dyDescent="0.45">
      <c r="A10" s="2" t="s">
        <v>0</v>
      </c>
      <c r="B10" s="5">
        <v>155000</v>
      </c>
      <c r="C10" s="4">
        <v>5.2262295081967212</v>
      </c>
      <c r="E10" t="str">
        <v>Senior Data Scientist</v>
      </c>
      <c r="F10">
        <v>155000</v>
      </c>
      <c r="G10">
        <v>5.2262295081967212</v>
      </c>
    </row>
    <row r="11" spans="1:7" x14ac:dyDescent="0.45">
      <c r="A11" s="2" t="s">
        <v>7</v>
      </c>
      <c r="B11" s="5">
        <v>125000</v>
      </c>
      <c r="C11" s="4">
        <v>5.1339285714285712</v>
      </c>
      <c r="E11" t="str">
        <v>Software Engineer</v>
      </c>
      <c r="F11">
        <v>125000</v>
      </c>
      <c r="G11">
        <v>5.1339285714285712</v>
      </c>
    </row>
    <row r="12" spans="1:7" x14ac:dyDescent="0.45">
      <c r="A12" s="2" t="s">
        <v>11</v>
      </c>
      <c r="B12" s="5">
        <v>118940</v>
      </c>
      <c r="C12" s="4">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EBA78-8EFB-48B9-9839-CBC2FC115D76}">
  <dimension ref="A1:D12"/>
  <sheetViews>
    <sheetView workbookViewId="0"/>
  </sheetViews>
  <sheetFormatPr defaultRowHeight="14.25" x14ac:dyDescent="0.45"/>
  <cols>
    <col min="1" max="1" width="21.73046875" bestFit="1" customWidth="1"/>
    <col min="2" max="2" width="11.86328125" bestFit="1" customWidth="1"/>
    <col min="3" max="3" width="14.53125" bestFit="1" customWidth="1"/>
    <col min="4" max="4" width="18.46484375" bestFit="1" customWidth="1"/>
  </cols>
  <sheetData>
    <row r="1" spans="1:4" x14ac:dyDescent="0.45">
      <c r="A1" s="1" t="s">
        <v>10</v>
      </c>
      <c r="B1" t="s">
        <v>20</v>
      </c>
      <c r="C1" t="s">
        <v>21</v>
      </c>
      <c r="D1" t="s">
        <v>22</v>
      </c>
    </row>
    <row r="2" spans="1:4" x14ac:dyDescent="0.45">
      <c r="A2" s="2" t="s">
        <v>8</v>
      </c>
      <c r="B2" s="5">
        <v>90000</v>
      </c>
      <c r="C2" s="6">
        <v>90000</v>
      </c>
      <c r="D2" s="6">
        <v>75000</v>
      </c>
    </row>
    <row r="3" spans="1:4" x14ac:dyDescent="0.45">
      <c r="A3" s="2" t="s">
        <v>9</v>
      </c>
      <c r="B3" s="5">
        <v>115000</v>
      </c>
      <c r="C3" s="6">
        <v>115000</v>
      </c>
      <c r="D3" s="6">
        <v>89100</v>
      </c>
    </row>
    <row r="4" spans="1:4" x14ac:dyDescent="0.45">
      <c r="A4" s="2" t="s">
        <v>6</v>
      </c>
      <c r="B4" s="5">
        <v>90000</v>
      </c>
      <c r="C4" s="6">
        <v>90000</v>
      </c>
      <c r="D4" s="6">
        <v>90000</v>
      </c>
    </row>
    <row r="5" spans="1:4" x14ac:dyDescent="0.45">
      <c r="A5" s="2" t="s">
        <v>1</v>
      </c>
      <c r="B5" s="5">
        <v>125000</v>
      </c>
      <c r="C5" s="6">
        <v>125000</v>
      </c>
      <c r="D5" s="6">
        <v>123500</v>
      </c>
    </row>
    <row r="6" spans="1:4" x14ac:dyDescent="0.45">
      <c r="A6" s="2" t="s">
        <v>4</v>
      </c>
      <c r="B6" s="5">
        <v>130000</v>
      </c>
      <c r="C6" s="6">
        <v>130000</v>
      </c>
      <c r="D6" s="6">
        <v>119550</v>
      </c>
    </row>
    <row r="7" spans="1:4" x14ac:dyDescent="0.45">
      <c r="A7" s="2" t="s">
        <v>3</v>
      </c>
      <c r="B7" s="5">
        <v>150000</v>
      </c>
      <c r="C7" s="6">
        <v>150000</v>
      </c>
      <c r="D7" s="6">
        <v>101029</v>
      </c>
    </row>
    <row r="8" spans="1:4" x14ac:dyDescent="0.45">
      <c r="A8" s="2" t="s">
        <v>2</v>
      </c>
      <c r="B8" s="5">
        <v>110000</v>
      </c>
      <c r="C8" s="6">
        <v>110000</v>
      </c>
      <c r="D8" s="6">
        <v>111175</v>
      </c>
    </row>
    <row r="9" spans="1:4" x14ac:dyDescent="0.45">
      <c r="A9" s="2" t="s">
        <v>5</v>
      </c>
      <c r="B9" s="5">
        <v>150000</v>
      </c>
      <c r="C9" s="6">
        <v>150000</v>
      </c>
      <c r="D9" s="6">
        <v>147500</v>
      </c>
    </row>
    <row r="10" spans="1:4" x14ac:dyDescent="0.45">
      <c r="A10" s="2" t="s">
        <v>0</v>
      </c>
      <c r="B10" s="5">
        <v>155000</v>
      </c>
      <c r="C10" s="6">
        <v>155000</v>
      </c>
      <c r="D10" s="6">
        <v>155000</v>
      </c>
    </row>
    <row r="11" spans="1:4" x14ac:dyDescent="0.45">
      <c r="A11" s="2" t="s">
        <v>7</v>
      </c>
      <c r="B11" s="5">
        <v>125000</v>
      </c>
      <c r="C11" s="6">
        <v>125000</v>
      </c>
      <c r="D11" s="6">
        <v>89100</v>
      </c>
    </row>
    <row r="12" spans="1:4" x14ac:dyDescent="0.45">
      <c r="A12" s="2" t="s">
        <v>11</v>
      </c>
      <c r="B12" s="5">
        <v>118940</v>
      </c>
      <c r="C12" s="6">
        <v>118940</v>
      </c>
      <c r="D12" s="6">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EB855-DC2C-4259-9004-CAF009DE6AC7}">
  <dimension ref="A1:C12"/>
  <sheetViews>
    <sheetView workbookViewId="0">
      <selection activeCell="O12" sqref="O12"/>
    </sheetView>
  </sheetViews>
  <sheetFormatPr defaultRowHeight="14.25" x14ac:dyDescent="0.45"/>
  <cols>
    <col min="1" max="1" width="11.9296875" bestFit="1" customWidth="1"/>
    <col min="2" max="2" width="17.6640625" bestFit="1" customWidth="1"/>
    <col min="3" max="5" width="12.9296875" bestFit="1" customWidth="1"/>
  </cols>
  <sheetData>
    <row r="1" spans="1:3" x14ac:dyDescent="0.45">
      <c r="A1" s="1" t="s">
        <v>10</v>
      </c>
      <c r="B1" t="s">
        <v>27</v>
      </c>
      <c r="C1" t="s">
        <v>28</v>
      </c>
    </row>
    <row r="2" spans="1:3" x14ac:dyDescent="0.45">
      <c r="A2" s="2" t="s">
        <v>14</v>
      </c>
      <c r="B2" s="6">
        <v>97086.5</v>
      </c>
      <c r="C2" s="7">
        <v>0.27653195826837751</v>
      </c>
    </row>
    <row r="3" spans="1:3" x14ac:dyDescent="0.45">
      <c r="A3" s="2" t="s">
        <v>23</v>
      </c>
      <c r="B3" s="6">
        <v>96923.75</v>
      </c>
      <c r="C3" s="7">
        <v>6.7873845784866285E-2</v>
      </c>
    </row>
    <row r="4" spans="1:3" x14ac:dyDescent="0.45">
      <c r="A4" s="2" t="s">
        <v>15</v>
      </c>
      <c r="B4" s="6">
        <v>92500</v>
      </c>
      <c r="C4" s="7">
        <v>0.28696486389255305</v>
      </c>
    </row>
    <row r="5" spans="1:3" x14ac:dyDescent="0.45">
      <c r="A5" s="2" t="s">
        <v>24</v>
      </c>
      <c r="B5" s="6">
        <v>90000</v>
      </c>
      <c r="C5" s="7">
        <v>0.1680057560858616</v>
      </c>
    </row>
    <row r="6" spans="1:3" x14ac:dyDescent="0.45">
      <c r="A6" s="2" t="s">
        <v>13</v>
      </c>
      <c r="B6" s="6">
        <v>90000</v>
      </c>
      <c r="C6" s="7">
        <v>0.52500299796138628</v>
      </c>
    </row>
    <row r="7" spans="1:3" x14ac:dyDescent="0.45">
      <c r="A7" s="2" t="s">
        <v>18</v>
      </c>
      <c r="B7" s="6">
        <v>90000</v>
      </c>
      <c r="C7" s="7">
        <v>0.18803213814606068</v>
      </c>
    </row>
    <row r="8" spans="1:3" x14ac:dyDescent="0.45">
      <c r="A8" s="2" t="s">
        <v>16</v>
      </c>
      <c r="B8" s="6">
        <v>90000</v>
      </c>
      <c r="C8" s="7">
        <v>0.16033097493704282</v>
      </c>
    </row>
    <row r="9" spans="1:3" x14ac:dyDescent="0.45">
      <c r="A9" s="2" t="s">
        <v>25</v>
      </c>
      <c r="B9" s="6">
        <v>85000</v>
      </c>
      <c r="C9" s="7">
        <v>9.653435663748651E-2</v>
      </c>
    </row>
    <row r="10" spans="1:3" x14ac:dyDescent="0.45">
      <c r="A10" s="2" t="s">
        <v>17</v>
      </c>
      <c r="B10" s="6">
        <v>84500</v>
      </c>
      <c r="C10" s="7">
        <v>0.41455810049166569</v>
      </c>
    </row>
    <row r="11" spans="1:3" x14ac:dyDescent="0.45">
      <c r="A11" s="2" t="s">
        <v>26</v>
      </c>
      <c r="B11" s="6">
        <v>81682</v>
      </c>
      <c r="C11" s="7">
        <v>0.10420913778630531</v>
      </c>
    </row>
    <row r="12" spans="1:3" x14ac:dyDescent="0.45">
      <c r="A12" s="2" t="s">
        <v>11</v>
      </c>
      <c r="B12" s="6">
        <v>90000</v>
      </c>
      <c r="C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B4224699-315B-4574-9A8A-FD8D7423F83B}">
  <ds:schemaRefs/>
</ds:datastoreItem>
</file>

<file path=customXml/itemProps2.xml><?xml version="1.0" encoding="utf-8"?>
<ds:datastoreItem xmlns:ds="http://schemas.openxmlformats.org/officeDocument/2006/customXml" ds:itemID="{AD038328-33AE-44FB-BDEB-9CB5188B52B8}">
  <ds:schemaRefs/>
</ds:datastoreItem>
</file>

<file path=customXml/itemProps3.xml><?xml version="1.0" encoding="utf-8"?>
<ds:datastoreItem xmlns:ds="http://schemas.openxmlformats.org/officeDocument/2006/customXml" ds:itemID="{B59DA792-0D60-4311-9BFB-9BE005B2BE54}">
  <ds:schemaRefs/>
</ds:datastoreItem>
</file>

<file path=customXml/itemProps4.xml><?xml version="1.0" encoding="utf-8"?>
<ds:datastoreItem xmlns:ds="http://schemas.openxmlformats.org/officeDocument/2006/customXml" ds:itemID="{54EBDA10-54FE-41B5-A6E8-A93F2532175D}">
  <ds:schemaRefs/>
</ds:datastoreItem>
</file>

<file path=customXml/itemProps5.xml><?xml version="1.0" encoding="utf-8"?>
<ds:datastoreItem xmlns:ds="http://schemas.openxmlformats.org/officeDocument/2006/customXml" ds:itemID="{7642B243-8DDC-4581-9FEA-8E0432D9F660}">
  <ds:schemaRefs/>
</ds:datastoreItem>
</file>

<file path=customXml/itemProps6.xml><?xml version="1.0" encoding="utf-8"?>
<ds:datastoreItem xmlns:ds="http://schemas.openxmlformats.org/officeDocument/2006/customXml" ds:itemID="{ADA2C7E1-6806-454B-AADC-A8DF130EA498}">
  <ds:schemaRefs/>
</ds:datastoreItem>
</file>

<file path=customXml/itemProps7.xml><?xml version="1.0" encoding="utf-8"?>
<ds:datastoreItem xmlns:ds="http://schemas.openxmlformats.org/officeDocument/2006/customXml" ds:itemID="{0FD3075D-5498-45E1-B271-06736B23E682}">
  <ds:schemaRefs/>
</ds:datastoreItem>
</file>

<file path=customXml/itemProps8.xml><?xml version="1.0" encoding="utf-8"?>
<ds:datastoreItem xmlns:ds="http://schemas.openxmlformats.org/officeDocument/2006/customXml" ds:itemID="{251882AE-68BB-44B4-8C75-BF5C13B276E7}">
  <ds:schemaRefs/>
</ds:datastoreItem>
</file>

<file path=customXml/itemProps9.xml><?xml version="1.0" encoding="utf-8"?>
<ds:datastoreItem xmlns:ds="http://schemas.openxmlformats.org/officeDocument/2006/customXml" ds:itemID="{07DC4AF4-4D02-466A-B181-EE1007F8597F}">
  <ds:schemaRefs/>
</ds:datastoreItem>
</file>

<file path=customXml/itemProps10.xml><?xml version="1.0" encoding="utf-8"?>
<ds:datastoreItem xmlns:ds="http://schemas.openxmlformats.org/officeDocument/2006/customXml" ds:itemID="{F405983F-5E1D-4642-81F6-B7E4F873D87E}">
  <ds:schemaRefs/>
</ds:datastoreItem>
</file>

<file path=customXml/itemProps11.xml><?xml version="1.0" encoding="utf-8"?>
<ds:datastoreItem xmlns:ds="http://schemas.openxmlformats.org/officeDocument/2006/customXml" ds:itemID="{D24F1E95-E2EC-4E53-9E37-D7FF866A5525}">
  <ds:schemaRefs/>
</ds:datastoreItem>
</file>

<file path=customXml/itemProps12.xml><?xml version="1.0" encoding="utf-8"?>
<ds:datastoreItem xmlns:ds="http://schemas.openxmlformats.org/officeDocument/2006/customXml" ds:itemID="{3C328CA2-81E4-448E-B50E-8FC3161CE84A}">
  <ds:schemaRefs>
    <ds:schemaRef ds:uri="http://schemas.microsoft.com/DataMashup"/>
  </ds:schemaRefs>
</ds:datastoreItem>
</file>

<file path=customXml/itemProps13.xml><?xml version="1.0" encoding="utf-8"?>
<ds:datastoreItem xmlns:ds="http://schemas.openxmlformats.org/officeDocument/2006/customXml" ds:itemID="{C2798E58-4C7D-41AD-83FC-69385FE9B7FD}">
  <ds:schemaRefs/>
</ds:datastoreItem>
</file>

<file path=customXml/itemProps14.xml><?xml version="1.0" encoding="utf-8"?>
<ds:datastoreItem xmlns:ds="http://schemas.openxmlformats.org/officeDocument/2006/customXml" ds:itemID="{D8DCBB78-407B-4852-A71D-CA06EBCCB25C}">
  <ds:schemaRefs/>
</ds:datastoreItem>
</file>

<file path=customXml/itemProps15.xml><?xml version="1.0" encoding="utf-8"?>
<ds:datastoreItem xmlns:ds="http://schemas.openxmlformats.org/officeDocument/2006/customXml" ds:itemID="{6D3BA61A-7828-493F-84EC-AA7CDB64FD7E}">
  <ds:schemaRefs/>
</ds:datastoreItem>
</file>

<file path=customXml/itemProps16.xml><?xml version="1.0" encoding="utf-8"?>
<ds:datastoreItem xmlns:ds="http://schemas.openxmlformats.org/officeDocument/2006/customXml" ds:itemID="{A8E0142A-7B3A-41AA-831F-3FD550AC904C}">
  <ds:schemaRefs/>
</ds:datastoreItem>
</file>

<file path=customXml/itemProps17.xml><?xml version="1.0" encoding="utf-8"?>
<ds:datastoreItem xmlns:ds="http://schemas.openxmlformats.org/officeDocument/2006/customXml" ds:itemID="{C0E2FBF7-1A4D-44EA-9767-3962F29A7CA0}">
  <ds:schemaRefs/>
</ds:datastoreItem>
</file>

<file path=customXml/itemProps18.xml><?xml version="1.0" encoding="utf-8"?>
<ds:datastoreItem xmlns:ds="http://schemas.openxmlformats.org/officeDocument/2006/customXml" ds:itemID="{6324B85C-2FC5-4DC1-89AD-215DCF6CD7F2}">
  <ds:schemaRefs/>
</ds:datastoreItem>
</file>

<file path=customXml/itemProps19.xml><?xml version="1.0" encoding="utf-8"?>
<ds:datastoreItem xmlns:ds="http://schemas.openxmlformats.org/officeDocument/2006/customXml" ds:itemID="{E19E9BF7-835E-43B6-9FFC-8E7CF5C79F13}">
  <ds:schemaRefs/>
</ds:datastoreItem>
</file>

<file path=customXml/itemProps20.xml><?xml version="1.0" encoding="utf-8"?>
<ds:datastoreItem xmlns:ds="http://schemas.openxmlformats.org/officeDocument/2006/customXml" ds:itemID="{A7709369-40FA-443F-96FE-B72C1335B90E}">
  <ds:schemaRefs/>
</ds:datastoreItem>
</file>

<file path=customXml/itemProps21.xml><?xml version="1.0" encoding="utf-8"?>
<ds:datastoreItem xmlns:ds="http://schemas.openxmlformats.org/officeDocument/2006/customXml" ds:itemID="{C8EF1504-D186-47DB-AE4F-8F33D27D7382}">
  <ds:schemaRefs/>
</ds:datastoreItem>
</file>

<file path=customXml/itemProps22.xml><?xml version="1.0" encoding="utf-8"?>
<ds:datastoreItem xmlns:ds="http://schemas.openxmlformats.org/officeDocument/2006/customXml" ds:itemID="{7F3C54E9-A5A7-4FFF-B2AF-BF7C4114954F}">
  <ds:schemaRefs/>
</ds:datastoreItem>
</file>

<file path=customXml/itemProps23.xml><?xml version="1.0" encoding="utf-8"?>
<ds:datastoreItem xmlns:ds="http://schemas.openxmlformats.org/officeDocument/2006/customXml" ds:itemID="{C0393D7F-5A18-4C8B-B919-06CF34E055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Skill_Analysis</vt: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12oC Divesh</cp:lastModifiedBy>
  <dcterms:created xsi:type="dcterms:W3CDTF">2024-08-10T22:21:34Z</dcterms:created>
  <dcterms:modified xsi:type="dcterms:W3CDTF">2026-10-12T02:01:16Z</dcterms:modified>
</cp:coreProperties>
</file>