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ivo\Tugas Kuliah\Smt 5\Kriptografi\"/>
    </mc:Choice>
  </mc:AlternateContent>
  <xr:revisionPtr revIDLastSave="0" documentId="13_ncr:1_{A88F704B-38E5-454B-B2D8-546E6FC6D977}" xr6:coauthVersionLast="47" xr6:coauthVersionMax="47" xr10:uidLastSave="{00000000-0000-0000-0000-000000000000}"/>
  <bookViews>
    <workbookView xWindow="-110" yWindow="-110" windowWidth="19420" windowHeight="10300" xr2:uid="{00DD4EC7-5EBC-4FC8-A5AF-3E4F8D52B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C6" i="1"/>
  <c r="B6" i="1" s="1"/>
  <c r="I6" i="1"/>
  <c r="H6" i="1"/>
  <c r="G6" i="1"/>
  <c r="F6" i="1"/>
  <c r="E6" i="1"/>
  <c r="D6" i="1"/>
  <c r="I3" i="1"/>
  <c r="H3" i="1"/>
  <c r="G3" i="1"/>
  <c r="F3" i="1"/>
  <c r="E3" i="1"/>
  <c r="D3" i="1"/>
  <c r="I2" i="1"/>
  <c r="H2" i="1"/>
  <c r="G2" i="1"/>
  <c r="F2" i="1"/>
  <c r="E2" i="1"/>
  <c r="D2" i="1"/>
  <c r="C3" i="1"/>
  <c r="J3" i="1"/>
  <c r="J2" i="1"/>
  <c r="C2" i="1"/>
  <c r="J4" i="1" l="1"/>
  <c r="J5" i="1" s="1"/>
  <c r="J7" i="1" s="1"/>
  <c r="J8" i="1" s="1"/>
  <c r="F4" i="1"/>
  <c r="F5" i="1" s="1"/>
  <c r="F7" i="1" s="1"/>
  <c r="F8" i="1" s="1"/>
  <c r="H4" i="1"/>
  <c r="H5" i="1" s="1"/>
  <c r="H7" i="1" s="1"/>
  <c r="H8" i="1" s="1"/>
  <c r="D4" i="1"/>
  <c r="D5" i="1" s="1"/>
  <c r="D7" i="1" s="1"/>
  <c r="D8" i="1" s="1"/>
  <c r="G4" i="1"/>
  <c r="G5" i="1" s="1"/>
  <c r="G7" i="1" s="1"/>
  <c r="G8" i="1" s="1"/>
  <c r="E4" i="1"/>
  <c r="E5" i="1" s="1"/>
  <c r="E7" i="1" s="1"/>
  <c r="E8" i="1" s="1"/>
  <c r="I4" i="1"/>
  <c r="I5" i="1" s="1"/>
  <c r="I7" i="1" s="1"/>
  <c r="I8" i="1" s="1"/>
  <c r="C4" i="1"/>
  <c r="C5" i="1" s="1"/>
  <c r="C7" i="1" l="1"/>
  <c r="C8" i="1" s="1"/>
  <c r="B8" i="1" s="1"/>
  <c r="B5" i="1"/>
</calcChain>
</file>

<file path=xl/sharedStrings.xml><?xml version="1.0" encoding="utf-8"?>
<sst xmlns="http://schemas.openxmlformats.org/spreadsheetml/2006/main" count="13" uniqueCount="11">
  <si>
    <t>01100101</t>
  </si>
  <si>
    <t>00110101</t>
  </si>
  <si>
    <t>Key</t>
  </si>
  <si>
    <t>+</t>
  </si>
  <si>
    <t>Plaintext</t>
  </si>
  <si>
    <t>Chippertext</t>
  </si>
  <si>
    <t>Put your Plaintext here --&gt;</t>
  </si>
  <si>
    <t>Put your Key here --&gt;</t>
  </si>
  <si>
    <t>Tutorials : In MsExcel if you want to started with number "0", you must put ( ' ) first before you starting type the number</t>
  </si>
  <si>
    <t xml:space="preserve">                   So type the Plaintext in 8 digits on the coloumn and set the Key to encrypted them.</t>
  </si>
  <si>
    <t xml:space="preserve">                   The encrypted number will be shown in Choppertext coloumn.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</si>
</sst>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quotePrefix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quotePrefix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66A4-8851-4181-8E38-237AD7D16655}">
  <dimension ref="A1:L12"/>
  <sheetViews>
    <sheetView showGridLines="0" tabSelected="1" workbookViewId="0">
      <selection activeCell="A13" sqref="A13"/>
    </sheetView>
  </sheetViews>
  <sheetFormatPr defaultRowHeight="14.5" x14ac:dyDescent="0.35"/>
  <cols>
    <col min="1" max="1" width="23.6328125" customWidth="1"/>
    <col min="2" max="2" width="8.81640625" bestFit="1" customWidth="1"/>
    <col min="3" max="10" width="1.81640625" customWidth="1"/>
    <col min="11" max="11" width="10.54296875" bestFit="1" customWidth="1"/>
    <col min="12" max="13" width="2.08984375" customWidth="1"/>
    <col min="14" max="14" width="1.81640625" bestFit="1" customWidth="1"/>
    <col min="15" max="15" width="7.08984375" customWidth="1"/>
    <col min="16" max="16" width="1.90625" customWidth="1"/>
  </cols>
  <sheetData>
    <row r="1" spans="1:12" ht="8.5" customHeight="1" thickBot="1" x14ac:dyDescent="0.4"/>
    <row r="2" spans="1:12" s="8" customFormat="1" ht="19.5" customHeight="1" x14ac:dyDescent="0.35">
      <c r="A2" s="21" t="s">
        <v>6</v>
      </c>
      <c r="B2" s="6" t="s">
        <v>0</v>
      </c>
      <c r="C2" s="18" t="str">
        <f>LEFT(B2,1)</f>
        <v>0</v>
      </c>
      <c r="D2" s="2" t="str">
        <f>MID($B$2,2,1)</f>
        <v>1</v>
      </c>
      <c r="E2" s="2" t="str">
        <f>MID($B$2,3,1)</f>
        <v>1</v>
      </c>
      <c r="F2" s="2" t="str">
        <f>MID($B$2,4,1)</f>
        <v>0</v>
      </c>
      <c r="G2" s="2" t="str">
        <f>MID($B$2,5,1)</f>
        <v>0</v>
      </c>
      <c r="H2" s="2" t="str">
        <f>MID($B$2,6,1)</f>
        <v>1</v>
      </c>
      <c r="I2" s="2" t="str">
        <f>MID($B$2,7,1)</f>
        <v>0</v>
      </c>
      <c r="J2" s="7" t="str">
        <f>RIGHT(B2,1)</f>
        <v>1</v>
      </c>
      <c r="K2" s="2" t="s">
        <v>4</v>
      </c>
      <c r="L2" s="7"/>
    </row>
    <row r="3" spans="1:12" s="8" customFormat="1" ht="19.5" customHeight="1" thickBot="1" x14ac:dyDescent="0.4">
      <c r="A3" s="21" t="s">
        <v>7</v>
      </c>
      <c r="B3" s="9" t="s">
        <v>1</v>
      </c>
      <c r="C3" s="19" t="str">
        <f>LEFT(B3,1)</f>
        <v>0</v>
      </c>
      <c r="D3" s="3" t="str">
        <f>MID($B$3,2,1)</f>
        <v>0</v>
      </c>
      <c r="E3" s="3" t="str">
        <f>MID($B$3,3,1)</f>
        <v>1</v>
      </c>
      <c r="F3" s="3" t="str">
        <f>MID($B$3,4,1)</f>
        <v>1</v>
      </c>
      <c r="G3" s="3" t="str">
        <f>MID($B$3,5,1)</f>
        <v>0</v>
      </c>
      <c r="H3" s="3" t="str">
        <f>MID($B$3,6,1)</f>
        <v>1</v>
      </c>
      <c r="I3" s="3" t="str">
        <f>MID($B$3,7,1)</f>
        <v>0</v>
      </c>
      <c r="J3" s="10" t="str">
        <f>RIGHT(B3,1)</f>
        <v>1</v>
      </c>
      <c r="K3" s="3" t="s">
        <v>2</v>
      </c>
      <c r="L3" s="10" t="s">
        <v>3</v>
      </c>
    </row>
    <row r="4" spans="1:12" s="8" customFormat="1" ht="19.5" hidden="1" customHeight="1" thickTop="1" x14ac:dyDescent="0.35">
      <c r="B4" s="11"/>
      <c r="C4" s="11">
        <f>C2+C3</f>
        <v>0</v>
      </c>
      <c r="D4" s="4">
        <f t="shared" ref="D4:J4" si="0">D2+D3</f>
        <v>1</v>
      </c>
      <c r="E4" s="4">
        <f t="shared" si="0"/>
        <v>2</v>
      </c>
      <c r="F4" s="4">
        <f t="shared" si="0"/>
        <v>1</v>
      </c>
      <c r="G4" s="4">
        <f t="shared" si="0"/>
        <v>0</v>
      </c>
      <c r="H4" s="4">
        <f t="shared" si="0"/>
        <v>2</v>
      </c>
      <c r="I4" s="4">
        <f t="shared" si="0"/>
        <v>0</v>
      </c>
      <c r="J4" s="12">
        <f t="shared" si="0"/>
        <v>2</v>
      </c>
      <c r="K4" s="4"/>
      <c r="L4" s="12"/>
    </row>
    <row r="5" spans="1:12" s="8" customFormat="1" ht="19.5" customHeight="1" thickTop="1" thickBot="1" x14ac:dyDescent="0.4">
      <c r="B5" s="16" t="str">
        <f>_xlfn.CONCAT(C5:J5)</f>
        <v>01010000</v>
      </c>
      <c r="C5" s="14">
        <f>IF(C4&gt;1,0,IF(C4=1,1,0))</f>
        <v>0</v>
      </c>
      <c r="D5" s="5">
        <f t="shared" ref="D5:J5" si="1">IF(D4&gt;1,0,IF(D4=1,1,0))</f>
        <v>1</v>
      </c>
      <c r="E5" s="5">
        <f t="shared" si="1"/>
        <v>0</v>
      </c>
      <c r="F5" s="5">
        <f t="shared" si="1"/>
        <v>1</v>
      </c>
      <c r="G5" s="5">
        <f t="shared" si="1"/>
        <v>0</v>
      </c>
      <c r="H5" s="5">
        <f t="shared" si="1"/>
        <v>0</v>
      </c>
      <c r="I5" s="5">
        <f t="shared" si="1"/>
        <v>0</v>
      </c>
      <c r="J5" s="15">
        <f t="shared" si="1"/>
        <v>0</v>
      </c>
      <c r="K5" s="17" t="s">
        <v>5</v>
      </c>
      <c r="L5" s="13"/>
    </row>
    <row r="6" spans="1:12" s="8" customFormat="1" ht="19.5" customHeight="1" x14ac:dyDescent="0.35">
      <c r="B6" s="11" t="str">
        <f>_xlfn.CONCAT(C6:J6)</f>
        <v>00110101</v>
      </c>
      <c r="C6" s="20" t="str">
        <f>LEFT(B3,1)</f>
        <v>0</v>
      </c>
      <c r="D6" s="4" t="str">
        <f>MID($B$3,2,1)</f>
        <v>0</v>
      </c>
      <c r="E6" s="4" t="str">
        <f>MID($B$3,3,1)</f>
        <v>1</v>
      </c>
      <c r="F6" s="4" t="str">
        <f>MID($B$3,4,1)</f>
        <v>1</v>
      </c>
      <c r="G6" s="4" t="str">
        <f>MID($B$3,5,1)</f>
        <v>0</v>
      </c>
      <c r="H6" s="4" t="str">
        <f>MID($B$3,6,1)</f>
        <v>1</v>
      </c>
      <c r="I6" s="4" t="str">
        <f>MID($B$3,7,1)</f>
        <v>0</v>
      </c>
      <c r="J6" s="12" t="str">
        <f>RIGHT(B3,1)</f>
        <v>1</v>
      </c>
      <c r="K6" s="4" t="s">
        <v>2</v>
      </c>
      <c r="L6" s="12"/>
    </row>
    <row r="7" spans="1:12" s="8" customFormat="1" ht="19.5" hidden="1" customHeight="1" x14ac:dyDescent="0.35">
      <c r="B7" s="11"/>
      <c r="C7" s="11">
        <f>C5+C6</f>
        <v>0</v>
      </c>
      <c r="D7" s="4">
        <f t="shared" ref="D7" si="2">D5+D6</f>
        <v>1</v>
      </c>
      <c r="E7" s="4">
        <f t="shared" ref="E7" si="3">E5+E6</f>
        <v>1</v>
      </c>
      <c r="F7" s="4">
        <f t="shared" ref="F7" si="4">F5+F6</f>
        <v>2</v>
      </c>
      <c r="G7" s="4">
        <f t="shared" ref="G7" si="5">G5+G6</f>
        <v>0</v>
      </c>
      <c r="H7" s="4">
        <f t="shared" ref="H7" si="6">H5+H6</f>
        <v>1</v>
      </c>
      <c r="I7" s="4">
        <f t="shared" ref="I7" si="7">I5+I6</f>
        <v>0</v>
      </c>
      <c r="J7" s="12">
        <f t="shared" ref="J7" si="8">J5+J6</f>
        <v>1</v>
      </c>
      <c r="K7" s="4"/>
      <c r="L7" s="12"/>
    </row>
    <row r="8" spans="1:12" s="8" customFormat="1" ht="19.5" customHeight="1" thickBot="1" x14ac:dyDescent="0.4">
      <c r="B8" s="14" t="str">
        <f>_xlfn.CONCAT(C8:J8)</f>
        <v>01100101</v>
      </c>
      <c r="C8" s="14">
        <f>IF(C7&gt;1,0,IF(C7=1,1,0))</f>
        <v>0</v>
      </c>
      <c r="D8" s="5">
        <f t="shared" ref="D8" si="9">IF(D7&gt;1,0,IF(D7=1,1,0))</f>
        <v>1</v>
      </c>
      <c r="E8" s="5">
        <f t="shared" ref="E8" si="10">IF(E7&gt;1,0,IF(E7=1,1,0))</f>
        <v>1</v>
      </c>
      <c r="F8" s="5">
        <f t="shared" ref="F8" si="11">IF(F7&gt;1,0,IF(F7=1,1,0))</f>
        <v>0</v>
      </c>
      <c r="G8" s="5">
        <f t="shared" ref="G8" si="12">IF(G7&gt;1,0,IF(G7=1,1,0))</f>
        <v>0</v>
      </c>
      <c r="H8" s="5">
        <f t="shared" ref="H8" si="13">IF(H7&gt;1,0,IF(H7=1,1,0))</f>
        <v>1</v>
      </c>
      <c r="I8" s="5">
        <f t="shared" ref="I8" si="14">IF(I7&gt;1,0,IF(I7=1,1,0))</f>
        <v>0</v>
      </c>
      <c r="J8" s="15">
        <f t="shared" ref="J8" si="15">IF(J7&gt;1,0,IF(J7=1,1,0))</f>
        <v>1</v>
      </c>
      <c r="K8" s="5" t="s">
        <v>4</v>
      </c>
      <c r="L8" s="15"/>
    </row>
    <row r="10" spans="1:12" x14ac:dyDescent="0.35">
      <c r="A10" t="s">
        <v>8</v>
      </c>
    </row>
    <row r="11" spans="1:12" x14ac:dyDescent="0.35">
      <c r="A11" s="1" t="s">
        <v>9</v>
      </c>
    </row>
    <row r="12" spans="1:12" x14ac:dyDescent="0.35">
      <c r="A12" s="1" t="s">
        <v>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lazada</dc:creator>
  <cp:lastModifiedBy>lazada</cp:lastModifiedBy>
  <dcterms:created xsi:type="dcterms:W3CDTF">2022-12-28T03:59:21Z</dcterms:created>
  <dcterms:modified xsi:type="dcterms:W3CDTF">2022-12-28T04:53:41Z</dcterms:modified>
</cp:coreProperties>
</file>