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richPivotRecords1.xml" ContentType="application/vnd.openxmlformats-officedocument.spreadsheetml.richPivot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WebImage.xml" ContentType="application/vnd.ms-excel.rdrichvaluewebimage+xml"/>
  <Override PartName="/xl/richData/rdrichvalue.xml" ContentType="application/vnd.ms-excel.rdrichvalue+xml"/>
  <Override PartName="/xl/richData/rdrichvaluestructure.xml" ContentType="application/vnd.ms-excel.rdrichvaluestructure+xml"/>
  <Override PartName="/xl/richData/rdarray.xml" ContentType="application/vnd.ms-excel.rdarray+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tables/table1.xml" ContentType="application/vnd.openxmlformats-officedocument.spreadsheetml.table+xml"/>
  <Override PartName="/xl/charts/chartEx1.xml" ContentType="application/vnd.ms-office.chartex+xml"/>
  <Override PartName="/xl/charts/style1.xml" ContentType="application/vnd.ms-office.chartstyle+xml"/>
  <Override PartName="/xl/charts/colors1.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166925"/>
  <mc:AlternateContent xmlns:mc="http://schemas.openxmlformats.org/markup-compatibility/2006">
    <mc:Choice Requires="x15">
      <x15ac:absPath xmlns:x15ac="http://schemas.microsoft.com/office/spreadsheetml/2010/11/ac" url="C:\Users\HomePC\Documents\"/>
    </mc:Choice>
  </mc:AlternateContent>
  <xr:revisionPtr revIDLastSave="0" documentId="13_ncr:1_{6ED5FFDA-3FC5-452E-BAB8-73A55E238E66}" xr6:coauthVersionLast="47" xr6:coauthVersionMax="47" xr10:uidLastSave="{00000000-0000-0000-0000-000000000000}"/>
  <bookViews>
    <workbookView xWindow="-120" yWindow="-120" windowWidth="29040" windowHeight="15720" xr2:uid="{D1FC2354-1431-294E-9D05-A71CF1B59C9B}"/>
  </bookViews>
  <sheets>
    <sheet name="Cleaned Business Summary" sheetId="1" r:id="rId1"/>
    <sheet name="Insights Answered" sheetId="2" r:id="rId2"/>
  </sheets>
  <definedNames>
    <definedName name="_xlchart.v1.0" hidden="1">'Cleaned Business Summary'!$D$3:$D$259</definedName>
    <definedName name="_xlchart.v1.1" hidden="1">'Cleaned Business Summary'!$H$1</definedName>
    <definedName name="_xlchart.v1.2" hidden="1">'Cleaned Business Summary'!$H$2:$H$259</definedName>
  </definedNames>
  <calcPr calcId="191029"/>
  <pivotCaches>
    <pivotCache cacheId="0" r:id="rId3"/>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L3" i="1" l="1"/>
  <c r="L4" i="1"/>
  <c r="L5" i="1"/>
  <c r="L6" i="1"/>
  <c r="L7" i="1"/>
  <c r="L8" i="1"/>
  <c r="L9" i="1"/>
  <c r="L10" i="1"/>
  <c r="L11" i="1"/>
  <c r="L12" i="1"/>
  <c r="L13" i="1"/>
  <c r="L14" i="1"/>
  <c r="L15" i="1"/>
  <c r="L16" i="1"/>
  <c r="L17" i="1"/>
  <c r="L18" i="1"/>
  <c r="L19" i="1"/>
  <c r="L20" i="1"/>
  <c r="L21" i="1"/>
  <c r="L22" i="1"/>
  <c r="L23" i="1"/>
  <c r="L24" i="1"/>
  <c r="L25" i="1"/>
  <c r="L26" i="1"/>
  <c r="L27" i="1"/>
  <c r="L28" i="1"/>
  <c r="L29" i="1"/>
  <c r="L30" i="1"/>
  <c r="L31" i="1"/>
  <c r="L32" i="1"/>
  <c r="L33" i="1"/>
  <c r="L34" i="1"/>
  <c r="L35" i="1"/>
  <c r="L36" i="1"/>
  <c r="L37" i="1"/>
  <c r="L38" i="1"/>
  <c r="L39" i="1"/>
  <c r="L40" i="1"/>
  <c r="L41" i="1"/>
  <c r="L42" i="1"/>
  <c r="L43" i="1"/>
  <c r="L44" i="1"/>
  <c r="L45" i="1"/>
  <c r="L46" i="1"/>
  <c r="L47" i="1"/>
  <c r="L48" i="1"/>
  <c r="L49" i="1"/>
  <c r="L50" i="1"/>
  <c r="L51" i="1"/>
  <c r="L52" i="1"/>
  <c r="L53" i="1"/>
  <c r="L54" i="1"/>
  <c r="L55" i="1"/>
  <c r="L56" i="1"/>
  <c r="L57" i="1"/>
  <c r="L58" i="1"/>
  <c r="L59" i="1"/>
  <c r="L60" i="1"/>
  <c r="L61" i="1"/>
  <c r="L62" i="1"/>
  <c r="L63" i="1"/>
  <c r="L64" i="1"/>
  <c r="L65" i="1"/>
  <c r="L66" i="1"/>
  <c r="L67" i="1"/>
  <c r="L68" i="1"/>
  <c r="L69" i="1"/>
  <c r="L70" i="1"/>
  <c r="L71" i="1"/>
  <c r="L72" i="1"/>
  <c r="L73" i="1"/>
  <c r="L74" i="1"/>
  <c r="L75" i="1"/>
  <c r="L76" i="1"/>
  <c r="L77" i="1"/>
  <c r="L78" i="1"/>
  <c r="L79" i="1"/>
  <c r="L80" i="1"/>
  <c r="L81" i="1"/>
  <c r="L82" i="1"/>
  <c r="L83" i="1"/>
  <c r="L84" i="1"/>
  <c r="L85" i="1"/>
  <c r="L86" i="1"/>
  <c r="L87" i="1"/>
  <c r="L88" i="1"/>
  <c r="L89" i="1"/>
  <c r="L90" i="1"/>
  <c r="L91" i="1"/>
  <c r="L92" i="1"/>
  <c r="L93" i="1"/>
  <c r="L94" i="1"/>
  <c r="L95" i="1"/>
  <c r="L96" i="1"/>
  <c r="L97" i="1"/>
  <c r="L98" i="1"/>
  <c r="L99" i="1"/>
  <c r="L100" i="1"/>
  <c r="L101" i="1"/>
  <c r="L102" i="1"/>
  <c r="L103" i="1"/>
  <c r="L104" i="1"/>
  <c r="L105" i="1"/>
  <c r="L106" i="1"/>
  <c r="L107" i="1"/>
  <c r="L108" i="1"/>
  <c r="L109" i="1"/>
  <c r="L110" i="1"/>
  <c r="L111" i="1"/>
  <c r="L112" i="1"/>
  <c r="L113" i="1"/>
  <c r="L114" i="1"/>
  <c r="L115" i="1"/>
  <c r="L116" i="1"/>
  <c r="L117" i="1"/>
  <c r="L118" i="1"/>
  <c r="L119" i="1"/>
  <c r="L120" i="1"/>
  <c r="L121" i="1"/>
  <c r="L122" i="1"/>
  <c r="L123" i="1"/>
  <c r="L124" i="1"/>
  <c r="L125" i="1"/>
  <c r="L126" i="1"/>
  <c r="L127" i="1"/>
  <c r="L128" i="1"/>
  <c r="L129" i="1"/>
  <c r="L130" i="1"/>
  <c r="L131" i="1"/>
  <c r="L132" i="1"/>
  <c r="L133" i="1"/>
  <c r="L134" i="1"/>
  <c r="L135" i="1"/>
  <c r="L136" i="1"/>
  <c r="L137" i="1"/>
  <c r="L138" i="1"/>
  <c r="L139" i="1"/>
  <c r="L140" i="1"/>
  <c r="L141" i="1"/>
  <c r="L142" i="1"/>
  <c r="L143" i="1"/>
  <c r="L144" i="1"/>
  <c r="L145" i="1"/>
  <c r="L146" i="1"/>
  <c r="L147" i="1"/>
  <c r="L148" i="1"/>
  <c r="L149" i="1"/>
  <c r="L150" i="1"/>
  <c r="L151" i="1"/>
  <c r="L152" i="1"/>
  <c r="L153" i="1"/>
  <c r="L154" i="1"/>
  <c r="L155" i="1"/>
  <c r="L156" i="1"/>
  <c r="L157" i="1"/>
  <c r="L158" i="1"/>
  <c r="L159" i="1"/>
  <c r="L160" i="1"/>
  <c r="L161" i="1"/>
  <c r="L162" i="1"/>
  <c r="L163" i="1"/>
  <c r="L164" i="1"/>
  <c r="L165" i="1"/>
  <c r="L166" i="1"/>
  <c r="L167" i="1"/>
  <c r="L168" i="1"/>
  <c r="L169" i="1"/>
  <c r="L170" i="1"/>
  <c r="L171" i="1"/>
  <c r="L172" i="1"/>
  <c r="L173" i="1"/>
  <c r="L174" i="1"/>
  <c r="L175" i="1"/>
  <c r="L176" i="1"/>
  <c r="L177" i="1"/>
  <c r="L178" i="1"/>
  <c r="L179" i="1"/>
  <c r="L180" i="1"/>
  <c r="L181" i="1"/>
  <c r="L182" i="1"/>
  <c r="L183" i="1"/>
  <c r="L184" i="1"/>
  <c r="L185" i="1"/>
  <c r="L186" i="1"/>
  <c r="L187" i="1"/>
  <c r="L188" i="1"/>
  <c r="L189" i="1"/>
  <c r="L190" i="1"/>
  <c r="L191" i="1"/>
  <c r="L192" i="1"/>
  <c r="L193" i="1"/>
  <c r="L194" i="1"/>
  <c r="L195" i="1"/>
  <c r="L196" i="1"/>
  <c r="L197" i="1"/>
  <c r="L198" i="1"/>
  <c r="L199" i="1"/>
  <c r="L200" i="1"/>
  <c r="L201" i="1"/>
  <c r="L202" i="1"/>
  <c r="L203" i="1"/>
  <c r="L204" i="1"/>
  <c r="L205" i="1"/>
  <c r="L206" i="1"/>
  <c r="L207" i="1"/>
  <c r="L208" i="1"/>
  <c r="L209" i="1"/>
  <c r="L210" i="1"/>
  <c r="L211" i="1"/>
  <c r="L212" i="1"/>
  <c r="L213" i="1"/>
  <c r="L214" i="1"/>
  <c r="L215" i="1"/>
  <c r="L216" i="1"/>
  <c r="L217" i="1"/>
  <c r="L218" i="1"/>
  <c r="L219" i="1"/>
  <c r="L220" i="1"/>
  <c r="L221" i="1"/>
  <c r="L222" i="1"/>
  <c r="L223" i="1"/>
  <c r="L224" i="1"/>
  <c r="L225" i="1"/>
  <c r="L226" i="1"/>
  <c r="L227" i="1"/>
  <c r="L228" i="1"/>
  <c r="L229" i="1"/>
  <c r="L230" i="1"/>
  <c r="L231" i="1"/>
  <c r="L232" i="1"/>
  <c r="L233" i="1"/>
  <c r="L234" i="1"/>
  <c r="L235" i="1"/>
  <c r="L236" i="1"/>
  <c r="L237" i="1"/>
  <c r="L238" i="1"/>
  <c r="L239" i="1"/>
  <c r="L240" i="1"/>
  <c r="L241" i="1"/>
  <c r="L242" i="1"/>
  <c r="L243" i="1"/>
  <c r="L244" i="1"/>
  <c r="L245" i="1"/>
  <c r="L246" i="1"/>
  <c r="L247" i="1"/>
  <c r="L248" i="1"/>
  <c r="L249" i="1"/>
  <c r="L250" i="1"/>
  <c r="L251" i="1"/>
  <c r="L252" i="1"/>
  <c r="L253" i="1"/>
  <c r="L254" i="1"/>
  <c r="L255" i="1"/>
  <c r="L256" i="1"/>
  <c r="L257" i="1"/>
  <c r="L258" i="1"/>
  <c r="L259" i="1"/>
  <c r="F3" i="1" l="1" a="1"/>
  <c r="F3" i="1" s="1"/>
  <c r="F4" i="1" a="1"/>
  <c r="F4" i="1" s="1"/>
  <c r="F5" i="1" a="1"/>
  <c r="F5" i="1" s="1"/>
  <c r="F6" i="1" a="1"/>
  <c r="F6" i="1" s="1"/>
  <c r="F7" i="1" a="1"/>
  <c r="F7" i="1" s="1"/>
  <c r="F8" i="1" a="1"/>
  <c r="F8" i="1" s="1"/>
  <c r="F9" i="1" a="1"/>
  <c r="F9" i="1" s="1"/>
  <c r="F10" i="1" a="1"/>
  <c r="F10" i="1" s="1"/>
  <c r="F11" i="1" a="1"/>
  <c r="F11" i="1" s="1"/>
  <c r="F12" i="1" a="1"/>
  <c r="F12" i="1" s="1"/>
  <c r="F13" i="1" a="1"/>
  <c r="F13" i="1" s="1"/>
  <c r="F14" i="1" a="1"/>
  <c r="F14" i="1" s="1"/>
  <c r="F15" i="1" a="1"/>
  <c r="F15" i="1" s="1"/>
  <c r="F16" i="1" a="1"/>
  <c r="F16" i="1" s="1"/>
  <c r="F17" i="1" a="1"/>
  <c r="F17" i="1" s="1"/>
  <c r="F18" i="1" a="1"/>
  <c r="F18" i="1" s="1"/>
  <c r="F19" i="1" a="1"/>
  <c r="F19" i="1" s="1"/>
  <c r="F20" i="1" a="1"/>
  <c r="F20" i="1" s="1"/>
  <c r="F21" i="1" a="1"/>
  <c r="F21" i="1" s="1"/>
  <c r="F22" i="1" a="1"/>
  <c r="F22" i="1" s="1"/>
  <c r="F23" i="1" a="1"/>
  <c r="F23" i="1" s="1"/>
  <c r="F24" i="1" a="1"/>
  <c r="F24" i="1" s="1"/>
  <c r="F25" i="1" a="1"/>
  <c r="F25" i="1" s="1"/>
  <c r="F26" i="1" a="1"/>
  <c r="F26" i="1" s="1"/>
  <c r="F27" i="1" a="1"/>
  <c r="F27" i="1" s="1"/>
  <c r="F28" i="1" a="1"/>
  <c r="F28" i="1" s="1"/>
  <c r="F29" i="1" a="1"/>
  <c r="F29" i="1" s="1"/>
  <c r="F30" i="1" a="1"/>
  <c r="F30" i="1" s="1"/>
  <c r="F31" i="1" a="1"/>
  <c r="F31" i="1" s="1"/>
  <c r="F32" i="1" a="1"/>
  <c r="F32" i="1" s="1"/>
  <c r="F33" i="1" a="1"/>
  <c r="F33" i="1" s="1"/>
  <c r="F34" i="1" a="1"/>
  <c r="F34" i="1" s="1"/>
  <c r="F35" i="1" a="1"/>
  <c r="F35" i="1" s="1"/>
  <c r="F36" i="1" a="1"/>
  <c r="F36" i="1" s="1"/>
  <c r="F37" i="1" a="1"/>
  <c r="F37" i="1" s="1"/>
  <c r="F38" i="1" a="1"/>
  <c r="F38" i="1" s="1"/>
  <c r="F39" i="1" a="1"/>
  <c r="F39" i="1" s="1"/>
  <c r="F40" i="1" a="1"/>
  <c r="F40" i="1" s="1"/>
  <c r="F41" i="1" a="1"/>
  <c r="F41" i="1" s="1"/>
  <c r="F42" i="1" a="1"/>
  <c r="F42" i="1" s="1"/>
  <c r="F43" i="1" a="1"/>
  <c r="F43" i="1" s="1"/>
  <c r="F44" i="1" a="1"/>
  <c r="F44" i="1" s="1"/>
  <c r="F45" i="1" a="1"/>
  <c r="F45" i="1" s="1"/>
  <c r="F46" i="1" a="1"/>
  <c r="F46" i="1" s="1"/>
  <c r="F47" i="1" a="1"/>
  <c r="F47" i="1" s="1"/>
  <c r="F48" i="1" a="1"/>
  <c r="F48" i="1" s="1"/>
  <c r="F49" i="1" a="1"/>
  <c r="F49" i="1" s="1"/>
  <c r="F50" i="1" a="1"/>
  <c r="F50" i="1" s="1"/>
  <c r="F51" i="1" a="1"/>
  <c r="F51" i="1" s="1"/>
  <c r="F52" i="1" a="1"/>
  <c r="F52" i="1" s="1"/>
  <c r="F53" i="1" a="1"/>
  <c r="F53" i="1" s="1"/>
  <c r="F54" i="1" a="1"/>
  <c r="F54" i="1" s="1"/>
  <c r="F55" i="1" a="1"/>
  <c r="F55" i="1" s="1"/>
  <c r="F56" i="1" a="1"/>
  <c r="F56" i="1" s="1"/>
  <c r="F57" i="1" a="1"/>
  <c r="F57" i="1" s="1"/>
  <c r="F58" i="1" a="1"/>
  <c r="F58" i="1" s="1"/>
  <c r="F59" i="1" a="1"/>
  <c r="F59" i="1" s="1"/>
  <c r="F60" i="1" a="1"/>
  <c r="F60" i="1" s="1"/>
  <c r="F61" i="1" a="1"/>
  <c r="F61" i="1" s="1"/>
  <c r="F62" i="1" a="1"/>
  <c r="F62" i="1" s="1"/>
  <c r="F63" i="1" a="1"/>
  <c r="F63" i="1" s="1"/>
  <c r="F64" i="1" a="1"/>
  <c r="F64" i="1" s="1"/>
  <c r="F65" i="1" a="1"/>
  <c r="F65" i="1" s="1"/>
  <c r="F66" i="1" a="1"/>
  <c r="F66" i="1" s="1"/>
  <c r="F67" i="1" a="1"/>
  <c r="F67" i="1" s="1"/>
  <c r="F68" i="1" a="1"/>
  <c r="F68" i="1" s="1"/>
  <c r="F69" i="1" a="1"/>
  <c r="F69" i="1" s="1"/>
  <c r="F70" i="1" a="1"/>
  <c r="F70" i="1" s="1"/>
  <c r="F71" i="1" a="1"/>
  <c r="F71" i="1" s="1"/>
  <c r="F72" i="1" a="1"/>
  <c r="F72" i="1" s="1"/>
  <c r="F73" i="1" a="1"/>
  <c r="F73" i="1" s="1"/>
  <c r="F74" i="1" a="1"/>
  <c r="F74" i="1" s="1"/>
  <c r="F75" i="1" a="1"/>
  <c r="F75" i="1" s="1"/>
  <c r="F76" i="1" a="1"/>
  <c r="F76" i="1" s="1"/>
  <c r="F77" i="1" a="1"/>
  <c r="F77" i="1" s="1"/>
  <c r="F78" i="1" a="1"/>
  <c r="F78" i="1" s="1"/>
  <c r="F79" i="1" a="1"/>
  <c r="F79" i="1" s="1"/>
  <c r="F80" i="1" a="1"/>
  <c r="F80" i="1" s="1"/>
  <c r="F81" i="1" a="1"/>
  <c r="F81" i="1" s="1"/>
  <c r="F82" i="1" a="1"/>
  <c r="F82" i="1" s="1"/>
  <c r="F83" i="1" a="1"/>
  <c r="F83" i="1" s="1"/>
  <c r="F84" i="1" a="1"/>
  <c r="F84" i="1" s="1"/>
  <c r="F85" i="1" a="1"/>
  <c r="F85" i="1" s="1"/>
  <c r="F86" i="1" a="1"/>
  <c r="F86" i="1" s="1"/>
  <c r="F87" i="1" a="1"/>
  <c r="F87" i="1" s="1"/>
  <c r="F88" i="1" a="1"/>
  <c r="F88" i="1" s="1"/>
  <c r="F89" i="1" a="1"/>
  <c r="F89" i="1" s="1"/>
  <c r="F90" i="1" a="1"/>
  <c r="F90" i="1" s="1"/>
  <c r="F91" i="1" a="1"/>
  <c r="F91" i="1" s="1"/>
  <c r="F92" i="1" a="1"/>
  <c r="F92" i="1" s="1"/>
  <c r="F93" i="1" a="1"/>
  <c r="F93" i="1" s="1"/>
  <c r="F94" i="1" a="1"/>
  <c r="F94" i="1" s="1"/>
  <c r="F95" i="1" a="1"/>
  <c r="F95" i="1" s="1"/>
  <c r="F96" i="1" a="1"/>
  <c r="F96" i="1" s="1"/>
  <c r="F97" i="1" a="1"/>
  <c r="F97" i="1" s="1"/>
  <c r="F98" i="1" a="1"/>
  <c r="F98" i="1" s="1"/>
  <c r="F99" i="1" a="1"/>
  <c r="F99" i="1" s="1"/>
  <c r="F100" i="1" a="1"/>
  <c r="F100" i="1" s="1"/>
  <c r="F101" i="1" a="1"/>
  <c r="F101" i="1" s="1"/>
  <c r="F102" i="1" a="1"/>
  <c r="F102" i="1" s="1"/>
  <c r="F103" i="1" a="1"/>
  <c r="F103" i="1" s="1"/>
  <c r="F104" i="1" a="1"/>
  <c r="F104" i="1" s="1"/>
  <c r="F105" i="1" a="1"/>
  <c r="F105" i="1" s="1"/>
  <c r="F106" i="1" a="1"/>
  <c r="F106" i="1" s="1"/>
  <c r="F107" i="1" a="1"/>
  <c r="F107" i="1" s="1"/>
  <c r="F108" i="1" a="1"/>
  <c r="F108" i="1" s="1"/>
  <c r="F109" i="1" a="1"/>
  <c r="F109" i="1" s="1"/>
  <c r="F110" i="1" a="1"/>
  <c r="F110" i="1" s="1"/>
  <c r="F111" i="1" a="1"/>
  <c r="F111" i="1" s="1"/>
  <c r="F112" i="1" a="1"/>
  <c r="F112" i="1" s="1"/>
  <c r="F113" i="1" a="1"/>
  <c r="F113" i="1" s="1"/>
  <c r="F114" i="1" a="1"/>
  <c r="F114" i="1" s="1"/>
  <c r="F115" i="1" a="1"/>
  <c r="F115" i="1" s="1"/>
  <c r="F116" i="1" a="1"/>
  <c r="F116" i="1" s="1"/>
  <c r="F117" i="1" a="1"/>
  <c r="F117" i="1" s="1"/>
  <c r="F118" i="1" a="1"/>
  <c r="F118" i="1" s="1"/>
  <c r="F119" i="1" a="1"/>
  <c r="F119" i="1" s="1"/>
  <c r="F120" i="1" a="1"/>
  <c r="F120" i="1" s="1"/>
  <c r="F121" i="1" a="1"/>
  <c r="F121" i="1" s="1"/>
  <c r="F122" i="1" a="1"/>
  <c r="F122" i="1" s="1"/>
  <c r="F123" i="1" a="1"/>
  <c r="F123" i="1" s="1"/>
  <c r="F124" i="1" a="1"/>
  <c r="F124" i="1" s="1"/>
  <c r="F125" i="1" a="1"/>
  <c r="F125" i="1" s="1"/>
  <c r="F126" i="1" a="1"/>
  <c r="F126" i="1" s="1"/>
  <c r="F127" i="1" a="1"/>
  <c r="F127" i="1" s="1"/>
  <c r="F128" i="1" a="1"/>
  <c r="F128" i="1" s="1"/>
  <c r="F129" i="1" a="1"/>
  <c r="F129" i="1" s="1"/>
  <c r="F130" i="1" a="1"/>
  <c r="F130" i="1" s="1"/>
  <c r="F131" i="1" a="1"/>
  <c r="F131" i="1" s="1"/>
  <c r="F132" i="1" a="1"/>
  <c r="F132" i="1" s="1"/>
  <c r="F133" i="1" a="1"/>
  <c r="F133" i="1" s="1"/>
  <c r="F134" i="1" a="1"/>
  <c r="F134" i="1" s="1"/>
  <c r="F135" i="1" a="1"/>
  <c r="F135" i="1" s="1"/>
  <c r="F136" i="1" a="1"/>
  <c r="F136" i="1" s="1"/>
  <c r="F137" i="1" a="1"/>
  <c r="F137" i="1" s="1"/>
  <c r="F138" i="1" a="1"/>
  <c r="F138" i="1" s="1"/>
  <c r="F139" i="1" a="1"/>
  <c r="F139" i="1" s="1"/>
  <c r="F140" i="1" a="1"/>
  <c r="F140" i="1" s="1"/>
  <c r="F141" i="1" a="1"/>
  <c r="F141" i="1" s="1"/>
  <c r="F142" i="1" a="1"/>
  <c r="F142" i="1" s="1"/>
  <c r="F143" i="1" a="1"/>
  <c r="F143" i="1" s="1"/>
  <c r="F144" i="1" a="1"/>
  <c r="F144" i="1" s="1"/>
  <c r="F145" i="1" a="1"/>
  <c r="F145" i="1" s="1"/>
  <c r="F146" i="1" a="1"/>
  <c r="F146" i="1" s="1"/>
  <c r="F147" i="1" a="1"/>
  <c r="F147" i="1" s="1"/>
  <c r="F148" i="1" a="1"/>
  <c r="F148" i="1" s="1"/>
  <c r="F149" i="1" a="1"/>
  <c r="F149" i="1" s="1"/>
  <c r="F150" i="1" a="1"/>
  <c r="F150" i="1" s="1"/>
  <c r="F151" i="1" a="1"/>
  <c r="F151" i="1" s="1"/>
  <c r="F152" i="1" a="1"/>
  <c r="F152" i="1" s="1"/>
  <c r="F153" i="1" a="1"/>
  <c r="F153" i="1" s="1"/>
  <c r="F154" i="1" a="1"/>
  <c r="F154" i="1" s="1"/>
  <c r="F155" i="1" a="1"/>
  <c r="F155" i="1" s="1"/>
  <c r="F156" i="1" a="1"/>
  <c r="F156" i="1" s="1"/>
  <c r="F157" i="1" a="1"/>
  <c r="F157" i="1" s="1"/>
  <c r="F158" i="1" a="1"/>
  <c r="F158" i="1" s="1"/>
  <c r="F159" i="1" a="1"/>
  <c r="F159" i="1" s="1"/>
  <c r="F160" i="1" a="1"/>
  <c r="F160" i="1" s="1"/>
  <c r="F161" i="1" a="1"/>
  <c r="F161" i="1" s="1"/>
  <c r="F162" i="1" a="1"/>
  <c r="F162" i="1" s="1"/>
  <c r="F163" i="1" a="1"/>
  <c r="F163" i="1" s="1"/>
  <c r="F164" i="1" a="1"/>
  <c r="F164" i="1" s="1"/>
  <c r="F165" i="1" a="1"/>
  <c r="F165" i="1" s="1"/>
  <c r="F166" i="1" a="1"/>
  <c r="F166" i="1" s="1"/>
  <c r="F167" i="1" a="1"/>
  <c r="F167" i="1" s="1"/>
  <c r="F168" i="1" a="1"/>
  <c r="F168" i="1" s="1"/>
  <c r="F169" i="1" a="1"/>
  <c r="F169" i="1" s="1"/>
  <c r="F170" i="1" a="1"/>
  <c r="F170" i="1" s="1"/>
  <c r="F171" i="1" a="1"/>
  <c r="F171" i="1" s="1"/>
  <c r="F172" i="1" a="1"/>
  <c r="F172" i="1" s="1"/>
  <c r="F173" i="1" a="1"/>
  <c r="F173" i="1" s="1"/>
  <c r="F174" i="1" a="1"/>
  <c r="F174" i="1" s="1"/>
  <c r="F175" i="1" a="1"/>
  <c r="F175" i="1" s="1"/>
  <c r="F176" i="1" a="1"/>
  <c r="F176" i="1" s="1"/>
  <c r="F177" i="1" a="1"/>
  <c r="F177" i="1" s="1"/>
  <c r="F178" i="1" a="1"/>
  <c r="F178" i="1" s="1"/>
  <c r="F179" i="1" a="1"/>
  <c r="F179" i="1" s="1"/>
  <c r="F180" i="1" a="1"/>
  <c r="F180" i="1" s="1"/>
  <c r="F181" i="1" a="1"/>
  <c r="F181" i="1" s="1"/>
  <c r="F182" i="1" a="1"/>
  <c r="F182" i="1" s="1"/>
  <c r="F183" i="1" a="1"/>
  <c r="F183" i="1" s="1"/>
  <c r="F184" i="1" a="1"/>
  <c r="F184" i="1" s="1"/>
  <c r="F185" i="1" a="1"/>
  <c r="F185" i="1" s="1"/>
  <c r="F186" i="1" a="1"/>
  <c r="F186" i="1" s="1"/>
  <c r="F187" i="1" a="1"/>
  <c r="F187" i="1" s="1"/>
  <c r="F188" i="1" a="1"/>
  <c r="F188" i="1" s="1"/>
  <c r="F189" i="1" a="1"/>
  <c r="F189" i="1" s="1"/>
  <c r="F190" i="1" a="1"/>
  <c r="F190" i="1" s="1"/>
  <c r="F191" i="1" a="1"/>
  <c r="F191" i="1" s="1"/>
  <c r="F192" i="1" a="1"/>
  <c r="F192" i="1" s="1"/>
  <c r="F193" i="1" a="1"/>
  <c r="F193" i="1" s="1"/>
  <c r="F194" i="1" a="1"/>
  <c r="F194" i="1" s="1"/>
  <c r="F195" i="1" a="1"/>
  <c r="F195" i="1" s="1"/>
  <c r="F196" i="1" a="1"/>
  <c r="F196" i="1" s="1"/>
  <c r="F197" i="1" a="1"/>
  <c r="F197" i="1" s="1"/>
  <c r="F198" i="1" a="1"/>
  <c r="F198" i="1" s="1"/>
  <c r="F199" i="1" a="1"/>
  <c r="F199" i="1" s="1"/>
  <c r="F200" i="1" a="1"/>
  <c r="F200" i="1" s="1"/>
  <c r="F201" i="1" a="1"/>
  <c r="F201" i="1" s="1"/>
  <c r="F202" i="1" a="1"/>
  <c r="F202" i="1" s="1"/>
  <c r="F203" i="1" a="1"/>
  <c r="F203" i="1" s="1"/>
  <c r="F204" i="1" a="1"/>
  <c r="F204" i="1" s="1"/>
  <c r="F205" i="1" a="1"/>
  <c r="F205" i="1" s="1"/>
  <c r="F206" i="1" a="1"/>
  <c r="F206" i="1" s="1"/>
  <c r="F207" i="1" a="1"/>
  <c r="F207" i="1" s="1"/>
  <c r="F208" i="1" a="1"/>
  <c r="F208" i="1" s="1"/>
  <c r="F209" i="1" a="1"/>
  <c r="F209" i="1" s="1"/>
  <c r="F210" i="1" a="1"/>
  <c r="F210" i="1" s="1"/>
  <c r="F211" i="1" a="1"/>
  <c r="F211" i="1" s="1"/>
  <c r="F212" i="1" a="1"/>
  <c r="F212" i="1" s="1"/>
  <c r="F213" i="1" a="1"/>
  <c r="F213" i="1" s="1"/>
  <c r="F214" i="1" a="1"/>
  <c r="F214" i="1" s="1"/>
  <c r="F215" i="1" a="1"/>
  <c r="F215" i="1" s="1"/>
  <c r="F216" i="1" a="1"/>
  <c r="F216" i="1" s="1"/>
  <c r="F217" i="1" a="1"/>
  <c r="F217" i="1" s="1"/>
  <c r="F218" i="1" a="1"/>
  <c r="F218" i="1" s="1"/>
  <c r="F219" i="1" a="1"/>
  <c r="F219" i="1" s="1"/>
  <c r="F220" i="1" a="1"/>
  <c r="F220" i="1" s="1"/>
  <c r="F221" i="1" a="1"/>
  <c r="F221" i="1" s="1"/>
  <c r="F222" i="1" a="1"/>
  <c r="F222" i="1" s="1"/>
  <c r="F223" i="1" a="1"/>
  <c r="F223" i="1" s="1"/>
  <c r="F224" i="1" a="1"/>
  <c r="F224" i="1" s="1"/>
  <c r="F225" i="1" a="1"/>
  <c r="F225" i="1" s="1"/>
  <c r="F226" i="1" a="1"/>
  <c r="F226" i="1" s="1"/>
  <c r="F227" i="1" a="1"/>
  <c r="F227" i="1" s="1"/>
  <c r="F228" i="1" a="1"/>
  <c r="F228" i="1" s="1"/>
  <c r="F229" i="1" a="1"/>
  <c r="F229" i="1" s="1"/>
  <c r="F230" i="1" a="1"/>
  <c r="F230" i="1" s="1"/>
  <c r="F231" i="1" a="1"/>
  <c r="F231" i="1" s="1"/>
  <c r="F232" i="1" a="1"/>
  <c r="F232" i="1" s="1"/>
  <c r="F233" i="1" a="1"/>
  <c r="F233" i="1" s="1"/>
  <c r="F234" i="1" a="1"/>
  <c r="F234" i="1" s="1"/>
  <c r="F235" i="1" a="1"/>
  <c r="F235" i="1" s="1"/>
  <c r="F236" i="1" a="1"/>
  <c r="F236" i="1" s="1"/>
  <c r="F237" i="1" a="1"/>
  <c r="F237" i="1" s="1"/>
  <c r="F238" i="1" a="1"/>
  <c r="F238" i="1" s="1"/>
  <c r="F239" i="1" a="1"/>
  <c r="F239" i="1" s="1"/>
  <c r="F240" i="1" a="1"/>
  <c r="F240" i="1" s="1"/>
  <c r="F241" i="1" a="1"/>
  <c r="F241" i="1" s="1"/>
  <c r="F242" i="1" a="1"/>
  <c r="F242" i="1" s="1"/>
  <c r="F243" i="1" a="1"/>
  <c r="F243" i="1" s="1"/>
  <c r="F244" i="1" a="1"/>
  <c r="F244" i="1" s="1"/>
  <c r="F245" i="1" a="1"/>
  <c r="F245" i="1" s="1"/>
  <c r="F246" i="1" a="1"/>
  <c r="F246" i="1" s="1"/>
  <c r="F247" i="1" a="1"/>
  <c r="F247" i="1" s="1"/>
  <c r="F248" i="1" a="1"/>
  <c r="F248" i="1" s="1"/>
  <c r="F249" i="1" a="1"/>
  <c r="F249" i="1" s="1"/>
  <c r="F250" i="1" a="1"/>
  <c r="F250" i="1" s="1"/>
  <c r="F251" i="1" a="1"/>
  <c r="F251" i="1" s="1"/>
  <c r="F252" i="1" a="1"/>
  <c r="F252" i="1" s="1"/>
  <c r="F253" i="1" a="1"/>
  <c r="F253" i="1" s="1"/>
  <c r="F254" i="1" a="1"/>
  <c r="F254" i="1" s="1"/>
  <c r="F255" i="1" a="1"/>
  <c r="F255" i="1" s="1"/>
  <c r="F256" i="1" a="1"/>
  <c r="F256" i="1" s="1"/>
  <c r="F257" i="1" a="1"/>
  <c r="F257" i="1" s="1"/>
  <c r="F258" i="1" a="1"/>
  <c r="F258" i="1" s="1"/>
  <c r="F259" i="1" a="1"/>
  <c r="F259" i="1"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RICHVALUE" minSupportedVersion="120000" copy="1" pasteAll="1" pasteValues="1" merge="1" splitFirst="1" rowColShift="1" clearFormats="1" clearComments="1" assign="1" coerce="1"/>
    <metadataType name="XLDAPR" minSupportedVersion="120000" copy="1" pasteAll="1" pasteValues="1" merge="1" splitFirst="1" rowColShift="1" clearFormats="1" clearComments="1" assign="1" coerce="1" cellMeta="1"/>
  </metadataTypes>
  <futureMetadata name="XLRICHVALUE" count="10">
    <bk>
      <extLst>
        <ext uri="{3e2802c4-a4d2-4d8b-9148-e3be6c30e623}">
          <xlrd:rvb i="0"/>
        </ext>
      </extLst>
    </bk>
    <bk>
      <extLst>
        <ext uri="{3e2802c4-a4d2-4d8b-9148-e3be6c30e623}">
          <xlrd:rvb i="1"/>
        </ext>
      </extLst>
    </bk>
    <bk>
      <extLst>
        <ext uri="{3e2802c4-a4d2-4d8b-9148-e3be6c30e623}">
          <xlrd:rvb i="71"/>
        </ext>
      </extLst>
    </bk>
    <bk>
      <extLst>
        <ext uri="{3e2802c4-a4d2-4d8b-9148-e3be6c30e623}">
          <xlrd:rvb i="74"/>
        </ext>
      </extLst>
    </bk>
    <bk>
      <extLst>
        <ext uri="{3e2802c4-a4d2-4d8b-9148-e3be6c30e623}">
          <xlrd:rvb i="145"/>
        </ext>
      </extLst>
    </bk>
    <bk>
      <extLst>
        <ext uri="{3e2802c4-a4d2-4d8b-9148-e3be6c30e623}">
          <xlrd:rvb i="148"/>
        </ext>
      </extLst>
    </bk>
    <bk>
      <extLst>
        <ext uri="{3e2802c4-a4d2-4d8b-9148-e3be6c30e623}">
          <xlrd:rvb i="218"/>
        </ext>
      </extLst>
    </bk>
    <bk>
      <extLst>
        <ext uri="{3e2802c4-a4d2-4d8b-9148-e3be6c30e623}">
          <xlrd:rvb i="220"/>
        </ext>
      </extLst>
    </bk>
    <bk>
      <extLst>
        <ext uri="{3e2802c4-a4d2-4d8b-9148-e3be6c30e623}">
          <xlrd:rvb i="286"/>
        </ext>
      </extLst>
    </bk>
    <bk>
      <extLst>
        <ext uri="{3e2802c4-a4d2-4d8b-9148-e3be6c30e623}">
          <xlrd:rvb i="290"/>
        </ext>
      </extLst>
    </bk>
  </futureMetadata>
  <futureMetadata name="XLDAPR" count="1">
    <bk>
      <extLst>
        <ext uri="{bdbb8cdc-fa1e-496e-a857-3c3f30c029c3}">
          <xda:dynamicArrayProperties fDynamic="1" fCollapsed="0"/>
        </ext>
      </extLst>
    </bk>
  </futureMetadata>
  <cellMetadata count="1">
    <bk>
      <rc t="2" v="0"/>
    </bk>
  </cellMetadata>
  <valueMetadata count="10">
    <bk>
      <rc t="1" v="0"/>
    </bk>
    <bk>
      <rc t="1" v="1"/>
    </bk>
    <bk>
      <rc t="1" v="2"/>
    </bk>
    <bk>
      <rc t="1" v="3"/>
    </bk>
    <bk>
      <rc t="1" v="4"/>
    </bk>
    <bk>
      <rc t="1" v="5"/>
    </bk>
    <bk>
      <rc t="1" v="6"/>
    </bk>
    <bk>
      <rc t="1" v="7"/>
    </bk>
    <bk>
      <rc t="1" v="8"/>
    </bk>
    <bk>
      <rc t="1" v="9"/>
    </bk>
  </valueMetadata>
</metadata>
</file>

<file path=xl/sharedStrings.xml><?xml version="1.0" encoding="utf-8"?>
<sst xmlns="http://schemas.openxmlformats.org/spreadsheetml/2006/main" count="1086" uniqueCount="49">
  <si>
    <t>Order ID</t>
  </si>
  <si>
    <t>Date</t>
  </si>
  <si>
    <t>Product</t>
  </si>
  <si>
    <t>Price</t>
  </si>
  <si>
    <t>Quantity</t>
  </si>
  <si>
    <t>Purchase Type</t>
  </si>
  <si>
    <t>Payment Method</t>
  </si>
  <si>
    <t>Manager</t>
  </si>
  <si>
    <t>City</t>
  </si>
  <si>
    <t>Fries</t>
  </si>
  <si>
    <t xml:space="preserve">Online </t>
  </si>
  <si>
    <t xml:space="preserve"> Gift Card</t>
  </si>
  <si>
    <t>Beverages</t>
  </si>
  <si>
    <t>Sides &amp; Other</t>
  </si>
  <si>
    <t xml:space="preserve">In-store </t>
  </si>
  <si>
    <t>Burgers</t>
  </si>
  <si>
    <t xml:space="preserve"> Credit Card</t>
  </si>
  <si>
    <t>Walter Muller</t>
  </si>
  <si>
    <t>Chicken Sandwiches</t>
  </si>
  <si>
    <t>Remy Monet</t>
  </si>
  <si>
    <t>Pablo Perez</t>
  </si>
  <si>
    <t>Joao Silva</t>
  </si>
  <si>
    <t xml:space="preserve">Drive-thru </t>
  </si>
  <si>
    <t xml:space="preserve"> Cash</t>
  </si>
  <si>
    <t>Tom Jackson</t>
  </si>
  <si>
    <t>1) What is our best selling product?</t>
  </si>
  <si>
    <t>2) What is our total revenue?</t>
  </si>
  <si>
    <t>3) What is the revenue breakdown by payment method?</t>
  </si>
  <si>
    <t>Revenue</t>
  </si>
  <si>
    <t>Country/region</t>
  </si>
  <si>
    <t>Mean</t>
  </si>
  <si>
    <t>Standard Error</t>
  </si>
  <si>
    <t>Median</t>
  </si>
  <si>
    <t>Mode</t>
  </si>
  <si>
    <t>Standard Deviation</t>
  </si>
  <si>
    <t>Sample Variance</t>
  </si>
  <si>
    <t>Kurtosis</t>
  </si>
  <si>
    <t>Skewness</t>
  </si>
  <si>
    <t>Range</t>
  </si>
  <si>
    <t>Minimum</t>
  </si>
  <si>
    <t>Maximum</t>
  </si>
  <si>
    <t>Sum</t>
  </si>
  <si>
    <t>Count</t>
  </si>
  <si>
    <t>Prices</t>
  </si>
  <si>
    <t>Grand Total</t>
  </si>
  <si>
    <t>Products</t>
  </si>
  <si>
    <t>Total Quantity</t>
  </si>
  <si>
    <t>Total Revenue</t>
  </si>
  <si>
    <t>Business Insights To Answer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</si>
</sst>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2"/>
      <color theme="1"/>
      <name val="Calibri"/>
      <family val="2"/>
      <scheme val="minor"/>
    </font>
    <font>
      <sz val="11"/>
      <color theme="1"/>
      <name val="Calibri"/>
      <family val="2"/>
      <scheme val="minor"/>
    </font>
    <font>
      <b/>
      <sz val="12"/>
      <color theme="0"/>
      <name val="Calibri"/>
      <family val="2"/>
      <scheme val="minor"/>
    </font>
    <font>
      <b/>
      <sz val="12"/>
      <color theme="1"/>
      <name val="Calibri"/>
      <family val="2"/>
      <scheme val="minor"/>
    </font>
    <font>
      <i/>
      <sz val="12"/>
      <color theme="1"/>
      <name val="Calibri"/>
      <family val="2"/>
      <scheme val="minor"/>
    </font>
    <font>
      <u/>
      <sz val="11"/>
      <color theme="10"/>
      <name val="Calibri"/>
      <family val="2"/>
      <scheme val="minor"/>
    </font>
    <font>
      <sz val="8"/>
      <name val="Calibri"/>
      <family val="2"/>
      <scheme val="minor"/>
    </font>
    <font>
      <i/>
      <sz val="12"/>
      <color rgb="FFFF0000"/>
      <name val="Calibri"/>
      <family val="2"/>
      <scheme val="minor"/>
    </font>
    <font>
      <sz val="12"/>
      <color rgb="FFFF0000"/>
      <name val="Calibri"/>
      <family val="2"/>
      <scheme val="minor"/>
    </font>
    <font>
      <b/>
      <sz val="16"/>
      <color theme="0" tint="-0.499984740745262"/>
      <name val="Calibri"/>
      <family val="2"/>
      <scheme val="minor"/>
    </font>
  </fonts>
  <fills count="5">
    <fill>
      <patternFill patternType="none"/>
    </fill>
    <fill>
      <patternFill patternType="gray125"/>
    </fill>
    <fill>
      <patternFill patternType="solid">
        <fgColor rgb="FF073673"/>
        <bgColor indexed="64"/>
      </patternFill>
    </fill>
    <fill>
      <patternFill patternType="solid">
        <fgColor theme="0" tint="-4.9989318521683403E-2"/>
        <bgColor indexed="64"/>
      </patternFill>
    </fill>
    <fill>
      <patternFill patternType="solid">
        <fgColor rgb="FFFFFF00"/>
        <bgColor indexed="64"/>
      </patternFill>
    </fill>
  </fills>
  <borders count="3">
    <border>
      <left/>
      <right/>
      <top/>
      <bottom/>
      <diagonal/>
    </border>
    <border>
      <left/>
      <right/>
      <top/>
      <bottom style="medium">
        <color indexed="64"/>
      </bottom>
      <diagonal/>
    </border>
    <border>
      <left/>
      <right/>
      <top style="medium">
        <color indexed="64"/>
      </top>
      <bottom style="thin">
        <color indexed="64"/>
      </bottom>
      <diagonal/>
    </border>
  </borders>
  <cellStyleXfs count="3">
    <xf numFmtId="0" fontId="0" fillId="0" borderId="0"/>
    <xf numFmtId="0" fontId="1" fillId="0" borderId="0"/>
    <xf numFmtId="0" fontId="5" fillId="0" borderId="0" applyNumberFormat="0" applyFill="0" applyBorder="0" applyAlignment="0" applyProtection="0"/>
  </cellStyleXfs>
  <cellXfs count="21">
    <xf numFmtId="0" fontId="0" fillId="0" borderId="0" xfId="0"/>
    <xf numFmtId="0" fontId="2" fillId="2" borderId="0" xfId="0" applyFont="1" applyFill="1" applyAlignment="1">
      <alignment horizontal="center" vertical="center"/>
    </xf>
    <xf numFmtId="0" fontId="2" fillId="2" borderId="0" xfId="0" applyFont="1" applyFill="1" applyAlignment="1">
      <alignment horizontal="center" vertical="center" wrapText="1"/>
    </xf>
    <xf numFmtId="0" fontId="0" fillId="0" borderId="0" xfId="0" applyAlignment="1">
      <alignment horizontal="center"/>
    </xf>
    <xf numFmtId="14" fontId="0" fillId="0" borderId="0" xfId="0" applyNumberFormat="1" applyAlignment="1">
      <alignment horizontal="left"/>
    </xf>
    <xf numFmtId="0" fontId="2" fillId="2" borderId="0" xfId="0" applyFont="1" applyFill="1" applyAlignment="1">
      <alignment horizontal="left" indent="1"/>
    </xf>
    <xf numFmtId="0" fontId="3" fillId="3" borderId="0" xfId="0" applyFont="1" applyFill="1" applyAlignment="1">
      <alignment horizontal="left" indent="1"/>
    </xf>
    <xf numFmtId="0" fontId="3" fillId="3" borderId="0" xfId="0" applyFont="1" applyFill="1"/>
    <xf numFmtId="0" fontId="0" fillId="0" borderId="0" xfId="0" applyAlignment="1">
      <alignment horizontal="left" indent="1"/>
    </xf>
    <xf numFmtId="0" fontId="3" fillId="0" borderId="0" xfId="0" applyFont="1"/>
    <xf numFmtId="0" fontId="0" fillId="0" borderId="0" xfId="0" applyAlignment="1">
      <alignment horizontal="left"/>
    </xf>
    <xf numFmtId="0" fontId="0" fillId="0" borderId="1" xfId="0" applyBorder="1"/>
    <xf numFmtId="0" fontId="4" fillId="0" borderId="2" xfId="0" applyFont="1" applyBorder="1" applyAlignment="1">
      <alignment horizontal="centerContinuous"/>
    </xf>
    <xf numFmtId="0" fontId="7" fillId="0" borderId="2" xfId="0" applyFont="1" applyBorder="1" applyAlignment="1">
      <alignment horizontal="centerContinuous"/>
    </xf>
    <xf numFmtId="0" fontId="0" fillId="0" borderId="0" xfId="0" applyAlignment="1">
      <alignment vertical="top"/>
    </xf>
    <xf numFmtId="0" fontId="8" fillId="4" borderId="0" xfId="0" applyFont="1" applyFill="1"/>
    <xf numFmtId="0" fontId="0" fillId="4" borderId="0" xfId="0" applyFill="1" applyAlignment="1">
      <alignment horizontal="left"/>
    </xf>
    <xf numFmtId="0" fontId="0" fillId="4" borderId="0" xfId="0" applyFill="1"/>
    <xf numFmtId="10" fontId="0" fillId="0" borderId="0" xfId="0" applyNumberFormat="1"/>
    <xf numFmtId="10" fontId="0" fillId="4" borderId="0" xfId="0" applyNumberFormat="1" applyFill="1"/>
    <xf numFmtId="0" fontId="9" fillId="0" borderId="0" xfId="0" applyFont="1" applyAlignment="1">
      <alignment vertical="top"/>
    </xf>
  </cellXfs>
  <cellStyles count="3">
    <cellStyle name="Hyperlink 2 2" xfId="2" xr:uid="{F249171E-1D60-42F4-A03F-480C913218A3}"/>
    <cellStyle name="Normal" xfId="0" builtinId="0"/>
    <cellStyle name="Normal 2" xfId="1" xr:uid="{0CD8B2A8-DB45-4C19-8BF1-7AC1BB4A4279}"/>
  </cellStyles>
  <dxfs count="34">
    <dxf>
      <font>
        <color theme="1"/>
      </font>
    </dxf>
    <dxf>
      <font>
        <b/>
      </font>
    </dxf>
    <dxf>
      <font>
        <b/>
      </font>
    </dxf>
    <dxf>
      <font>
        <b/>
      </font>
    </dxf>
    <dxf>
      <font>
        <b/>
      </font>
    </dxf>
    <dxf>
      <font>
        <b/>
      </font>
    </dxf>
    <dxf>
      <fill>
        <patternFill patternType="solid">
          <bgColor rgb="FFFFFF00"/>
        </patternFill>
      </fill>
    </dxf>
    <dxf>
      <fill>
        <patternFill patternType="solid">
          <bgColor rgb="FFFFFF00"/>
        </patternFill>
      </fill>
    </dxf>
    <dxf>
      <font>
        <color rgb="FFFF0000"/>
      </font>
    </dxf>
    <dxf>
      <fill>
        <patternFill patternType="solid">
          <bgColor rgb="FFFFFF00"/>
        </patternFill>
      </fill>
    </dxf>
    <dxf>
      <fill>
        <patternFill patternType="solid">
          <bgColor rgb="FFFFFF00"/>
        </patternFill>
      </fill>
    </dxf>
    <dxf>
      <font>
        <color rgb="FFFF0000"/>
      </font>
    </dxf>
    <dxf>
      <numFmt numFmtId="14" formatCode="0.00%"/>
    </dxf>
    <dxf>
      <fill>
        <patternFill patternType="solid">
          <bgColor rgb="FFFFFF00"/>
        </patternFill>
      </fill>
    </dxf>
    <dxf>
      <fill>
        <patternFill patternType="solid">
          <bgColor rgb="FFFFFF00"/>
        </patternFill>
      </fill>
    </dxf>
    <dxf>
      <fill>
        <patternFill patternType="solid">
          <bgColor rgb="FFFFFF00"/>
        </patternFill>
      </fill>
    </dxf>
    <dxf>
      <font>
        <color rgb="FFFF0000"/>
      </font>
    </dxf>
    <dxf>
      <fill>
        <patternFill patternType="solid">
          <bgColor rgb="FFFFFF00"/>
        </patternFill>
      </fill>
    </dxf>
    <dxf>
      <font>
        <color rgb="FFFF0000"/>
      </font>
    </dxf>
    <dxf>
      <alignment vertical="top"/>
    </dxf>
    <dxf>
      <font>
        <b/>
      </font>
    </dxf>
    <dxf>
      <font>
        <sz val="16"/>
      </font>
    </dxf>
    <dxf>
      <font>
        <color theme="0" tint="-0.499984740745262"/>
      </font>
    </dxf>
    <dxf>
      <fill>
        <patternFill patternType="solid">
          <bgColor rgb="FFFFFF00"/>
        </patternFill>
      </fill>
    </dxf>
    <dxf>
      <font>
        <color rgb="FFFF0000"/>
      </font>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19" formatCode="dd/mm/yyyy"/>
      <alignment horizontal="left" vertical="bottom" textRotation="0" wrapText="0" indent="0" justifyLastLine="0" shrinkToFit="0" readingOrder="0"/>
    </dxf>
    <dxf>
      <numFmt numFmtId="19" formatCode="dd/mm/yyyy"/>
      <alignment horizontal="left" vertical="bottom" textRotation="0" wrapText="0" indent="0" justifyLastLine="0" shrinkToFit="0" readingOrder="0"/>
    </dxf>
    <dxf>
      <alignment horizontal="center" vertical="bottom" textRotation="0" wrapText="0" indent="0" justifyLastLine="0" shrinkToFit="0" readingOrder="0"/>
    </dxf>
    <dxf>
      <font>
        <b/>
        <i val="0"/>
        <strike val="0"/>
        <condense val="0"/>
        <extend val="0"/>
        <outline val="0"/>
        <shadow val="0"/>
        <u val="none"/>
        <vertAlign val="baseline"/>
        <sz val="12"/>
        <color theme="0"/>
        <name val="Calibri"/>
        <family val="2"/>
        <scheme val="minor"/>
      </font>
      <fill>
        <patternFill patternType="solid">
          <fgColor indexed="64"/>
          <bgColor rgb="FF073673"/>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20/07/relationships/rdRichValueWebImage" Target="richData/rdRichValueWebImage.xml"/><Relationship Id="rId13" Type="http://schemas.microsoft.com/office/2017/06/relationships/rdSupportingPropertyBagStructure" Target="richData/rdsupportingpropertybagstructure.xml"/><Relationship Id="rId18" Type="http://schemas.openxmlformats.org/officeDocument/2006/relationships/customXml" Target="../customXml/item2.xml"/><Relationship Id="rId3" Type="http://schemas.openxmlformats.org/officeDocument/2006/relationships/pivotCacheDefinition" Target="pivotCache/pivotCacheDefinition1.xml"/><Relationship Id="rId7" Type="http://schemas.openxmlformats.org/officeDocument/2006/relationships/sheetMetadata" Target="metadata.xml"/><Relationship Id="rId12" Type="http://schemas.microsoft.com/office/2017/06/relationships/richStyles" Target="richData/richStyles.xml"/><Relationship Id="rId17"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sharedStrings" Target="sharedStrings.xml"/><Relationship Id="rId11" Type="http://schemas.microsoft.com/office/2017/06/relationships/rdArray" Target="richData/rdarray.xml"/><Relationship Id="rId5" Type="http://schemas.openxmlformats.org/officeDocument/2006/relationships/styles" Target="styles.xml"/><Relationship Id="rId15" Type="http://schemas.microsoft.com/office/2017/06/relationships/rdRichValueTypes" Target="richData/rdRichValueTypes.xml"/><Relationship Id="rId10" Type="http://schemas.microsoft.com/office/2017/06/relationships/rdRichValueStructure" Target="richData/rdrichvaluestructure.xml"/><Relationship Id="rId19" Type="http://schemas.openxmlformats.org/officeDocument/2006/relationships/customXml" Target="../customXml/item3.xml"/><Relationship Id="rId4" Type="http://schemas.openxmlformats.org/officeDocument/2006/relationships/theme" Target="theme/theme1.xml"/><Relationship Id="rId9" Type="http://schemas.microsoft.com/office/2017/06/relationships/rdRichValue" Target="richData/rdrichvalue.xml"/><Relationship Id="rId14" Type="http://schemas.microsoft.com/office/2017/06/relationships/rdSupportingPropertyBag" Target="richData/rdsupportingpropertybag.xml"/></Relationships>
</file>

<file path=xl/charts/_rels/chartEx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val">
        <cx:f>_xlchart.v1.2</cx:f>
      </cx:numDim>
    </cx:data>
  </cx:chartData>
  <cx:chart>
    <cx:title pos="t" align="ctr" overlay="0"/>
    <cx:plotArea>
      <cx:plotAreaRegion>
        <cx:series layoutId="boxWhisker" uniqueId="{4E7D007F-9A5A-4CC9-80FC-36D2FD5CA25B}">
          <cx:tx>
            <cx:txData>
              <cx:f>_xlchart.v1.1</cx:f>
              <cx:v/>
            </cx:txData>
          </cx:tx>
          <cx:dataId val="0"/>
          <cx:layoutPr>
            <cx:visibility meanLine="0" meanMarker="1" nonoutliers="0" outliers="1"/>
            <cx:statistics quartileMethod="exclusive"/>
          </cx:layoutPr>
        </cx:series>
      </cx:plotAreaRegion>
      <cx:axis id="0">
        <cx:catScaling gapWidth="1"/>
        <cx:tickLabels/>
      </cx:axis>
      <cx:axis id="1">
        <cx:valScaling/>
        <cx:majorGridlines/>
        <cx:tickLabels/>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1" Type="http://schemas.microsoft.com/office/2014/relationships/chartEx" Target="../charts/chartEx1.xml"/></Relationships>
</file>

<file path=xl/drawings/drawing1.xml><?xml version="1.0" encoding="utf-8"?>
<xdr:wsDr xmlns:xdr="http://schemas.openxmlformats.org/drawingml/2006/spreadsheetDrawing" xmlns:a="http://schemas.openxmlformats.org/drawingml/2006/main">
  <xdr:twoCellAnchor>
    <xdr:from>
      <xdr:col>14</xdr:col>
      <xdr:colOff>509587</xdr:colOff>
      <xdr:row>45</xdr:row>
      <xdr:rowOff>171450</xdr:rowOff>
    </xdr:from>
    <xdr:to>
      <xdr:col>17</xdr:col>
      <xdr:colOff>438150</xdr:colOff>
      <xdr:row>59</xdr:row>
      <xdr:rowOff>114300</xdr:rowOff>
    </xdr:to>
    <mc:AlternateContent xmlns:mc="http://schemas.openxmlformats.org/markup-compatibility/2006">
      <mc:Choice xmlns:cx1="http://schemas.microsoft.com/office/drawing/2015/9/8/chartex" Requires="cx1">
        <xdr:graphicFrame macro="">
          <xdr:nvGraphicFramePr>
            <xdr:cNvPr id="3" name="Chart 2">
              <a:extLst>
                <a:ext uri="{FF2B5EF4-FFF2-40B4-BE49-F238E27FC236}">
                  <a16:creationId xmlns:a16="http://schemas.microsoft.com/office/drawing/2014/main" id="{F4321AF6-C897-D20B-3765-3881690D7033}"/>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16463962" y="9210675"/>
              <a:ext cx="2928938" cy="27432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richPivotRecords" Target="richPivot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invalid="1" refreshedBy="HomePC" refreshedDate="45786.601277083333" createdVersion="8" refreshedVersion="8" minRefreshableVersion="3" recordCount="262" xr:uid="{2ADC7460-07CF-4C17-9B23-B212F83B506C}">
  <cacheSource type="worksheet">
    <worksheetSource name="Table2"/>
  </cacheSource>
  <cacheFields count="11">
    <cacheField name="Order ID" numFmtId="0">
      <sharedItems containsSemiMixedTypes="0" containsString="0" containsNumber="1" containsInteger="1" minValue="10452" maxValue="10713"/>
    </cacheField>
    <cacheField name="Date" numFmtId="14">
      <sharedItems containsSemiMixedTypes="0" containsNonDate="0" containsDate="1" containsString="0" minDate="2022-11-07T00:00:00" maxDate="2022-12-30T00:00:00"/>
    </cacheField>
    <cacheField name="Manager" numFmtId="0">
      <sharedItems/>
    </cacheField>
    <cacheField name="City" numFmtId="0">
      <sharedItems/>
    </cacheField>
    <cacheField name="Country/region" numFmtId="0">
      <sharedItems/>
    </cacheField>
    <cacheField name="Product" numFmtId="0">
      <sharedItems count="5">
        <s v="Fries"/>
        <s v="Beverages"/>
        <s v="Sides &amp; Other"/>
        <s v="Burgers"/>
        <s v="Chicken Sandwiches"/>
      </sharedItems>
    </cacheField>
    <cacheField name="Price" numFmtId="0">
      <sharedItems containsSemiMixedTypes="0" containsString="0" containsNumber="1" minValue="2.95" maxValue="33.22"/>
    </cacheField>
    <cacheField name="Quantity" numFmtId="0">
      <sharedItems containsSemiMixedTypes="0" containsString="0" containsNumber="1" containsInteger="1" minValue="201" maxValue="755"/>
    </cacheField>
    <cacheField name="Purchase Type" numFmtId="0">
      <sharedItems/>
    </cacheField>
    <cacheField name="Payment Method" numFmtId="0">
      <sharedItems count="3">
        <s v=" Gift Card"/>
        <s v=" Credit Card"/>
        <s v=" Cash"/>
      </sharedItems>
    </cacheField>
    <cacheField name="Revenue" numFmtId="0">
      <sharedItems containsSemiMixedTypes="0" containsString="0" containsNumber="1" minValue="1002.99" maxValue="22523.16"/>
    </cacheField>
  </cacheFields>
  <extLst>
    <ext xmlns:x14="http://schemas.microsoft.com/office/spreadsheetml/2009/9/main" uri="{725AE2AE-9491-48be-B2B4-4EB974FC3084}">
      <x14:pivotCacheDefinition/>
    </ext>
    <ext xmlns:xxpvi="http://schemas.microsoft.com/office/spreadsheetml/2022/pivotVersionInfo" uri="{9F748A41-CAEA-4470-BF7A-CE61E8FFA7F9}">
      <xxpvi:cacheVersionInfo>
        <xxpvi:lastRefreshFeature>RichData</xxpvi:lastRefreshFeature>
      </xxpvi:cacheVersionInfo>
    </ext>
    <ext xmlns:xprd="http://schemas.microsoft.com/office/spreadsheetml/2022/pivotRichData" uri="{2C874A73-7782-4A18-856F-96AC7E287872}">
      <xprd:richInfo pivotCacheGuid="{2ADC7460-07CF-4C17-9B23-B212F83B506C}" pivotIgnoreInvalidCache="1" r:id="rId1"/>
    </ext>
  </extLst>
</pivotCacheDefinition>
</file>

<file path=xl/pivotCache/richPivot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62">
  <r>
    <n v="10452"/>
    <d v="2022-11-07T00:00:00"/>
    <s v="Tom Jackson"/>
    <s v="London"/>
    <s v="England"/>
    <x v="0"/>
    <n v="3.49"/>
    <n v="574"/>
    <s v="Online "/>
    <x v="0"/>
    <n v="2003.2600000000002"/>
  </r>
  <r>
    <n v="10453"/>
    <d v="2022-11-07T00:00:00"/>
    <s v="Pablo Perez"/>
    <s v="Madrid"/>
    <s v="Spain"/>
    <x v="1"/>
    <n v="2.95"/>
    <n v="746"/>
    <s v="Online "/>
    <x v="0"/>
    <n v="2200.7000000000003"/>
  </r>
  <r>
    <n v="10454"/>
    <d v="2022-11-07T00:00:00"/>
    <s v="Joao Silva"/>
    <s v="Lisbon"/>
    <s v="Portugal"/>
    <x v="2"/>
    <n v="4.99"/>
    <n v="201"/>
    <s v="In-store "/>
    <x v="0"/>
    <n v="1002.99"/>
  </r>
  <r>
    <n v="10455"/>
    <d v="2022-11-08T00:00:00"/>
    <s v="Walter Muller"/>
    <s v="Berlin"/>
    <s v="Germany"/>
    <x v="3"/>
    <n v="12.99"/>
    <n v="570"/>
    <s v="In-store "/>
    <x v="1"/>
    <n v="7404.3"/>
  </r>
  <r>
    <n v="10456"/>
    <d v="2022-11-08T00:00:00"/>
    <s v="Walter Muller"/>
    <s v="Berlin"/>
    <s v="Germany"/>
    <x v="4"/>
    <n v="9.9499999999999993"/>
    <n v="202"/>
    <s v="In-store "/>
    <x v="1"/>
    <n v="2009.8999999999999"/>
  </r>
  <r>
    <n v="10457"/>
    <d v="2022-11-08T00:00:00"/>
    <s v="Remy Monet"/>
    <s v="Paris"/>
    <s v="France"/>
    <x v="0"/>
    <n v="3.49"/>
    <n v="574"/>
    <s v="In-store "/>
    <x v="1"/>
    <n v="2003.2600000000002"/>
  </r>
  <r>
    <n v="10457"/>
    <d v="2022-11-08T00:00:00"/>
    <s v="Remy Monet"/>
    <s v="Paris"/>
    <s v="France"/>
    <x v="0"/>
    <n v="3.49"/>
    <n v="574"/>
    <s v="In-store "/>
    <x v="1"/>
    <n v="2003.2600000000002"/>
  </r>
  <r>
    <n v="10459"/>
    <d v="2022-11-08T00:00:00"/>
    <s v="Walter Muller"/>
    <s v="Berlin"/>
    <s v="Germany"/>
    <x v="2"/>
    <n v="4.99"/>
    <n v="201"/>
    <s v="In-store "/>
    <x v="1"/>
    <n v="1002.99"/>
  </r>
  <r>
    <n v="10460"/>
    <d v="2022-11-09T00:00:00"/>
    <s v="Remy Monet"/>
    <s v="Paris"/>
    <s v="France"/>
    <x v="3"/>
    <n v="12.99"/>
    <n v="555"/>
    <s v="In-store "/>
    <x v="1"/>
    <n v="7209.45"/>
  </r>
  <r>
    <n v="10461"/>
    <d v="2022-11-09T00:00:00"/>
    <s v="Remy Monet"/>
    <s v="Paris"/>
    <s v="France"/>
    <x v="4"/>
    <n v="9.9499999999999993"/>
    <n v="202"/>
    <s v="In-store "/>
    <x v="1"/>
    <n v="2009.8999999999999"/>
  </r>
  <r>
    <n v="10462"/>
    <d v="2022-11-09T00:00:00"/>
    <s v="Remy Monet"/>
    <s v="Paris"/>
    <s v="France"/>
    <x v="0"/>
    <n v="3.49"/>
    <n v="574"/>
    <s v="In-store "/>
    <x v="1"/>
    <n v="2003.2600000000002"/>
  </r>
  <r>
    <n v="10463"/>
    <d v="2022-11-09T00:00:00"/>
    <s v="Remy Monet"/>
    <s v="Paris"/>
    <s v="France"/>
    <x v="1"/>
    <n v="2.95"/>
    <n v="678"/>
    <s v="In-store "/>
    <x v="1"/>
    <n v="2000.1000000000001"/>
  </r>
  <r>
    <n v="10464"/>
    <d v="2022-11-09T00:00:00"/>
    <s v="Remy Monet"/>
    <s v="Paris"/>
    <s v="France"/>
    <x v="2"/>
    <n v="4.99"/>
    <n v="201"/>
    <s v="In-store "/>
    <x v="1"/>
    <n v="1002.99"/>
  </r>
  <r>
    <n v="10465"/>
    <d v="2022-11-10T00:00:00"/>
    <s v="Pablo Perez"/>
    <s v="Madrid"/>
    <s v="Spain"/>
    <x v="3"/>
    <n v="12.99"/>
    <n v="555"/>
    <s v="In-store "/>
    <x v="1"/>
    <n v="7209.45"/>
  </r>
  <r>
    <n v="10466"/>
    <d v="2022-11-10T00:00:00"/>
    <s v="Pablo Perez"/>
    <s v="Madrid"/>
    <s v="Spain"/>
    <x v="4"/>
    <n v="9.9499999999999993"/>
    <n v="202"/>
    <s v="In-store "/>
    <x v="1"/>
    <n v="2009.8999999999999"/>
  </r>
  <r>
    <n v="10467"/>
    <d v="2022-11-10T00:00:00"/>
    <s v="Pablo Perez"/>
    <s v="Madrid"/>
    <s v="Spain"/>
    <x v="0"/>
    <n v="3.49"/>
    <n v="574"/>
    <s v="In-store "/>
    <x v="1"/>
    <n v="2003.2600000000002"/>
  </r>
  <r>
    <n v="10468"/>
    <d v="2022-11-10T00:00:00"/>
    <s v="Pablo Perez"/>
    <s v="Madrid"/>
    <s v="Spain"/>
    <x v="1"/>
    <n v="2.95"/>
    <n v="678"/>
    <s v="In-store "/>
    <x v="1"/>
    <n v="2000.1000000000001"/>
  </r>
  <r>
    <n v="10468"/>
    <d v="2022-11-10T00:00:00"/>
    <s v="Pablo Perez"/>
    <s v="Madrid"/>
    <s v="Spain"/>
    <x v="1"/>
    <n v="2.95"/>
    <n v="678"/>
    <s v="In-store "/>
    <x v="1"/>
    <n v="2000.1000000000001"/>
  </r>
  <r>
    <n v="10470"/>
    <d v="2022-11-11T00:00:00"/>
    <s v="Pablo Perez"/>
    <s v="Madrid"/>
    <s v="Spain"/>
    <x v="3"/>
    <n v="12.99"/>
    <n v="555"/>
    <s v="In-store "/>
    <x v="1"/>
    <n v="7209.45"/>
  </r>
  <r>
    <n v="10471"/>
    <d v="2022-11-11T00:00:00"/>
    <s v="Pablo Perez"/>
    <s v="Madrid"/>
    <s v="Spain"/>
    <x v="4"/>
    <n v="9.9499999999999993"/>
    <n v="202"/>
    <s v="In-store "/>
    <x v="1"/>
    <n v="2009.8999999999999"/>
  </r>
  <r>
    <n v="10472"/>
    <d v="2022-11-11T00:00:00"/>
    <s v="Pablo Perez"/>
    <s v="Madrid"/>
    <s v="Spain"/>
    <x v="0"/>
    <n v="3.49"/>
    <n v="631"/>
    <s v="In-store "/>
    <x v="1"/>
    <n v="2202.19"/>
  </r>
  <r>
    <n v="10473"/>
    <d v="2022-11-11T00:00:00"/>
    <s v="Pablo Perez"/>
    <s v="Madrid"/>
    <s v="Spain"/>
    <x v="1"/>
    <n v="2.95"/>
    <n v="678"/>
    <s v="In-store "/>
    <x v="1"/>
    <n v="2000.1000000000001"/>
  </r>
  <r>
    <n v="10474"/>
    <d v="2022-11-11T00:00:00"/>
    <s v="Pablo Perez"/>
    <s v="Madrid"/>
    <s v="Spain"/>
    <x v="2"/>
    <n v="4.99"/>
    <n v="201"/>
    <s v="In-store "/>
    <x v="1"/>
    <n v="1002.99"/>
  </r>
  <r>
    <n v="10475"/>
    <d v="2022-11-12T00:00:00"/>
    <s v="Pablo Perez"/>
    <s v="Madrid"/>
    <s v="Spain"/>
    <x v="3"/>
    <n v="12.99"/>
    <n v="524"/>
    <s v="In-store "/>
    <x v="1"/>
    <n v="6806.76"/>
  </r>
  <r>
    <n v="10476"/>
    <d v="2022-11-12T00:00:00"/>
    <s v="Pablo Perez"/>
    <s v="Madrid"/>
    <s v="Spain"/>
    <x v="4"/>
    <n v="9.9499999999999993"/>
    <n v="202"/>
    <s v="In-store "/>
    <x v="1"/>
    <n v="2009.8999999999999"/>
  </r>
  <r>
    <n v="10477"/>
    <d v="2022-11-12T00:00:00"/>
    <s v="Pablo Perez"/>
    <s v="Madrid"/>
    <s v="Spain"/>
    <x v="0"/>
    <n v="3.49"/>
    <n v="631"/>
    <s v="In-store "/>
    <x v="1"/>
    <n v="2202.19"/>
  </r>
  <r>
    <n v="10478"/>
    <d v="2022-11-12T00:00:00"/>
    <s v="Pablo Perez"/>
    <s v="Madrid"/>
    <s v="Spain"/>
    <x v="1"/>
    <n v="2.95"/>
    <n v="678"/>
    <s v="In-store "/>
    <x v="1"/>
    <n v="2000.1000000000001"/>
  </r>
  <r>
    <n v="10479"/>
    <d v="2022-11-12T00:00:00"/>
    <s v="Pablo Perez"/>
    <s v="Madrid"/>
    <s v="Spain"/>
    <x v="2"/>
    <n v="4.99"/>
    <n v="201"/>
    <s v="In-store "/>
    <x v="1"/>
    <n v="1002.99"/>
  </r>
  <r>
    <n v="10480"/>
    <d v="2022-11-13T00:00:00"/>
    <s v="Pablo Perez"/>
    <s v="Madrid"/>
    <s v="Spain"/>
    <x v="3"/>
    <n v="12.99"/>
    <n v="509"/>
    <s v="In-store "/>
    <x v="1"/>
    <n v="6611.91"/>
  </r>
  <r>
    <n v="10481"/>
    <d v="2022-11-13T00:00:00"/>
    <s v="Pablo Perez"/>
    <s v="Madrid"/>
    <s v="Spain"/>
    <x v="4"/>
    <n v="9.9499999999999993"/>
    <n v="202"/>
    <s v="In-store "/>
    <x v="1"/>
    <n v="2009.8999999999999"/>
  </r>
  <r>
    <n v="10482"/>
    <d v="2022-11-13T00:00:00"/>
    <s v="Joao Silva"/>
    <s v="Lisbon"/>
    <s v="Portugal"/>
    <x v="0"/>
    <n v="25.5"/>
    <n v="631"/>
    <s v="In-store "/>
    <x v="1"/>
    <n v="16090.5"/>
  </r>
  <r>
    <n v="10483"/>
    <d v="2022-11-13T00:00:00"/>
    <s v="Joao Silva"/>
    <s v="Lisbon"/>
    <s v="Portugal"/>
    <x v="1"/>
    <n v="33.22"/>
    <n v="678"/>
    <s v="In-store "/>
    <x v="1"/>
    <n v="22523.16"/>
  </r>
  <r>
    <n v="10484"/>
    <d v="2022-11-13T00:00:00"/>
    <s v="Joao Silva"/>
    <s v="Lisbon"/>
    <s v="Portugal"/>
    <x v="2"/>
    <n v="21.44"/>
    <n v="201"/>
    <s v="In-store "/>
    <x v="1"/>
    <n v="4309.4400000000005"/>
  </r>
  <r>
    <n v="10485"/>
    <d v="2022-11-14T00:00:00"/>
    <s v="Joao Silva"/>
    <s v="Lisbon"/>
    <s v="Portugal"/>
    <x v="3"/>
    <n v="27.99"/>
    <n v="524"/>
    <s v="In-store "/>
    <x v="1"/>
    <n v="14666.759999999998"/>
  </r>
  <r>
    <n v="10486"/>
    <d v="2022-11-14T00:00:00"/>
    <s v="Joao Silva"/>
    <s v="Lisbon"/>
    <s v="Portugal"/>
    <x v="4"/>
    <n v="29.05"/>
    <n v="202"/>
    <s v="In-store "/>
    <x v="1"/>
    <n v="5868.1"/>
  </r>
  <r>
    <n v="10487"/>
    <d v="2022-11-14T00:00:00"/>
    <s v="Joao Silva"/>
    <s v="Lisbon"/>
    <s v="Portugal"/>
    <x v="0"/>
    <n v="3.49"/>
    <n v="631"/>
    <s v="In-store "/>
    <x v="1"/>
    <n v="2202.19"/>
  </r>
  <r>
    <n v="10488"/>
    <d v="2022-11-14T00:00:00"/>
    <s v="Joao Silva"/>
    <s v="Lisbon"/>
    <s v="Portugal"/>
    <x v="1"/>
    <n v="2.95"/>
    <n v="678"/>
    <s v="In-store "/>
    <x v="1"/>
    <n v="2000.1000000000001"/>
  </r>
  <r>
    <n v="10489"/>
    <d v="2022-11-14T00:00:00"/>
    <s v="Pablo Perez"/>
    <s v="Madrid"/>
    <s v="Spain"/>
    <x v="2"/>
    <n v="4.99"/>
    <n v="201"/>
    <s v="In-store "/>
    <x v="1"/>
    <n v="1002.99"/>
  </r>
  <r>
    <n v="10490"/>
    <d v="2022-11-15T00:00:00"/>
    <s v="Pablo Perez"/>
    <s v="Madrid"/>
    <s v="Spain"/>
    <x v="3"/>
    <n v="12.99"/>
    <n v="509"/>
    <s v="In-store "/>
    <x v="1"/>
    <n v="6611.91"/>
  </r>
  <r>
    <n v="10491"/>
    <d v="2022-11-15T00:00:00"/>
    <s v="Pablo Perez"/>
    <s v="Madrid"/>
    <s v="Spain"/>
    <x v="4"/>
    <n v="9.9499999999999993"/>
    <n v="202"/>
    <s v="In-store "/>
    <x v="1"/>
    <n v="2009.8999999999999"/>
  </r>
  <r>
    <n v="10492"/>
    <d v="2022-11-15T00:00:00"/>
    <s v="Pablo Perez"/>
    <s v="Madrid"/>
    <s v="Spain"/>
    <x v="0"/>
    <n v="3.49"/>
    <n v="574"/>
    <s v="In-store "/>
    <x v="1"/>
    <n v="2003.2600000000002"/>
  </r>
  <r>
    <n v="10493"/>
    <d v="2022-11-15T00:00:00"/>
    <s v="Pablo Perez"/>
    <s v="Madrid"/>
    <s v="Spain"/>
    <x v="1"/>
    <n v="2.95"/>
    <n v="678"/>
    <s v="In-store "/>
    <x v="1"/>
    <n v="2000.1000000000001"/>
  </r>
  <r>
    <n v="10494"/>
    <d v="2022-11-15T00:00:00"/>
    <s v="Pablo Perez"/>
    <s v="Madrid"/>
    <s v="Spain"/>
    <x v="2"/>
    <n v="4.99"/>
    <n v="201"/>
    <s v="In-store "/>
    <x v="1"/>
    <n v="1002.99"/>
  </r>
  <r>
    <n v="10495"/>
    <d v="2022-11-16T00:00:00"/>
    <s v="Pablo Perez"/>
    <s v="Madrid"/>
    <s v="Spain"/>
    <x v="3"/>
    <n v="12.99"/>
    <n v="509"/>
    <s v="In-store "/>
    <x v="1"/>
    <n v="6611.91"/>
  </r>
  <r>
    <n v="10496"/>
    <d v="2022-11-16T00:00:00"/>
    <s v="Pablo Perez"/>
    <s v="Madrid"/>
    <s v="Spain"/>
    <x v="4"/>
    <n v="9.9499999999999993"/>
    <n v="202"/>
    <s v="In-store "/>
    <x v="1"/>
    <n v="2009.8999999999999"/>
  </r>
  <r>
    <n v="10497"/>
    <d v="2022-11-16T00:00:00"/>
    <s v="Pablo Perez"/>
    <s v="Madrid"/>
    <s v="Spain"/>
    <x v="0"/>
    <n v="3.49"/>
    <n v="574"/>
    <s v="In-store "/>
    <x v="1"/>
    <n v="2003.2600000000002"/>
  </r>
  <r>
    <n v="10498"/>
    <d v="2022-11-16T00:00:00"/>
    <s v="Pablo Perez"/>
    <s v="Madrid"/>
    <s v="Spain"/>
    <x v="1"/>
    <n v="2.95"/>
    <n v="678"/>
    <s v="Drive-thru "/>
    <x v="1"/>
    <n v="2000.1000000000001"/>
  </r>
  <r>
    <n v="10499"/>
    <d v="2022-11-16T00:00:00"/>
    <s v="Pablo Perez"/>
    <s v="Madrid"/>
    <s v="Spain"/>
    <x v="2"/>
    <n v="4.99"/>
    <n v="201"/>
    <s v="Drive-thru "/>
    <x v="1"/>
    <n v="1002.99"/>
  </r>
  <r>
    <n v="10500"/>
    <d v="2022-11-17T00:00:00"/>
    <s v="Pablo Perez"/>
    <s v="Madrid"/>
    <s v="Spain"/>
    <x v="3"/>
    <n v="12.99"/>
    <n v="524"/>
    <s v="Drive-thru "/>
    <x v="1"/>
    <n v="6806.76"/>
  </r>
  <r>
    <n v="10501"/>
    <d v="2022-11-17T00:00:00"/>
    <s v="Pablo Perez"/>
    <s v="Madrid"/>
    <s v="Spain"/>
    <x v="4"/>
    <n v="9.9499999999999993"/>
    <n v="202"/>
    <s v="Drive-thru "/>
    <x v="1"/>
    <n v="2009.8999999999999"/>
  </r>
  <r>
    <n v="10502"/>
    <d v="2022-11-17T00:00:00"/>
    <s v="Pablo Perez"/>
    <s v="Madrid"/>
    <s v="Spain"/>
    <x v="0"/>
    <n v="3.49"/>
    <n v="631"/>
    <s v="Drive-thru "/>
    <x v="1"/>
    <n v="2202.19"/>
  </r>
  <r>
    <n v="10503"/>
    <d v="2022-11-17T00:00:00"/>
    <s v="Pablo Perez"/>
    <s v="Madrid"/>
    <s v="Spain"/>
    <x v="1"/>
    <n v="2.95"/>
    <n v="678"/>
    <s v="Drive-thru "/>
    <x v="1"/>
    <n v="2000.1000000000001"/>
  </r>
  <r>
    <n v="10504"/>
    <d v="2022-11-17T00:00:00"/>
    <s v="Pablo Perez"/>
    <s v="Madrid"/>
    <s v="Spain"/>
    <x v="2"/>
    <n v="4.99"/>
    <n v="201"/>
    <s v="Drive-thru "/>
    <x v="1"/>
    <n v="1002.99"/>
  </r>
  <r>
    <n v="10505"/>
    <d v="2022-11-18T00:00:00"/>
    <s v="Pablo Perez"/>
    <s v="Madrid"/>
    <s v="Spain"/>
    <x v="3"/>
    <n v="12.99"/>
    <n v="539"/>
    <s v="Drive-thru "/>
    <x v="1"/>
    <n v="7001.61"/>
  </r>
  <r>
    <n v="10506"/>
    <d v="2022-11-18T00:00:00"/>
    <s v="Pablo Perez"/>
    <s v="Madrid"/>
    <s v="Spain"/>
    <x v="4"/>
    <n v="9.9499999999999993"/>
    <n v="202"/>
    <s v="Drive-thru "/>
    <x v="1"/>
    <n v="2009.8999999999999"/>
  </r>
  <r>
    <n v="10507"/>
    <d v="2022-11-18T00:00:00"/>
    <s v="Pablo Perez"/>
    <s v="Madrid"/>
    <s v="Spain"/>
    <x v="0"/>
    <n v="3.49"/>
    <n v="688"/>
    <s v="Drive-thru "/>
    <x v="1"/>
    <n v="2401.1200000000003"/>
  </r>
  <r>
    <n v="10508"/>
    <d v="2022-11-18T00:00:00"/>
    <s v="Pablo Perez"/>
    <s v="Madrid"/>
    <s v="Spain"/>
    <x v="1"/>
    <n v="2.95"/>
    <n v="678"/>
    <s v="Drive-thru "/>
    <x v="1"/>
    <n v="2000.1000000000001"/>
  </r>
  <r>
    <n v="10509"/>
    <d v="2022-11-18T00:00:00"/>
    <s v="Pablo Perez"/>
    <s v="Madrid"/>
    <s v="Spain"/>
    <x v="2"/>
    <n v="4.99"/>
    <n v="201"/>
    <s v="Drive-thru "/>
    <x v="1"/>
    <n v="1002.99"/>
  </r>
  <r>
    <n v="10510"/>
    <d v="2022-11-19T00:00:00"/>
    <s v="Pablo Perez"/>
    <s v="Madrid"/>
    <s v="Spain"/>
    <x v="3"/>
    <n v="12.99"/>
    <n v="509"/>
    <s v="Drive-thru "/>
    <x v="1"/>
    <n v="6611.91"/>
  </r>
  <r>
    <n v="10511"/>
    <d v="2022-11-19T00:00:00"/>
    <s v="Joao Silva"/>
    <s v="Lisbon"/>
    <s v="Portugal"/>
    <x v="4"/>
    <n v="9.9499999999999993"/>
    <n v="202"/>
    <s v="Drive-thru "/>
    <x v="1"/>
    <n v="2009.8999999999999"/>
  </r>
  <r>
    <n v="10512"/>
    <d v="2022-11-19T00:00:00"/>
    <s v="Joao Silva"/>
    <s v="Lisbon"/>
    <s v="Portugal"/>
    <x v="0"/>
    <n v="3.49"/>
    <n v="688"/>
    <s v="Drive-thru "/>
    <x v="1"/>
    <n v="2401.1200000000003"/>
  </r>
  <r>
    <n v="10513"/>
    <d v="2022-11-19T00:00:00"/>
    <s v="Joao Silva"/>
    <s v="Lisbon"/>
    <s v="Portugal"/>
    <x v="1"/>
    <n v="2.95"/>
    <n v="678"/>
    <s v="Drive-thru "/>
    <x v="2"/>
    <n v="2000.1000000000001"/>
  </r>
  <r>
    <n v="10514"/>
    <d v="2022-11-19T00:00:00"/>
    <s v="Joao Silva"/>
    <s v="Lisbon"/>
    <s v="Portugal"/>
    <x v="2"/>
    <n v="4.99"/>
    <n v="201"/>
    <s v="Drive-thru "/>
    <x v="2"/>
    <n v="1002.99"/>
  </r>
  <r>
    <n v="10515"/>
    <d v="2022-11-20T00:00:00"/>
    <s v="Joao Silva"/>
    <s v="Lisbon"/>
    <s v="Portugal"/>
    <x v="3"/>
    <n v="12.99"/>
    <n v="478"/>
    <s v="Drive-thru "/>
    <x v="2"/>
    <n v="6209.22"/>
  </r>
  <r>
    <n v="10516"/>
    <d v="2022-11-20T00:00:00"/>
    <s v="Joao Silva"/>
    <s v="Lisbon"/>
    <s v="Portugal"/>
    <x v="4"/>
    <n v="9.9499999999999993"/>
    <n v="202"/>
    <s v="Drive-thru "/>
    <x v="2"/>
    <n v="2009.8999999999999"/>
  </r>
  <r>
    <n v="10483"/>
    <d v="2022-11-13T00:00:00"/>
    <s v="Joao Silva"/>
    <s v="Lisbon"/>
    <s v="Portugal"/>
    <x v="1"/>
    <n v="2.95"/>
    <n v="678"/>
    <s v="In-store "/>
    <x v="1"/>
    <n v="2000.1000000000001"/>
  </r>
  <r>
    <n v="10484"/>
    <d v="2022-11-13T00:00:00"/>
    <s v="Joao Silva"/>
    <s v="Lisbon"/>
    <s v="Portugal"/>
    <x v="2"/>
    <n v="4.99"/>
    <n v="201"/>
    <s v="In-store "/>
    <x v="1"/>
    <n v="1002.99"/>
  </r>
  <r>
    <n v="10485"/>
    <d v="2022-11-14T00:00:00"/>
    <s v="Joao Silva"/>
    <s v="Lisbon"/>
    <s v="Portugal"/>
    <x v="3"/>
    <n v="12.99"/>
    <n v="524"/>
    <s v="In-store "/>
    <x v="1"/>
    <n v="6806.76"/>
  </r>
  <r>
    <n v="10520"/>
    <d v="2022-11-21T00:00:00"/>
    <s v="Remy Monet"/>
    <s v="Paris"/>
    <s v="France"/>
    <x v="3"/>
    <n v="12.99"/>
    <n v="493"/>
    <s v="Drive-thru "/>
    <x v="2"/>
    <n v="6404.07"/>
  </r>
  <r>
    <n v="10521"/>
    <d v="2022-11-21T00:00:00"/>
    <s v="Remy Monet"/>
    <s v="Paris"/>
    <s v="France"/>
    <x v="4"/>
    <n v="9.9499999999999993"/>
    <n v="202"/>
    <s v="Drive-thru "/>
    <x v="2"/>
    <n v="2009.8999999999999"/>
  </r>
  <r>
    <n v="10522"/>
    <d v="2022-11-21T00:00:00"/>
    <s v="Remy Monet"/>
    <s v="Paris"/>
    <s v="France"/>
    <x v="0"/>
    <n v="3.49"/>
    <n v="688"/>
    <s v="Drive-thru "/>
    <x v="2"/>
    <n v="2401.1200000000003"/>
  </r>
  <r>
    <n v="10523"/>
    <d v="2022-11-21T00:00:00"/>
    <s v="Remy Monet"/>
    <s v="Paris"/>
    <s v="France"/>
    <x v="1"/>
    <n v="2.95"/>
    <n v="746"/>
    <s v="Drive-thru "/>
    <x v="2"/>
    <n v="2200.7000000000003"/>
  </r>
  <r>
    <n v="10524"/>
    <d v="2022-11-21T00:00:00"/>
    <s v="Remy Monet"/>
    <s v="Paris"/>
    <s v="France"/>
    <x v="2"/>
    <n v="4.99"/>
    <n v="201"/>
    <s v="Drive-thru "/>
    <x v="2"/>
    <n v="1002.99"/>
  </r>
  <r>
    <n v="10525"/>
    <d v="2022-11-22T00:00:00"/>
    <s v="Remy Monet"/>
    <s v="Paris"/>
    <s v="France"/>
    <x v="3"/>
    <n v="12.99"/>
    <n v="462"/>
    <s v="Drive-thru "/>
    <x v="2"/>
    <n v="6001.38"/>
  </r>
  <r>
    <n v="10526"/>
    <d v="2022-11-22T00:00:00"/>
    <s v="Remy Monet"/>
    <s v="Paris"/>
    <s v="France"/>
    <x v="4"/>
    <n v="9.9499999999999993"/>
    <n v="202"/>
    <s v="Drive-thru "/>
    <x v="2"/>
    <n v="2009.8999999999999"/>
  </r>
  <r>
    <n v="10527"/>
    <d v="2022-11-22T00:00:00"/>
    <s v="Remy Monet"/>
    <s v="Paris"/>
    <s v="France"/>
    <x v="0"/>
    <n v="3.49"/>
    <n v="688"/>
    <s v="Drive-thru "/>
    <x v="2"/>
    <n v="2401.1200000000003"/>
  </r>
  <r>
    <n v="10528"/>
    <d v="2022-11-22T00:00:00"/>
    <s v="Remy Monet"/>
    <s v="Paris"/>
    <s v="France"/>
    <x v="1"/>
    <n v="2.95"/>
    <n v="746"/>
    <s v="Drive-thru "/>
    <x v="2"/>
    <n v="2200.7000000000003"/>
  </r>
  <r>
    <n v="10529"/>
    <d v="2022-11-22T00:00:00"/>
    <s v="Remy Monet"/>
    <s v="Paris"/>
    <s v="France"/>
    <x v="2"/>
    <n v="4.99"/>
    <n v="201"/>
    <s v="Drive-thru "/>
    <x v="2"/>
    <n v="1002.99"/>
  </r>
  <r>
    <n v="10530"/>
    <d v="2022-11-23T00:00:00"/>
    <s v="Remy Monet"/>
    <s v="Paris"/>
    <s v="France"/>
    <x v="3"/>
    <n v="12.99"/>
    <n v="478"/>
    <s v="Drive-thru "/>
    <x v="2"/>
    <n v="6209.22"/>
  </r>
  <r>
    <n v="10531"/>
    <d v="2022-11-23T00:00:00"/>
    <s v="Remy Monet"/>
    <s v="Paris"/>
    <s v="France"/>
    <x v="4"/>
    <n v="9.9499999999999993"/>
    <n v="202"/>
    <s v="Drive-thru "/>
    <x v="2"/>
    <n v="2009.8999999999999"/>
  </r>
  <r>
    <n v="10532"/>
    <d v="2022-11-23T00:00:00"/>
    <s v="Joao Silva"/>
    <s v="Lisbon"/>
    <s v="Portugal"/>
    <x v="0"/>
    <n v="3.49"/>
    <n v="688"/>
    <s v="Drive-thru "/>
    <x v="2"/>
    <n v="2401.1200000000003"/>
  </r>
  <r>
    <n v="10533"/>
    <d v="2022-11-23T00:00:00"/>
    <s v="Joao Silva"/>
    <s v="Lisbon"/>
    <s v="Portugal"/>
    <x v="1"/>
    <n v="2.95"/>
    <n v="746"/>
    <s v="Drive-thru "/>
    <x v="2"/>
    <n v="2200.7000000000003"/>
  </r>
  <r>
    <n v="10534"/>
    <d v="2022-11-23T00:00:00"/>
    <s v="Pablo Perez"/>
    <s v="Madrid"/>
    <s v="Spain"/>
    <x v="2"/>
    <n v="4.99"/>
    <n v="201"/>
    <s v="Drive-thru "/>
    <x v="2"/>
    <n v="1002.99"/>
  </r>
  <r>
    <n v="10535"/>
    <d v="2022-11-24T00:00:00"/>
    <s v="Pablo Perez"/>
    <s v="Madrid"/>
    <s v="Spain"/>
    <x v="3"/>
    <n v="12.99"/>
    <n v="478"/>
    <s v="Drive-thru "/>
    <x v="1"/>
    <n v="6209.22"/>
  </r>
  <r>
    <n v="10536"/>
    <d v="2022-11-24T00:00:00"/>
    <s v="Pablo Perez"/>
    <s v="Madrid"/>
    <s v="Spain"/>
    <x v="4"/>
    <n v="9.9499999999999993"/>
    <n v="202"/>
    <s v="Drive-thru "/>
    <x v="1"/>
    <n v="2009.8999999999999"/>
  </r>
  <r>
    <n v="10537"/>
    <d v="2022-11-24T00:00:00"/>
    <s v="Pablo Perez"/>
    <s v="Madrid"/>
    <s v="Spain"/>
    <x v="0"/>
    <n v="3.49"/>
    <n v="631"/>
    <s v="Drive-thru "/>
    <x v="1"/>
    <n v="2202.19"/>
  </r>
  <r>
    <n v="10538"/>
    <d v="2022-11-24T00:00:00"/>
    <s v="Pablo Perez"/>
    <s v="Madrid"/>
    <s v="Spain"/>
    <x v="1"/>
    <n v="2.95"/>
    <n v="746"/>
    <s v="Drive-thru "/>
    <x v="1"/>
    <n v="2200.7000000000003"/>
  </r>
  <r>
    <n v="10539"/>
    <d v="2022-11-24T00:00:00"/>
    <s v="Pablo Perez"/>
    <s v="Madrid"/>
    <s v="Spain"/>
    <x v="2"/>
    <n v="4.99"/>
    <n v="201"/>
    <s v="Drive-thru "/>
    <x v="1"/>
    <n v="1002.99"/>
  </r>
  <r>
    <n v="10540"/>
    <d v="2022-11-25T00:00:00"/>
    <s v="Pablo Perez"/>
    <s v="Madrid"/>
    <s v="Spain"/>
    <x v="3"/>
    <n v="12.99"/>
    <n v="462"/>
    <s v="Drive-thru "/>
    <x v="1"/>
    <n v="6001.38"/>
  </r>
  <r>
    <n v="10541"/>
    <d v="2022-11-25T00:00:00"/>
    <s v="Tom Jackson"/>
    <s v="London"/>
    <s v="England"/>
    <x v="4"/>
    <n v="9.9499999999999993"/>
    <n v="202"/>
    <s v="Drive-thru "/>
    <x v="1"/>
    <n v="2009.8999999999999"/>
  </r>
  <r>
    <n v="10542"/>
    <d v="2022-11-25T00:00:00"/>
    <s v="Tom Jackson"/>
    <s v="London"/>
    <s v="England"/>
    <x v="0"/>
    <n v="3.49"/>
    <n v="631"/>
    <s v="Drive-thru "/>
    <x v="1"/>
    <n v="2202.19"/>
  </r>
  <r>
    <n v="10543"/>
    <d v="2022-11-25T00:00:00"/>
    <s v="Tom Jackson"/>
    <s v="London"/>
    <s v="England"/>
    <x v="1"/>
    <n v="2.95"/>
    <n v="746"/>
    <s v="Drive-thru "/>
    <x v="1"/>
    <n v="2200.7000000000003"/>
  </r>
  <r>
    <n v="10544"/>
    <d v="2022-11-25T00:00:00"/>
    <s v="Tom Jackson"/>
    <s v="London"/>
    <s v="England"/>
    <x v="2"/>
    <n v="4.99"/>
    <n v="201"/>
    <s v="Drive-thru "/>
    <x v="1"/>
    <n v="1002.99"/>
  </r>
  <r>
    <n v="10545"/>
    <d v="2022-11-26T00:00:00"/>
    <s v="Tom Jackson"/>
    <s v="London"/>
    <s v="England"/>
    <x v="3"/>
    <n v="12.99"/>
    <n v="447"/>
    <s v="Drive-thru "/>
    <x v="1"/>
    <n v="5806.53"/>
  </r>
  <r>
    <n v="10546"/>
    <d v="2022-11-26T00:00:00"/>
    <s v="Tom Jackson"/>
    <s v="London"/>
    <s v="England"/>
    <x v="4"/>
    <n v="9.9499999999999993"/>
    <n v="202"/>
    <s v="Drive-thru "/>
    <x v="1"/>
    <n v="2009.8999999999999"/>
  </r>
  <r>
    <n v="10547"/>
    <d v="2022-11-26T00:00:00"/>
    <s v="Tom Jackson"/>
    <s v="London"/>
    <s v="England"/>
    <x v="0"/>
    <n v="3.49"/>
    <n v="631"/>
    <s v="Drive-thru "/>
    <x v="1"/>
    <n v="2202.19"/>
  </r>
  <r>
    <n v="10548"/>
    <d v="2022-11-26T00:00:00"/>
    <s v="Tom Jackson"/>
    <s v="London"/>
    <s v="England"/>
    <x v="1"/>
    <n v="2.95"/>
    <n v="746"/>
    <s v="Drive-thru "/>
    <x v="1"/>
    <n v="2200.7000000000003"/>
  </r>
  <r>
    <n v="10549"/>
    <d v="2022-11-26T00:00:00"/>
    <s v="Tom Jackson"/>
    <s v="London"/>
    <s v="England"/>
    <x v="2"/>
    <n v="4.99"/>
    <n v="201"/>
    <s v="Drive-thru "/>
    <x v="1"/>
    <n v="1002.99"/>
  </r>
  <r>
    <n v="10550"/>
    <d v="2022-11-27T00:00:00"/>
    <s v="Tom Jackson"/>
    <s v="London"/>
    <s v="England"/>
    <x v="3"/>
    <n v="12.99"/>
    <n v="462"/>
    <s v="Drive-thru "/>
    <x v="1"/>
    <n v="6001.38"/>
  </r>
  <r>
    <n v="10551"/>
    <d v="2022-11-27T00:00:00"/>
    <s v="Tom Jackson"/>
    <s v="London"/>
    <s v="England"/>
    <x v="4"/>
    <n v="9.9499999999999993"/>
    <n v="202"/>
    <s v="Drive-thru "/>
    <x v="1"/>
    <n v="2009.8999999999999"/>
  </r>
  <r>
    <n v="10552"/>
    <d v="2022-11-27T00:00:00"/>
    <s v="Tom Jackson"/>
    <s v="London"/>
    <s v="England"/>
    <x v="0"/>
    <n v="3.49"/>
    <n v="631"/>
    <s v="Online "/>
    <x v="1"/>
    <n v="2202.19"/>
  </r>
  <r>
    <n v="10553"/>
    <d v="2022-11-27T00:00:00"/>
    <s v="Tom Jackson"/>
    <s v="London"/>
    <s v="England"/>
    <x v="1"/>
    <n v="2.95"/>
    <n v="746"/>
    <s v="Online "/>
    <x v="1"/>
    <n v="2200.7000000000003"/>
  </r>
  <r>
    <n v="10554"/>
    <d v="2022-11-27T00:00:00"/>
    <s v="Tom Jackson"/>
    <s v="London"/>
    <s v="England"/>
    <x v="2"/>
    <n v="4.99"/>
    <n v="201"/>
    <s v="Online "/>
    <x v="1"/>
    <n v="1002.99"/>
  </r>
  <r>
    <n v="10555"/>
    <d v="2022-11-28T00:00:00"/>
    <s v="Tom Jackson"/>
    <s v="London"/>
    <s v="England"/>
    <x v="3"/>
    <n v="12.99"/>
    <n v="478"/>
    <s v="Online "/>
    <x v="1"/>
    <n v="6209.22"/>
  </r>
  <r>
    <n v="10556"/>
    <d v="2022-11-28T00:00:00"/>
    <s v="Tom Jackson"/>
    <s v="London"/>
    <s v="England"/>
    <x v="4"/>
    <n v="9.9499999999999993"/>
    <n v="202"/>
    <s v="Online "/>
    <x v="1"/>
    <n v="2009.8999999999999"/>
  </r>
  <r>
    <n v="10557"/>
    <d v="2022-11-28T00:00:00"/>
    <s v="Tom Jackson"/>
    <s v="London"/>
    <s v="England"/>
    <x v="0"/>
    <n v="3.49"/>
    <n v="631"/>
    <s v="Online "/>
    <x v="1"/>
    <n v="2202.19"/>
  </r>
  <r>
    <n v="10558"/>
    <d v="2022-11-28T00:00:00"/>
    <s v="Tom Jackson"/>
    <s v="London"/>
    <s v="England"/>
    <x v="1"/>
    <n v="2.95"/>
    <n v="678"/>
    <s v="Online "/>
    <x v="1"/>
    <n v="2000.1000000000001"/>
  </r>
  <r>
    <n v="10559"/>
    <d v="2022-11-28T00:00:00"/>
    <s v="Tom Jackson"/>
    <s v="London"/>
    <s v="England"/>
    <x v="2"/>
    <n v="4.99"/>
    <n v="201"/>
    <s v="Online "/>
    <x v="1"/>
    <n v="1002.99"/>
  </r>
  <r>
    <n v="10560"/>
    <d v="2022-11-29T00:00:00"/>
    <s v="Tom Jackson"/>
    <s v="London"/>
    <s v="England"/>
    <x v="3"/>
    <n v="12.99"/>
    <n v="478"/>
    <s v="Online "/>
    <x v="1"/>
    <n v="6209.22"/>
  </r>
  <r>
    <n v="10561"/>
    <d v="2022-11-29T00:00:00"/>
    <s v="Tom Jackson"/>
    <s v="London"/>
    <s v="England"/>
    <x v="4"/>
    <n v="9.9499999999999993"/>
    <n v="202"/>
    <s v="Online "/>
    <x v="1"/>
    <n v="2009.8999999999999"/>
  </r>
  <r>
    <n v="10562"/>
    <d v="2022-11-29T00:00:00"/>
    <s v="Tom Jackson"/>
    <s v="London"/>
    <s v="England"/>
    <x v="0"/>
    <n v="3.49"/>
    <n v="631"/>
    <s v="Online "/>
    <x v="1"/>
    <n v="2202.19"/>
  </r>
  <r>
    <n v="10563"/>
    <d v="2022-11-29T00:00:00"/>
    <s v="Tom Jackson"/>
    <s v="London"/>
    <s v="England"/>
    <x v="1"/>
    <n v="2.95"/>
    <n v="678"/>
    <s v="Online "/>
    <x v="1"/>
    <n v="2000.1000000000001"/>
  </r>
  <r>
    <n v="10564"/>
    <d v="2022-11-29T00:00:00"/>
    <s v="Tom Jackson"/>
    <s v="London"/>
    <s v="England"/>
    <x v="2"/>
    <n v="4.99"/>
    <n v="201"/>
    <s v="Online "/>
    <x v="1"/>
    <n v="1002.99"/>
  </r>
  <r>
    <n v="10565"/>
    <d v="2022-11-30T00:00:00"/>
    <s v="Tom Jackson"/>
    <s v="London"/>
    <s v="England"/>
    <x v="3"/>
    <n v="12.99"/>
    <n v="493"/>
    <s v="Online "/>
    <x v="1"/>
    <n v="6404.07"/>
  </r>
  <r>
    <n v="10566"/>
    <d v="2022-11-30T00:00:00"/>
    <s v="Tom Jackson"/>
    <s v="London"/>
    <s v="England"/>
    <x v="4"/>
    <n v="9.9499999999999993"/>
    <n v="202"/>
    <s v="Online "/>
    <x v="1"/>
    <n v="2009.8999999999999"/>
  </r>
  <r>
    <n v="10567"/>
    <d v="2022-11-30T00:00:00"/>
    <s v="Tom Jackson"/>
    <s v="London"/>
    <s v="England"/>
    <x v="0"/>
    <n v="3.49"/>
    <n v="631"/>
    <s v="Online "/>
    <x v="1"/>
    <n v="2202.19"/>
  </r>
  <r>
    <n v="10568"/>
    <d v="2022-11-30T00:00:00"/>
    <s v="Tom Jackson"/>
    <s v="London"/>
    <s v="England"/>
    <x v="1"/>
    <n v="2.95"/>
    <n v="678"/>
    <s v="Online "/>
    <x v="1"/>
    <n v="2000.1000000000001"/>
  </r>
  <r>
    <n v="10569"/>
    <d v="2022-11-30T00:00:00"/>
    <s v="Tom Jackson"/>
    <s v="London"/>
    <s v="England"/>
    <x v="2"/>
    <n v="4.99"/>
    <n v="201"/>
    <s v="Online "/>
    <x v="1"/>
    <n v="1002.99"/>
  </r>
  <r>
    <n v="10570"/>
    <d v="2022-12-01T00:00:00"/>
    <s v="Tom Jackson"/>
    <s v="London"/>
    <s v="England"/>
    <x v="3"/>
    <n v="12.99"/>
    <n v="493"/>
    <s v="Online "/>
    <x v="1"/>
    <n v="6404.07"/>
  </r>
  <r>
    <n v="10571"/>
    <d v="2022-12-01T00:00:00"/>
    <s v="Tom Jackson"/>
    <s v="London"/>
    <s v="England"/>
    <x v="4"/>
    <n v="9.9499999999999993"/>
    <n v="202"/>
    <s v="Online "/>
    <x v="1"/>
    <n v="2009.8999999999999"/>
  </r>
  <r>
    <n v="10572"/>
    <d v="2022-12-01T00:00:00"/>
    <s v="Remy Monet"/>
    <s v="Paris"/>
    <s v="France"/>
    <x v="0"/>
    <n v="3.49"/>
    <n v="574"/>
    <s v="Online "/>
    <x v="1"/>
    <n v="2003.2600000000002"/>
  </r>
  <r>
    <n v="10573"/>
    <d v="2022-12-01T00:00:00"/>
    <s v="Remy Monet"/>
    <s v="Paris"/>
    <s v="France"/>
    <x v="1"/>
    <n v="2.95"/>
    <n v="678"/>
    <s v="Online "/>
    <x v="1"/>
    <n v="2000.1000000000001"/>
  </r>
  <r>
    <n v="10574"/>
    <d v="2022-12-01T00:00:00"/>
    <s v="Remy Monet"/>
    <s v="Paris"/>
    <s v="France"/>
    <x v="2"/>
    <n v="4.99"/>
    <n v="201"/>
    <s v="Online "/>
    <x v="1"/>
    <n v="1002.99"/>
  </r>
  <r>
    <n v="10575"/>
    <d v="2022-12-02T00:00:00"/>
    <s v="Remy Monet"/>
    <s v="Paris"/>
    <s v="France"/>
    <x v="3"/>
    <n v="12.99"/>
    <n v="524"/>
    <s v="Online "/>
    <x v="1"/>
    <n v="6806.76"/>
  </r>
  <r>
    <n v="10576"/>
    <d v="2022-12-02T00:00:00"/>
    <s v="Remy Monet"/>
    <s v="Paris"/>
    <s v="France"/>
    <x v="4"/>
    <n v="9.9499999999999993"/>
    <n v="202"/>
    <s v="Online "/>
    <x v="1"/>
    <n v="2009.8999999999999"/>
  </r>
  <r>
    <n v="10577"/>
    <d v="2022-12-02T00:00:00"/>
    <s v="Remy Monet"/>
    <s v="Paris"/>
    <s v="France"/>
    <x v="0"/>
    <n v="3.49"/>
    <n v="631"/>
    <s v="Online "/>
    <x v="1"/>
    <n v="2202.19"/>
  </r>
  <r>
    <n v="10578"/>
    <d v="2022-12-02T00:00:00"/>
    <s v="Remy Monet"/>
    <s v="Paris"/>
    <s v="France"/>
    <x v="1"/>
    <n v="2.95"/>
    <n v="678"/>
    <s v="Online "/>
    <x v="1"/>
    <n v="2000.1000000000001"/>
  </r>
  <r>
    <n v="10579"/>
    <d v="2022-12-02T00:00:00"/>
    <s v="Remy Monet"/>
    <s v="Paris"/>
    <s v="France"/>
    <x v="2"/>
    <n v="4.99"/>
    <n v="201"/>
    <s v="Online "/>
    <x v="1"/>
    <n v="1002.99"/>
  </r>
  <r>
    <n v="10580"/>
    <d v="2022-12-03T00:00:00"/>
    <s v="Remy Monet"/>
    <s v="Paris"/>
    <s v="France"/>
    <x v="3"/>
    <n v="12.99"/>
    <n v="524"/>
    <s v="Online "/>
    <x v="1"/>
    <n v="6806.76"/>
  </r>
  <r>
    <n v="10581"/>
    <d v="2022-12-03T00:00:00"/>
    <s v="Remy Monet"/>
    <s v="Paris"/>
    <s v="France"/>
    <x v="4"/>
    <n v="9.9499999999999993"/>
    <n v="202"/>
    <s v="Online "/>
    <x v="1"/>
    <n v="2009.8999999999999"/>
  </r>
  <r>
    <n v="10582"/>
    <d v="2022-12-03T00:00:00"/>
    <s v="Tom Jackson"/>
    <s v="London"/>
    <s v="England"/>
    <x v="0"/>
    <n v="3.49"/>
    <n v="631"/>
    <s v="Online "/>
    <x v="1"/>
    <n v="2202.19"/>
  </r>
  <r>
    <n v="10583"/>
    <d v="2022-12-03T00:00:00"/>
    <s v="Tom Jackson"/>
    <s v="London"/>
    <s v="England"/>
    <x v="1"/>
    <n v="2.95"/>
    <n v="678"/>
    <s v="Online "/>
    <x v="1"/>
    <n v="2000.1000000000001"/>
  </r>
  <r>
    <n v="10584"/>
    <d v="2022-12-03T00:00:00"/>
    <s v="Tom Jackson"/>
    <s v="London"/>
    <s v="England"/>
    <x v="2"/>
    <n v="4.99"/>
    <n v="201"/>
    <s v="Online "/>
    <x v="1"/>
    <n v="1002.99"/>
  </r>
  <r>
    <n v="10585"/>
    <d v="2022-12-04T00:00:00"/>
    <s v="Tom Jackson"/>
    <s v="London"/>
    <s v="England"/>
    <x v="3"/>
    <n v="12.99"/>
    <n v="539"/>
    <s v="Online "/>
    <x v="1"/>
    <n v="7001.61"/>
  </r>
  <r>
    <n v="10586"/>
    <d v="2022-12-04T00:00:00"/>
    <s v="Tom Jackson"/>
    <s v="London"/>
    <s v="England"/>
    <x v="4"/>
    <n v="9.9499999999999993"/>
    <n v="202"/>
    <s v="Online "/>
    <x v="1"/>
    <n v="2009.8999999999999"/>
  </r>
  <r>
    <n v="10537"/>
    <d v="2022-11-24T00:00:00"/>
    <s v="Pablo Perez"/>
    <s v="Madrid"/>
    <s v="Spain"/>
    <x v="0"/>
    <n v="3.49"/>
    <n v="631"/>
    <s v="Drive-thru "/>
    <x v="1"/>
    <n v="2202.19"/>
  </r>
  <r>
    <n v="10538"/>
    <d v="2022-11-24T00:00:00"/>
    <s v="Pablo Perez"/>
    <s v="Madrid"/>
    <s v="Spain"/>
    <x v="1"/>
    <n v="2.95"/>
    <n v="746"/>
    <s v="Drive-thru "/>
    <x v="1"/>
    <n v="2200.7000000000003"/>
  </r>
  <r>
    <n v="10539"/>
    <d v="2022-11-24T00:00:00"/>
    <s v="Pablo Perez"/>
    <s v="Madrid"/>
    <s v="Spain"/>
    <x v="2"/>
    <n v="4.99"/>
    <n v="201"/>
    <s v="Drive-thru "/>
    <x v="1"/>
    <n v="1002.99"/>
  </r>
  <r>
    <n v="10590"/>
    <d v="2022-12-05T00:00:00"/>
    <s v="Tom Jackson"/>
    <s v="London"/>
    <s v="England"/>
    <x v="3"/>
    <n v="12.99"/>
    <n v="555"/>
    <s v="Online "/>
    <x v="1"/>
    <n v="7209.45"/>
  </r>
  <r>
    <n v="10591"/>
    <d v="2022-12-05T00:00:00"/>
    <s v="Tom Jackson"/>
    <s v="London"/>
    <s v="England"/>
    <x v="4"/>
    <n v="9.9499999999999993"/>
    <n v="202"/>
    <s v="Online "/>
    <x v="1"/>
    <n v="2009.8999999999999"/>
  </r>
  <r>
    <n v="10592"/>
    <d v="2022-12-05T00:00:00"/>
    <s v="Tom Jackson"/>
    <s v="London"/>
    <s v="England"/>
    <x v="0"/>
    <n v="3.49"/>
    <n v="574"/>
    <s v="Online "/>
    <x v="1"/>
    <n v="2003.2600000000002"/>
  </r>
  <r>
    <n v="10593"/>
    <d v="2022-12-05T00:00:00"/>
    <s v="Tom Jackson"/>
    <s v="London"/>
    <s v="England"/>
    <x v="1"/>
    <n v="2.95"/>
    <n v="678"/>
    <s v="Online "/>
    <x v="1"/>
    <n v="2000.1000000000001"/>
  </r>
  <r>
    <n v="10594"/>
    <d v="2022-12-05T00:00:00"/>
    <s v="Tom Jackson"/>
    <s v="London"/>
    <s v="England"/>
    <x v="2"/>
    <n v="4.99"/>
    <n v="201"/>
    <s v="Online "/>
    <x v="1"/>
    <n v="1002.99"/>
  </r>
  <r>
    <n v="10595"/>
    <d v="2022-12-06T00:00:00"/>
    <s v="Tom Jackson"/>
    <s v="London"/>
    <s v="England"/>
    <x v="3"/>
    <n v="12.99"/>
    <n v="539"/>
    <s v="Online "/>
    <x v="1"/>
    <n v="7001.61"/>
  </r>
  <r>
    <n v="10596"/>
    <d v="2022-12-06T00:00:00"/>
    <s v="Tom Jackson"/>
    <s v="London"/>
    <s v="England"/>
    <x v="4"/>
    <n v="9.9499999999999993"/>
    <n v="202"/>
    <s v="Online "/>
    <x v="1"/>
    <n v="2009.8999999999999"/>
  </r>
  <r>
    <n v="10597"/>
    <d v="2022-12-06T00:00:00"/>
    <s v="Tom Jackson"/>
    <s v="London"/>
    <s v="England"/>
    <x v="0"/>
    <n v="3.49"/>
    <n v="574"/>
    <s v="Online "/>
    <x v="1"/>
    <n v="2003.2600000000002"/>
  </r>
  <r>
    <n v="10598"/>
    <d v="2022-12-06T00:00:00"/>
    <s v="Tom Jackson"/>
    <s v="London"/>
    <s v="England"/>
    <x v="1"/>
    <n v="2.95"/>
    <n v="678"/>
    <s v="Online "/>
    <x v="1"/>
    <n v="2000.1000000000001"/>
  </r>
  <r>
    <n v="10599"/>
    <d v="2022-12-06T00:00:00"/>
    <s v="Tom Jackson"/>
    <s v="London"/>
    <s v="England"/>
    <x v="2"/>
    <n v="4.99"/>
    <n v="201"/>
    <s v="Online "/>
    <x v="1"/>
    <n v="1002.99"/>
  </r>
  <r>
    <n v="10600"/>
    <d v="2022-12-07T00:00:00"/>
    <s v="Tom Jackson"/>
    <s v="London"/>
    <s v="England"/>
    <x v="3"/>
    <n v="12.99"/>
    <n v="524"/>
    <s v="Online "/>
    <x v="1"/>
    <n v="6806.76"/>
  </r>
  <r>
    <n v="10601"/>
    <d v="2022-12-07T00:00:00"/>
    <s v="Tom Jackson"/>
    <s v="London"/>
    <s v="England"/>
    <x v="4"/>
    <n v="9.9499999999999993"/>
    <n v="202"/>
    <s v="Online "/>
    <x v="1"/>
    <n v="2009.8999999999999"/>
  </r>
  <r>
    <n v="10602"/>
    <d v="2022-12-07T00:00:00"/>
    <s v="Tom Jackson"/>
    <s v="London"/>
    <s v="England"/>
    <x v="0"/>
    <n v="3.49"/>
    <n v="631"/>
    <s v="Online "/>
    <x v="2"/>
    <n v="2202.19"/>
  </r>
  <r>
    <n v="10603"/>
    <d v="2022-12-07T00:00:00"/>
    <s v="Tom Jackson"/>
    <s v="London"/>
    <s v="England"/>
    <x v="1"/>
    <n v="2.95"/>
    <n v="678"/>
    <s v="Online "/>
    <x v="2"/>
    <n v="2000.1000000000001"/>
  </r>
  <r>
    <n v="10604"/>
    <d v="2022-12-07T00:00:00"/>
    <s v="Tom Jackson"/>
    <s v="London"/>
    <s v="England"/>
    <x v="2"/>
    <n v="4.99"/>
    <n v="201"/>
    <s v="Online "/>
    <x v="2"/>
    <n v="1002.99"/>
  </r>
  <r>
    <n v="10605"/>
    <d v="2022-12-08T00:00:00"/>
    <s v="Tom Jackson"/>
    <s v="London"/>
    <s v="England"/>
    <x v="3"/>
    <n v="12.99"/>
    <n v="539"/>
    <s v="Online "/>
    <x v="2"/>
    <n v="7001.61"/>
  </r>
  <r>
    <n v="10606"/>
    <d v="2022-12-08T00:00:00"/>
    <s v="Tom Jackson"/>
    <s v="London"/>
    <s v="England"/>
    <x v="4"/>
    <n v="9.9499999999999993"/>
    <n v="202"/>
    <s v="Online "/>
    <x v="2"/>
    <n v="2009.8999999999999"/>
  </r>
  <r>
    <n v="10607"/>
    <d v="2022-12-08T00:00:00"/>
    <s v="Tom Jackson"/>
    <s v="London"/>
    <s v="England"/>
    <x v="0"/>
    <n v="3.49"/>
    <n v="631"/>
    <s v="Online "/>
    <x v="2"/>
    <n v="2202.19"/>
  </r>
  <r>
    <n v="10608"/>
    <d v="2022-12-08T00:00:00"/>
    <s v="Tom Jackson"/>
    <s v="London"/>
    <s v="England"/>
    <x v="1"/>
    <n v="2.95"/>
    <n v="678"/>
    <s v="Online "/>
    <x v="0"/>
    <n v="2000.1000000000001"/>
  </r>
  <r>
    <n v="10609"/>
    <d v="2022-12-08T00:00:00"/>
    <s v="Tom Jackson"/>
    <s v="London"/>
    <s v="England"/>
    <x v="2"/>
    <n v="4.99"/>
    <n v="201"/>
    <s v="Online "/>
    <x v="0"/>
    <n v="1002.99"/>
  </r>
  <r>
    <n v="10610"/>
    <d v="2022-12-09T00:00:00"/>
    <s v="Tom Jackson"/>
    <s v="London"/>
    <s v="England"/>
    <x v="3"/>
    <n v="12.99"/>
    <n v="570"/>
    <s v="Online "/>
    <x v="0"/>
    <n v="7404.3"/>
  </r>
  <r>
    <n v="10611"/>
    <d v="2022-12-09T00:00:00"/>
    <s v="Tom Jackson"/>
    <s v="London"/>
    <s v="England"/>
    <x v="4"/>
    <n v="9.9499999999999993"/>
    <n v="202"/>
    <s v="Online "/>
    <x v="0"/>
    <n v="2009.8999999999999"/>
  </r>
  <r>
    <n v="10612"/>
    <d v="2022-12-09T00:00:00"/>
    <s v="Tom Jackson"/>
    <s v="London"/>
    <s v="England"/>
    <x v="0"/>
    <n v="3.49"/>
    <n v="631"/>
    <s v="Online "/>
    <x v="0"/>
    <n v="2202.19"/>
  </r>
  <r>
    <n v="10613"/>
    <d v="2022-12-09T00:00:00"/>
    <s v="Tom Jackson"/>
    <s v="London"/>
    <s v="England"/>
    <x v="1"/>
    <n v="2.95"/>
    <n v="678"/>
    <s v="Online "/>
    <x v="0"/>
    <n v="2000.1000000000001"/>
  </r>
  <r>
    <n v="10614"/>
    <d v="2022-12-09T00:00:00"/>
    <s v="Tom Jackson"/>
    <s v="London"/>
    <s v="England"/>
    <x v="2"/>
    <n v="4.99"/>
    <n v="201"/>
    <s v="Online "/>
    <x v="0"/>
    <n v="1002.99"/>
  </r>
  <r>
    <n v="10615"/>
    <d v="2022-12-10T00:00:00"/>
    <s v="Tom Jackson"/>
    <s v="London"/>
    <s v="England"/>
    <x v="3"/>
    <n v="12.99"/>
    <n v="570"/>
    <s v="Online "/>
    <x v="0"/>
    <n v="7404.3"/>
  </r>
  <r>
    <n v="10616"/>
    <d v="2022-12-10T00:00:00"/>
    <s v="Tom Jackson"/>
    <s v="London"/>
    <s v="England"/>
    <x v="4"/>
    <n v="9.9499999999999993"/>
    <n v="202"/>
    <s v="Online "/>
    <x v="0"/>
    <n v="2009.8999999999999"/>
  </r>
  <r>
    <n v="10617"/>
    <d v="2022-12-10T00:00:00"/>
    <s v="Tom Jackson"/>
    <s v="London"/>
    <s v="England"/>
    <x v="0"/>
    <n v="3.49"/>
    <n v="631"/>
    <s v="Online "/>
    <x v="0"/>
    <n v="2202.19"/>
  </r>
  <r>
    <n v="10618"/>
    <d v="2022-12-10T00:00:00"/>
    <s v="Tom Jackson"/>
    <s v="London"/>
    <s v="England"/>
    <x v="1"/>
    <n v="2.95"/>
    <n v="678"/>
    <s v="Online "/>
    <x v="0"/>
    <n v="2000.1000000000001"/>
  </r>
  <r>
    <n v="10619"/>
    <d v="2022-12-10T00:00:00"/>
    <s v="Tom Jackson"/>
    <s v="London"/>
    <s v="England"/>
    <x v="2"/>
    <n v="4.99"/>
    <n v="201"/>
    <s v="Online "/>
    <x v="0"/>
    <n v="1002.99"/>
  </r>
  <r>
    <n v="10620"/>
    <d v="2022-12-11T00:00:00"/>
    <s v="Tom Jackson"/>
    <s v="London"/>
    <s v="England"/>
    <x v="3"/>
    <n v="12.99"/>
    <n v="586"/>
    <s v="Online "/>
    <x v="0"/>
    <n v="7612.14"/>
  </r>
  <r>
    <n v="10621"/>
    <d v="2022-12-11T00:00:00"/>
    <s v="Tom Jackson"/>
    <s v="London"/>
    <s v="England"/>
    <x v="4"/>
    <n v="9.9499999999999993"/>
    <n v="202"/>
    <s v="Online "/>
    <x v="0"/>
    <n v="2009.8999999999999"/>
  </r>
  <r>
    <n v="10622"/>
    <d v="2022-12-11T00:00:00"/>
    <s v="Tom Jackson"/>
    <s v="London"/>
    <s v="England"/>
    <x v="0"/>
    <n v="3.49"/>
    <n v="631"/>
    <s v="Online "/>
    <x v="0"/>
    <n v="2202.19"/>
  </r>
  <r>
    <n v="10623"/>
    <d v="2022-12-11T00:00:00"/>
    <s v="Tom Jackson"/>
    <s v="London"/>
    <s v="England"/>
    <x v="1"/>
    <n v="2.95"/>
    <n v="746"/>
    <s v="Online "/>
    <x v="0"/>
    <n v="2200.7000000000003"/>
  </r>
  <r>
    <n v="10624"/>
    <d v="2022-12-11T00:00:00"/>
    <s v="Tom Jackson"/>
    <s v="London"/>
    <s v="England"/>
    <x v="2"/>
    <n v="4.99"/>
    <n v="201"/>
    <s v="Online "/>
    <x v="0"/>
    <n v="1002.99"/>
  </r>
  <r>
    <n v="10625"/>
    <d v="2022-12-12T00:00:00"/>
    <s v="Tom Jackson"/>
    <s v="London"/>
    <s v="England"/>
    <x v="3"/>
    <n v="12.99"/>
    <n v="570"/>
    <s v="Online "/>
    <x v="0"/>
    <n v="7404.3"/>
  </r>
  <r>
    <n v="10626"/>
    <d v="2022-12-12T00:00:00"/>
    <s v="Tom Jackson"/>
    <s v="London"/>
    <s v="England"/>
    <x v="4"/>
    <n v="9.9499999999999993"/>
    <n v="202"/>
    <s v="Online "/>
    <x v="0"/>
    <n v="2009.8999999999999"/>
  </r>
  <r>
    <n v="10627"/>
    <d v="2022-12-12T00:00:00"/>
    <s v="Tom Jackson"/>
    <s v="London"/>
    <s v="England"/>
    <x v="0"/>
    <n v="3.49"/>
    <n v="631"/>
    <s v="Online "/>
    <x v="0"/>
    <n v="2202.19"/>
  </r>
  <r>
    <n v="10628"/>
    <d v="2022-12-12T00:00:00"/>
    <s v="Joao Silva"/>
    <s v="Lisbon"/>
    <s v="Portugal"/>
    <x v="1"/>
    <n v="2.95"/>
    <n v="678"/>
    <s v="Online "/>
    <x v="0"/>
    <n v="2000.1000000000001"/>
  </r>
  <r>
    <n v="10629"/>
    <d v="2022-12-12T00:00:00"/>
    <s v="Joao Silva"/>
    <s v="Lisbon"/>
    <s v="Portugal"/>
    <x v="2"/>
    <n v="4.99"/>
    <n v="201"/>
    <s v="Online "/>
    <x v="0"/>
    <n v="1002.99"/>
  </r>
  <r>
    <n v="10630"/>
    <d v="2022-12-13T00:00:00"/>
    <s v="Joao Silva"/>
    <s v="Lisbon"/>
    <s v="Portugal"/>
    <x v="3"/>
    <n v="12.99"/>
    <n v="570"/>
    <s v="Online "/>
    <x v="2"/>
    <n v="7404.3"/>
  </r>
  <r>
    <n v="10631"/>
    <d v="2022-12-13T00:00:00"/>
    <s v="Joao Silva"/>
    <s v="Lisbon"/>
    <s v="Portugal"/>
    <x v="4"/>
    <n v="9.9499999999999993"/>
    <n v="202"/>
    <s v="Online "/>
    <x v="0"/>
    <n v="2009.8999999999999"/>
  </r>
  <r>
    <n v="10632"/>
    <d v="2022-12-13T00:00:00"/>
    <s v="Joao Silva"/>
    <s v="Lisbon"/>
    <s v="Portugal"/>
    <x v="0"/>
    <n v="3.49"/>
    <n v="631"/>
    <s v="Online "/>
    <x v="0"/>
    <n v="2202.19"/>
  </r>
  <r>
    <n v="10633"/>
    <d v="2022-12-13T00:00:00"/>
    <s v="Joao Silva"/>
    <s v="Lisbon"/>
    <s v="Portugal"/>
    <x v="1"/>
    <n v="2.95"/>
    <n v="678"/>
    <s v="Online "/>
    <x v="0"/>
    <n v="2000.1000000000001"/>
  </r>
  <r>
    <n v="10634"/>
    <d v="2022-12-13T00:00:00"/>
    <s v="Joao Silva"/>
    <s v="Lisbon"/>
    <s v="Portugal"/>
    <x v="2"/>
    <n v="4.99"/>
    <n v="201"/>
    <s v="Online "/>
    <x v="0"/>
    <n v="1002.99"/>
  </r>
  <r>
    <n v="10635"/>
    <d v="2022-12-14T00:00:00"/>
    <s v="Joao Silva"/>
    <s v="Lisbon"/>
    <s v="Portugal"/>
    <x v="3"/>
    <n v="12.99"/>
    <n v="555"/>
    <s v="Online "/>
    <x v="0"/>
    <n v="7209.45"/>
  </r>
  <r>
    <n v="10636"/>
    <d v="2022-12-14T00:00:00"/>
    <s v="Joao Silva"/>
    <s v="Lisbon"/>
    <s v="Portugal"/>
    <x v="4"/>
    <n v="9.9499999999999993"/>
    <n v="222"/>
    <s v="Online "/>
    <x v="0"/>
    <n v="2208.8999999999996"/>
  </r>
  <r>
    <n v="10637"/>
    <d v="2022-12-14T00:00:00"/>
    <s v="Joao Silva"/>
    <s v="Lisbon"/>
    <s v="Portugal"/>
    <x v="0"/>
    <n v="3.49"/>
    <n v="631"/>
    <s v="Online "/>
    <x v="0"/>
    <n v="2202.19"/>
  </r>
  <r>
    <n v="10638"/>
    <d v="2022-12-14T00:00:00"/>
    <s v="Joao Silva"/>
    <s v="Lisbon"/>
    <s v="Portugal"/>
    <x v="1"/>
    <n v="2.95"/>
    <n v="678"/>
    <s v="Online "/>
    <x v="0"/>
    <n v="2000.1000000000001"/>
  </r>
  <r>
    <n v="10639"/>
    <d v="2022-12-14T00:00:00"/>
    <s v="Joao Silva"/>
    <s v="Lisbon"/>
    <s v="Portugal"/>
    <x v="2"/>
    <n v="4.99"/>
    <n v="201"/>
    <s v="Online "/>
    <x v="0"/>
    <n v="1002.99"/>
  </r>
  <r>
    <n v="10640"/>
    <d v="2022-12-15T00:00:00"/>
    <s v="Joao Silva"/>
    <s v="Lisbon"/>
    <s v="Portugal"/>
    <x v="3"/>
    <n v="12.99"/>
    <n v="539"/>
    <s v="Online "/>
    <x v="0"/>
    <n v="7001.61"/>
  </r>
  <r>
    <n v="10641"/>
    <d v="2022-12-15T00:00:00"/>
    <s v="Joao Silva"/>
    <s v="Lisbon"/>
    <s v="Portugal"/>
    <x v="4"/>
    <n v="9.9499999999999993"/>
    <n v="222"/>
    <s v="Online "/>
    <x v="0"/>
    <n v="2208.8999999999996"/>
  </r>
  <r>
    <n v="10642"/>
    <d v="2022-12-15T00:00:00"/>
    <s v="Joao Silva"/>
    <s v="Lisbon"/>
    <s v="Portugal"/>
    <x v="0"/>
    <n v="3.49"/>
    <n v="631"/>
    <s v="Online "/>
    <x v="2"/>
    <n v="2202.19"/>
  </r>
  <r>
    <n v="10643"/>
    <d v="2022-12-15T00:00:00"/>
    <s v="Joao Silva"/>
    <s v="Lisbon"/>
    <s v="Portugal"/>
    <x v="1"/>
    <n v="2.95"/>
    <n v="678"/>
    <s v="Online "/>
    <x v="2"/>
    <n v="2000.1000000000001"/>
  </r>
  <r>
    <n v="10644"/>
    <d v="2022-12-15T00:00:00"/>
    <s v="Joao Silva"/>
    <s v="Lisbon"/>
    <s v="Portugal"/>
    <x v="2"/>
    <n v="4.99"/>
    <n v="201"/>
    <s v="Online "/>
    <x v="2"/>
    <n v="1002.99"/>
  </r>
  <r>
    <n v="10645"/>
    <d v="2022-12-16T00:00:00"/>
    <s v="Joao Silva"/>
    <s v="Lisbon"/>
    <s v="Portugal"/>
    <x v="3"/>
    <n v="12.99"/>
    <n v="570"/>
    <s v="Online "/>
    <x v="2"/>
    <n v="7404.3"/>
  </r>
  <r>
    <n v="10646"/>
    <d v="2022-12-16T00:00:00"/>
    <s v="Joao Silva"/>
    <s v="Lisbon"/>
    <s v="Portugal"/>
    <x v="4"/>
    <n v="9.9499999999999993"/>
    <n v="222"/>
    <s v="Online "/>
    <x v="2"/>
    <n v="2208.8999999999996"/>
  </r>
  <r>
    <n v="10647"/>
    <d v="2022-12-16T00:00:00"/>
    <s v="Joao Silva"/>
    <s v="Lisbon"/>
    <s v="Portugal"/>
    <x v="0"/>
    <n v="3.49"/>
    <n v="631"/>
    <s v="Online "/>
    <x v="0"/>
    <n v="2202.19"/>
  </r>
  <r>
    <n v="10648"/>
    <d v="2022-12-16T00:00:00"/>
    <s v="Joao Silva"/>
    <s v="Lisbon"/>
    <s v="Portugal"/>
    <x v="1"/>
    <n v="2.95"/>
    <n v="746"/>
    <s v="Online "/>
    <x v="0"/>
    <n v="2200.7000000000003"/>
  </r>
  <r>
    <n v="10649"/>
    <d v="2022-12-16T00:00:00"/>
    <s v="Joao Silva"/>
    <s v="Lisbon"/>
    <s v="Portugal"/>
    <x v="2"/>
    <n v="4.99"/>
    <n v="201"/>
    <s v="Online "/>
    <x v="0"/>
    <n v="1002.99"/>
  </r>
  <r>
    <n v="10650"/>
    <d v="2022-12-17T00:00:00"/>
    <s v="Joao Silva"/>
    <s v="Lisbon"/>
    <s v="Portugal"/>
    <x v="3"/>
    <n v="12.99"/>
    <n v="586"/>
    <s v="Online "/>
    <x v="0"/>
    <n v="7612.14"/>
  </r>
  <r>
    <n v="10651"/>
    <d v="2022-12-17T00:00:00"/>
    <s v="Joao Silva"/>
    <s v="Lisbon"/>
    <s v="Portugal"/>
    <x v="4"/>
    <n v="9.9499999999999993"/>
    <n v="222"/>
    <s v="Online "/>
    <x v="0"/>
    <n v="2208.8999999999996"/>
  </r>
  <r>
    <n v="10652"/>
    <d v="2022-12-17T00:00:00"/>
    <s v="Joao Silva"/>
    <s v="Lisbon"/>
    <s v="Portugal"/>
    <x v="0"/>
    <n v="3.49"/>
    <n v="688"/>
    <s v="Online "/>
    <x v="0"/>
    <n v="2401.1200000000003"/>
  </r>
  <r>
    <n v="10653"/>
    <d v="2022-12-17T00:00:00"/>
    <s v="Joao Silva"/>
    <s v="Lisbon"/>
    <s v="Portugal"/>
    <x v="1"/>
    <n v="2.95"/>
    <n v="746"/>
    <s v="Online "/>
    <x v="0"/>
    <n v="2200.7000000000003"/>
  </r>
  <r>
    <n v="10654"/>
    <d v="2022-12-17T00:00:00"/>
    <s v="Joao Silva"/>
    <s v="Lisbon"/>
    <s v="Portugal"/>
    <x v="2"/>
    <n v="4.99"/>
    <n v="201"/>
    <s v="Online "/>
    <x v="0"/>
    <n v="1002.99"/>
  </r>
  <r>
    <n v="10655"/>
    <d v="2022-12-18T00:00:00"/>
    <s v="Joao Silva"/>
    <s v="Lisbon"/>
    <s v="Portugal"/>
    <x v="3"/>
    <n v="12.99"/>
    <n v="601"/>
    <s v="Online "/>
    <x v="0"/>
    <n v="7806.99"/>
  </r>
  <r>
    <n v="10656"/>
    <d v="2022-12-18T00:00:00"/>
    <s v="Joao Silva"/>
    <s v="Lisbon"/>
    <s v="Portugal"/>
    <x v="4"/>
    <n v="9.9499999999999993"/>
    <n v="222"/>
    <s v="Online "/>
    <x v="0"/>
    <n v="2208.8999999999996"/>
  </r>
  <r>
    <n v="10657"/>
    <d v="2022-12-18T00:00:00"/>
    <s v="Joao Silva"/>
    <s v="Lisbon"/>
    <s v="Portugal"/>
    <x v="0"/>
    <n v="3.49"/>
    <n v="688"/>
    <s v="Online "/>
    <x v="0"/>
    <n v="2401.1200000000003"/>
  </r>
  <r>
    <n v="10658"/>
    <d v="2022-12-18T00:00:00"/>
    <s v="Joao Silva"/>
    <s v="Lisbon"/>
    <s v="Portugal"/>
    <x v="1"/>
    <n v="2.95"/>
    <n v="746"/>
    <s v="Online "/>
    <x v="2"/>
    <n v="2200.7000000000003"/>
  </r>
  <r>
    <n v="10659"/>
    <d v="2022-12-18T00:00:00"/>
    <s v="Joao Silva"/>
    <s v="Lisbon"/>
    <s v="Portugal"/>
    <x v="2"/>
    <n v="4.99"/>
    <n v="201"/>
    <s v="Online "/>
    <x v="2"/>
    <n v="1002.99"/>
  </r>
  <r>
    <n v="10660"/>
    <d v="2022-12-19T00:00:00"/>
    <s v="Joao Silva"/>
    <s v="Lisbon"/>
    <s v="Portugal"/>
    <x v="3"/>
    <n v="12.99"/>
    <n v="632"/>
    <s v="In-store "/>
    <x v="2"/>
    <n v="8209.68"/>
  </r>
  <r>
    <n v="10661"/>
    <d v="2022-12-19T00:00:00"/>
    <s v="Joao Silva"/>
    <s v="Lisbon"/>
    <s v="Portugal"/>
    <x v="4"/>
    <n v="9.9499999999999993"/>
    <n v="222"/>
    <s v="In-store "/>
    <x v="2"/>
    <n v="2208.8999999999996"/>
  </r>
  <r>
    <n v="10662"/>
    <d v="2022-12-19T00:00:00"/>
    <s v="Joao Silva"/>
    <s v="Lisbon"/>
    <s v="Portugal"/>
    <x v="0"/>
    <n v="3.49"/>
    <n v="631"/>
    <s v="In-store "/>
    <x v="2"/>
    <n v="2202.19"/>
  </r>
  <r>
    <n v="10663"/>
    <d v="2022-12-19T00:00:00"/>
    <s v="Joao Silva"/>
    <s v="Lisbon"/>
    <s v="Portugal"/>
    <x v="1"/>
    <n v="2.95"/>
    <n v="746"/>
    <s v="In-store "/>
    <x v="2"/>
    <n v="2200.7000000000003"/>
  </r>
  <r>
    <n v="10664"/>
    <d v="2022-12-19T00:00:00"/>
    <s v="Joao Silva"/>
    <s v="Lisbon"/>
    <s v="Portugal"/>
    <x v="2"/>
    <n v="4.99"/>
    <n v="201"/>
    <s v="In-store "/>
    <x v="2"/>
    <n v="1002.99"/>
  </r>
  <r>
    <n v="10665"/>
    <d v="2022-12-20T00:00:00"/>
    <s v="Joao Silva"/>
    <s v="Lisbon"/>
    <s v="Portugal"/>
    <x v="3"/>
    <n v="12.99"/>
    <n v="647"/>
    <s v="In-store "/>
    <x v="2"/>
    <n v="8404.5300000000007"/>
  </r>
  <r>
    <n v="10666"/>
    <d v="2022-12-20T00:00:00"/>
    <s v="Joao Silva"/>
    <s v="Lisbon"/>
    <s v="Portugal"/>
    <x v="4"/>
    <n v="9.9499999999999993"/>
    <n v="222"/>
    <s v="In-store "/>
    <x v="2"/>
    <n v="2208.8999999999996"/>
  </r>
  <r>
    <n v="10667"/>
    <d v="2022-12-20T00:00:00"/>
    <s v="Joao Silva"/>
    <s v="Lisbon"/>
    <s v="Portugal"/>
    <x v="0"/>
    <n v="3.49"/>
    <n v="631"/>
    <s v="In-store "/>
    <x v="2"/>
    <n v="2202.19"/>
  </r>
  <r>
    <n v="10668"/>
    <d v="2022-12-20T00:00:00"/>
    <s v="Joao Silva"/>
    <s v="Lisbon"/>
    <s v="Portugal"/>
    <x v="1"/>
    <n v="2.95"/>
    <n v="746"/>
    <s v="In-store "/>
    <x v="2"/>
    <n v="2200.7000000000003"/>
  </r>
  <r>
    <n v="10669"/>
    <d v="2022-12-20T00:00:00"/>
    <s v="Joao Silva"/>
    <s v="Lisbon"/>
    <s v="Portugal"/>
    <x v="2"/>
    <n v="4.99"/>
    <n v="201"/>
    <s v="In-store "/>
    <x v="2"/>
    <n v="1002.99"/>
  </r>
  <r>
    <n v="10670"/>
    <d v="2022-12-21T00:00:00"/>
    <s v="Joao Silva"/>
    <s v="Lisbon"/>
    <s v="Portugal"/>
    <x v="3"/>
    <n v="12.99"/>
    <n v="678"/>
    <s v="In-store "/>
    <x v="2"/>
    <n v="8807.2199999999993"/>
  </r>
  <r>
    <n v="10671"/>
    <d v="2022-12-21T00:00:00"/>
    <s v="Joao Silva"/>
    <s v="Lisbon"/>
    <s v="Portugal"/>
    <x v="4"/>
    <n v="9.9499999999999993"/>
    <n v="222"/>
    <s v="In-store "/>
    <x v="2"/>
    <n v="2208.8999999999996"/>
  </r>
  <r>
    <n v="10672"/>
    <d v="2022-12-21T00:00:00"/>
    <s v="Joao Silva"/>
    <s v="Lisbon"/>
    <s v="Portugal"/>
    <x v="0"/>
    <n v="3.49"/>
    <n v="631"/>
    <s v="In-store "/>
    <x v="2"/>
    <n v="2202.19"/>
  </r>
  <r>
    <n v="10673"/>
    <d v="2022-12-21T00:00:00"/>
    <s v="Joao Silva"/>
    <s v="Lisbon"/>
    <s v="Portugal"/>
    <x v="1"/>
    <n v="2.95"/>
    <n v="746"/>
    <s v="In-store "/>
    <x v="2"/>
    <n v="2200.7000000000003"/>
  </r>
  <r>
    <n v="10674"/>
    <d v="2022-12-21T00:00:00"/>
    <s v="Joao Silva"/>
    <s v="Lisbon"/>
    <s v="Portugal"/>
    <x v="2"/>
    <n v="4.99"/>
    <n v="201"/>
    <s v="In-store "/>
    <x v="2"/>
    <n v="1002.99"/>
  </r>
  <r>
    <n v="10675"/>
    <d v="2022-12-22T00:00:00"/>
    <s v="Joao Silva"/>
    <s v="Lisbon"/>
    <s v="Portugal"/>
    <x v="3"/>
    <n v="12.99"/>
    <n v="678"/>
    <s v="In-store "/>
    <x v="2"/>
    <n v="8807.2199999999993"/>
  </r>
  <r>
    <n v="10676"/>
    <d v="2022-12-22T00:00:00"/>
    <s v="Joao Silva"/>
    <s v="Lisbon"/>
    <s v="Portugal"/>
    <x v="4"/>
    <n v="9.9499999999999993"/>
    <n v="242"/>
    <s v="In-store "/>
    <x v="2"/>
    <n v="2407.8999999999996"/>
  </r>
  <r>
    <n v="10677"/>
    <d v="2022-12-22T00:00:00"/>
    <s v="Joao Silva"/>
    <s v="Lisbon"/>
    <s v="Portugal"/>
    <x v="0"/>
    <n v="3.49"/>
    <n v="631"/>
    <s v="In-store "/>
    <x v="2"/>
    <n v="2202.19"/>
  </r>
  <r>
    <n v="10678"/>
    <d v="2022-12-22T00:00:00"/>
    <s v="Joao Silva"/>
    <s v="Lisbon"/>
    <s v="Portugal"/>
    <x v="1"/>
    <n v="2.95"/>
    <n v="746"/>
    <s v="In-store "/>
    <x v="2"/>
    <n v="2200.7000000000003"/>
  </r>
  <r>
    <n v="10679"/>
    <d v="2022-12-22T00:00:00"/>
    <s v="Joao Silva"/>
    <s v="Lisbon"/>
    <s v="Portugal"/>
    <x v="2"/>
    <n v="4.99"/>
    <n v="201"/>
    <s v="In-store "/>
    <x v="2"/>
    <n v="1002.99"/>
  </r>
  <r>
    <n v="10680"/>
    <d v="2022-12-23T00:00:00"/>
    <s v="Joao Silva"/>
    <s v="Lisbon"/>
    <s v="Portugal"/>
    <x v="3"/>
    <n v="12.99"/>
    <n v="647"/>
    <s v="In-store "/>
    <x v="2"/>
    <n v="8404.5300000000007"/>
  </r>
  <r>
    <n v="10681"/>
    <d v="2022-12-23T00:00:00"/>
    <s v="Joao Silva"/>
    <s v="Lisbon"/>
    <s v="Portugal"/>
    <x v="4"/>
    <n v="9.9499999999999993"/>
    <n v="242"/>
    <s v="In-store "/>
    <x v="2"/>
    <n v="2407.8999999999996"/>
  </r>
  <r>
    <n v="10682"/>
    <d v="2022-12-23T00:00:00"/>
    <s v="Joao Silva"/>
    <s v="Lisbon"/>
    <s v="Portugal"/>
    <x v="0"/>
    <n v="3.49"/>
    <n v="631"/>
    <s v="In-store "/>
    <x v="2"/>
    <n v="2202.19"/>
  </r>
  <r>
    <n v="10683"/>
    <d v="2022-12-23T00:00:00"/>
    <s v="Joao Silva"/>
    <s v="Lisbon"/>
    <s v="Portugal"/>
    <x v="1"/>
    <n v="2.95"/>
    <n v="678"/>
    <s v="In-store "/>
    <x v="2"/>
    <n v="2000.1000000000001"/>
  </r>
  <r>
    <n v="10684"/>
    <d v="2022-12-23T00:00:00"/>
    <s v="Joao Silva"/>
    <s v="Lisbon"/>
    <s v="Portugal"/>
    <x v="2"/>
    <n v="4.99"/>
    <n v="201"/>
    <s v="In-store "/>
    <x v="2"/>
    <n v="1002.99"/>
  </r>
  <r>
    <n v="10685"/>
    <d v="2022-12-24T00:00:00"/>
    <s v="Joao Silva"/>
    <s v="Lisbon"/>
    <s v="Portugal"/>
    <x v="3"/>
    <n v="12.99"/>
    <n v="678"/>
    <s v="In-store "/>
    <x v="2"/>
    <n v="8807.2199999999993"/>
  </r>
  <r>
    <n v="10686"/>
    <d v="2022-12-24T00:00:00"/>
    <s v="Joao Silva"/>
    <s v="Lisbon"/>
    <s v="Portugal"/>
    <x v="4"/>
    <n v="9.9499999999999993"/>
    <n v="242"/>
    <s v="In-store "/>
    <x v="2"/>
    <n v="2407.8999999999996"/>
  </r>
  <r>
    <n v="10687"/>
    <d v="2022-12-24T00:00:00"/>
    <s v="Walter Muller"/>
    <s v="Berlin"/>
    <s v="Germany"/>
    <x v="0"/>
    <n v="3.49"/>
    <n v="631"/>
    <s v="In-store "/>
    <x v="2"/>
    <n v="2202.19"/>
  </r>
  <r>
    <n v="10688"/>
    <d v="2022-12-24T00:00:00"/>
    <s v="Walter Muller"/>
    <s v="Berlin"/>
    <s v="Germany"/>
    <x v="1"/>
    <n v="2.95"/>
    <n v="678"/>
    <s v="In-store "/>
    <x v="2"/>
    <n v="2000.1000000000001"/>
  </r>
  <r>
    <n v="10689"/>
    <d v="2022-12-24T00:00:00"/>
    <s v="Walter Muller"/>
    <s v="Berlin"/>
    <s v="Germany"/>
    <x v="2"/>
    <n v="4.99"/>
    <n v="201"/>
    <s v="In-store "/>
    <x v="2"/>
    <n v="1002.99"/>
  </r>
  <r>
    <n v="10690"/>
    <d v="2022-12-25T00:00:00"/>
    <s v="Walter Muller"/>
    <s v="Berlin"/>
    <s v="Germany"/>
    <x v="3"/>
    <n v="12.99"/>
    <n v="678"/>
    <s v="In-store "/>
    <x v="2"/>
    <n v="8807.2199999999993"/>
  </r>
  <r>
    <n v="10691"/>
    <d v="2022-12-25T00:00:00"/>
    <s v="Walter Muller"/>
    <s v="Berlin"/>
    <s v="Germany"/>
    <x v="4"/>
    <n v="9.9499999999999993"/>
    <n v="262"/>
    <s v="In-store "/>
    <x v="2"/>
    <n v="2606.8999999999996"/>
  </r>
  <r>
    <n v="10692"/>
    <d v="2022-12-25T00:00:00"/>
    <s v="Walter Muller"/>
    <s v="Berlin"/>
    <s v="Germany"/>
    <x v="0"/>
    <n v="3.49"/>
    <n v="631"/>
    <s v="In-store "/>
    <x v="2"/>
    <n v="2202.19"/>
  </r>
  <r>
    <n v="10693"/>
    <d v="2022-12-25T00:00:00"/>
    <s v="Walter Muller"/>
    <s v="Berlin"/>
    <s v="Germany"/>
    <x v="1"/>
    <n v="2.95"/>
    <n v="678"/>
    <s v="In-store "/>
    <x v="2"/>
    <n v="2000.1000000000001"/>
  </r>
  <r>
    <n v="10694"/>
    <d v="2022-12-25T00:00:00"/>
    <s v="Walter Muller"/>
    <s v="Berlin"/>
    <s v="Germany"/>
    <x v="2"/>
    <n v="4.99"/>
    <n v="201"/>
    <s v="In-store "/>
    <x v="2"/>
    <n v="1002.99"/>
  </r>
  <r>
    <n v="10695"/>
    <d v="2022-12-26T00:00:00"/>
    <s v="Walter Muller"/>
    <s v="Berlin"/>
    <s v="Germany"/>
    <x v="3"/>
    <n v="12.99"/>
    <n v="693"/>
    <s v="In-store "/>
    <x v="2"/>
    <n v="9002.07"/>
  </r>
  <r>
    <n v="10696"/>
    <d v="2022-12-26T00:00:00"/>
    <s v="Walter Muller"/>
    <s v="Berlin"/>
    <s v="Germany"/>
    <x v="4"/>
    <n v="9.9499999999999993"/>
    <n v="282"/>
    <s v="In-store "/>
    <x v="2"/>
    <n v="2805.8999999999996"/>
  </r>
  <r>
    <n v="10697"/>
    <d v="2022-12-26T00:00:00"/>
    <s v="Walter Muller"/>
    <s v="Berlin"/>
    <s v="Germany"/>
    <x v="0"/>
    <n v="3.49"/>
    <n v="631"/>
    <s v="In-store "/>
    <x v="2"/>
    <n v="2202.19"/>
  </r>
  <r>
    <n v="10698"/>
    <d v="2022-12-26T00:00:00"/>
    <s v="Walter Muller"/>
    <s v="Berlin"/>
    <s v="Germany"/>
    <x v="1"/>
    <n v="2.95"/>
    <n v="678"/>
    <s v="In-store "/>
    <x v="2"/>
    <n v="2000.1000000000001"/>
  </r>
  <r>
    <n v="10699"/>
    <d v="2022-12-26T00:00:00"/>
    <s v="Walter Muller"/>
    <s v="Berlin"/>
    <s v="Germany"/>
    <x v="2"/>
    <n v="4.99"/>
    <n v="201"/>
    <s v="In-store "/>
    <x v="2"/>
    <n v="1002.99"/>
  </r>
  <r>
    <n v="10700"/>
    <d v="2022-12-27T00:00:00"/>
    <s v="Walter Muller"/>
    <s v="Berlin"/>
    <s v="Germany"/>
    <x v="3"/>
    <n v="12.99"/>
    <n v="693"/>
    <s v="In-store "/>
    <x v="2"/>
    <n v="9002.07"/>
  </r>
  <r>
    <n v="10701"/>
    <d v="2022-12-27T00:00:00"/>
    <s v="Walter Muller"/>
    <s v="Berlin"/>
    <s v="Germany"/>
    <x v="4"/>
    <n v="9.9499999999999993"/>
    <n v="282"/>
    <s v="In-store "/>
    <x v="2"/>
    <n v="2805.8999999999996"/>
  </r>
  <r>
    <n v="10702"/>
    <d v="2022-12-27T00:00:00"/>
    <s v="Walter Muller"/>
    <s v="Berlin"/>
    <s v="Germany"/>
    <x v="0"/>
    <n v="3.49"/>
    <n v="631"/>
    <s v="In-store "/>
    <x v="2"/>
    <n v="2202.19"/>
  </r>
  <r>
    <n v="10703"/>
    <d v="2022-12-27T00:00:00"/>
    <s v="Walter Muller"/>
    <s v="Berlin"/>
    <s v="Germany"/>
    <x v="1"/>
    <n v="2.95"/>
    <n v="678"/>
    <s v="In-store "/>
    <x v="0"/>
    <n v="2000.1000000000001"/>
  </r>
  <r>
    <n v="10704"/>
    <d v="2022-12-27T00:00:00"/>
    <s v="Walter Muller"/>
    <s v="Berlin"/>
    <s v="Germany"/>
    <x v="2"/>
    <n v="4.99"/>
    <n v="201"/>
    <s v="Drive-thru "/>
    <x v="0"/>
    <n v="1002.99"/>
  </r>
  <r>
    <n v="10705"/>
    <d v="2022-12-28T00:00:00"/>
    <s v="Walter Muller"/>
    <s v="Berlin"/>
    <s v="Germany"/>
    <x v="3"/>
    <n v="12.99"/>
    <n v="724"/>
    <s v="Drive-thru "/>
    <x v="0"/>
    <n v="9404.76"/>
  </r>
  <r>
    <n v="10706"/>
    <d v="2022-12-28T00:00:00"/>
    <s v="Walter Muller"/>
    <s v="Berlin"/>
    <s v="Germany"/>
    <x v="4"/>
    <n v="9.9499999999999993"/>
    <n v="302"/>
    <s v="Drive-thru "/>
    <x v="0"/>
    <n v="3004.8999999999996"/>
  </r>
  <r>
    <n v="10707"/>
    <d v="2022-12-28T00:00:00"/>
    <s v="Walter Muller"/>
    <s v="Berlin"/>
    <s v="Germany"/>
    <x v="0"/>
    <n v="3.49"/>
    <n v="631"/>
    <s v="Drive-thru "/>
    <x v="0"/>
    <n v="2202.19"/>
  </r>
  <r>
    <n v="10708"/>
    <d v="2022-12-28T00:00:00"/>
    <s v="Walter Muller"/>
    <s v="Berlin"/>
    <s v="Germany"/>
    <x v="1"/>
    <n v="2.95"/>
    <n v="678"/>
    <s v="Drive-thru "/>
    <x v="0"/>
    <n v="2000.1000000000001"/>
  </r>
  <r>
    <n v="10709"/>
    <d v="2022-12-28T00:00:00"/>
    <s v="Walter Muller"/>
    <s v="Berlin"/>
    <s v="Germany"/>
    <x v="2"/>
    <n v="4.99"/>
    <n v="201"/>
    <s v="Drive-thru "/>
    <x v="0"/>
    <n v="1002.99"/>
  </r>
  <r>
    <n v="10710"/>
    <d v="2022-12-29T00:00:00"/>
    <s v="Walter Muller"/>
    <s v="Berlin"/>
    <s v="Germany"/>
    <x v="3"/>
    <n v="12.99"/>
    <n v="755"/>
    <s v="Drive-thru "/>
    <x v="0"/>
    <n v="9807.4500000000007"/>
  </r>
  <r>
    <n v="10711"/>
    <d v="2022-12-29T00:00:00"/>
    <s v="Walter Muller"/>
    <s v="Berlin"/>
    <s v="Germany"/>
    <x v="4"/>
    <n v="9.9499999999999993"/>
    <n v="282"/>
    <s v="Drive-thru "/>
    <x v="0"/>
    <n v="2805.8999999999996"/>
  </r>
  <r>
    <n v="10712"/>
    <d v="2022-12-29T00:00:00"/>
    <s v="Walter Muller"/>
    <s v="Berlin"/>
    <s v="Germany"/>
    <x v="0"/>
    <n v="3.49"/>
    <n v="631"/>
    <s v="Drive-thru "/>
    <x v="0"/>
    <n v="2202.19"/>
  </r>
  <r>
    <n v="10713"/>
    <d v="2022-12-29T00:00:00"/>
    <s v="Walter Muller"/>
    <s v="Berlin"/>
    <s v="Germany"/>
    <x v="1"/>
    <n v="2.95"/>
    <n v="678"/>
    <s v="Drive-thru "/>
    <x v="0"/>
    <n v="2000.100000000000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6DFE486-42A1-41F2-8F0A-C655C3235DE5}"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Products">
  <location ref="H2:I8" firstHeaderRow="1" firstDataRow="1" firstDataCol="1"/>
  <pivotFields count="11">
    <pivotField showAll="0"/>
    <pivotField numFmtId="14" showAll="0"/>
    <pivotField showAll="0"/>
    <pivotField showAll="0"/>
    <pivotField showAll="0"/>
    <pivotField axis="axisRow" showAll="0" sortType="descending">
      <items count="6">
        <item x="1"/>
        <item x="3"/>
        <item x="4"/>
        <item x="0"/>
        <item x="2"/>
        <item t="default"/>
      </items>
      <autoSortScope>
        <pivotArea dataOnly="0" outline="0" fieldPosition="0">
          <references count="1">
            <reference field="4294967294" count="1" selected="0">
              <x v="0"/>
            </reference>
          </references>
        </pivotArea>
      </autoSortScope>
    </pivotField>
    <pivotField showAll="0"/>
    <pivotField dataField="1" showAll="0"/>
    <pivotField showAll="0"/>
    <pivotField showAll="0"/>
    <pivotField showAll="0"/>
  </pivotFields>
  <rowFields count="1">
    <field x="5"/>
  </rowFields>
  <rowItems count="6">
    <i>
      <x/>
    </i>
    <i>
      <x v="3"/>
    </i>
    <i>
      <x v="1"/>
    </i>
    <i>
      <x v="2"/>
    </i>
    <i>
      <x v="4"/>
    </i>
    <i t="grand">
      <x/>
    </i>
  </rowItems>
  <colItems count="1">
    <i/>
  </colItems>
  <dataFields count="1">
    <dataField name="Total Quantity" fld="7" baseField="5" baseItem="0"/>
  </dataFields>
  <formats count="12">
    <format dxfId="11">
      <pivotArea field="5" type="button" dataOnly="0" labelOnly="1" outline="0" axis="axisRow" fieldPosition="0"/>
    </format>
    <format dxfId="10">
      <pivotArea field="5" type="button" dataOnly="0" labelOnly="1" outline="0" axis="axisRow" fieldPosition="0"/>
    </format>
    <format dxfId="9">
      <pivotArea dataOnly="0" labelOnly="1" grandRow="1" outline="0" fieldPosition="0"/>
    </format>
    <format dxfId="8">
      <pivotArea dataOnly="0" labelOnly="1" outline="0" axis="axisValues" fieldPosition="0"/>
    </format>
    <format dxfId="7">
      <pivotArea dataOnly="0" labelOnly="1" outline="0" axis="axisValues" fieldPosition="0"/>
    </format>
    <format dxfId="6">
      <pivotArea grandRow="1" outline="0" collapsedLevelsAreSubtotals="1" fieldPosition="0"/>
    </format>
    <format dxfId="5">
      <pivotArea collapsedLevelsAreSubtotals="1" fieldPosition="0">
        <references count="1">
          <reference field="5" count="1">
            <x v="0"/>
          </reference>
        </references>
      </pivotArea>
    </format>
    <format dxfId="4">
      <pivotArea collapsedLevelsAreSubtotals="1" fieldPosition="0">
        <references count="1">
          <reference field="5" count="1">
            <x v="3"/>
          </reference>
        </references>
      </pivotArea>
    </format>
    <format dxfId="3">
      <pivotArea collapsedLevelsAreSubtotals="1" fieldPosition="0">
        <references count="1">
          <reference field="5" count="1">
            <x v="1"/>
          </reference>
        </references>
      </pivotArea>
    </format>
    <format dxfId="2">
      <pivotArea collapsedLevelsAreSubtotals="1" fieldPosition="0">
        <references count="1">
          <reference field="5" count="1">
            <x v="2"/>
          </reference>
        </references>
      </pivotArea>
    </format>
    <format dxfId="1">
      <pivotArea collapsedLevelsAreSubtotals="1" fieldPosition="0">
        <references count="1">
          <reference field="5" count="1">
            <x v="4"/>
          </reference>
        </references>
      </pivotArea>
    </format>
    <format dxfId="0">
      <pivotArea dataOnly="0" labelOnly="1" fieldPosition="0">
        <references count="1">
          <reference field="5" count="0"/>
        </references>
      </pivotArea>
    </format>
  </formats>
  <conditionalFormats count="3">
    <conditionalFormat priority="4">
      <pivotAreas count="1">
        <pivotArea type="data" collapsedLevelsAreSubtotals="1" fieldPosition="0">
          <references count="2">
            <reference field="4294967294" count="1" selected="0">
              <x v="0"/>
            </reference>
            <reference field="5" count="1">
              <x v="2"/>
            </reference>
          </references>
        </pivotArea>
      </pivotAreas>
    </conditionalFormat>
    <conditionalFormat priority="5">
      <pivotAreas count="1">
        <pivotArea type="data" collapsedLevelsAreSubtotals="1" fieldPosition="0">
          <references count="2">
            <reference field="4294967294" count="1" selected="0">
              <x v="0"/>
            </reference>
            <reference field="5" count="1">
              <x v="3"/>
            </reference>
          </references>
        </pivotArea>
      </pivotAreas>
    </conditionalFormat>
    <conditionalFormat priority="6">
      <pivotAreas count="1">
        <pivotArea type="data" collapsedLevelsAreSubtotals="1" fieldPosition="0">
          <references count="2">
            <reference field="4294967294" count="1" selected="0">
              <x v="0"/>
            </reference>
            <reference field="5" count="1">
              <x v="0"/>
            </reference>
          </references>
        </pivotArea>
      </pivotAreas>
    </conditionalFormat>
  </conditional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 xmlns:xxpvi="http://schemas.microsoft.com/office/spreadsheetml/2022/pivotVersionInfo" uri="{9F748A41-CAEA-4470-BF7A-CE61E8FFA7F9}">
      <xxpvi:pivotVersionInfo>
        <xxpvi:lastUpdateFeature>RichData</xxpvi:lastUpdateFeature>
      </xxpvi:pivotVersionInfo>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EB1BEF77-7081-4DE1-B6DD-D4A59086CB2D}"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Payment Method">
  <location ref="H17:I21" firstHeaderRow="1" firstDataRow="1" firstDataCol="1"/>
  <pivotFields count="11">
    <pivotField showAll="0"/>
    <pivotField numFmtId="14" showAll="0"/>
    <pivotField showAll="0"/>
    <pivotField showAll="0"/>
    <pivotField showAll="0"/>
    <pivotField showAll="0"/>
    <pivotField showAll="0"/>
    <pivotField showAll="0"/>
    <pivotField showAll="0"/>
    <pivotField axis="axisRow" showAll="0" sortType="descending">
      <items count="4">
        <item x="2"/>
        <item x="1"/>
        <item x="0"/>
        <item t="default"/>
      </items>
      <autoSortScope>
        <pivotArea dataOnly="0" outline="0" fieldPosition="0">
          <references count="1">
            <reference field="4294967294" count="1" selected="0">
              <x v="0"/>
            </reference>
          </references>
        </pivotArea>
      </autoSortScope>
    </pivotField>
    <pivotField dataField="1" showAll="0"/>
  </pivotFields>
  <rowFields count="1">
    <field x="9"/>
  </rowFields>
  <rowItems count="4">
    <i>
      <x v="1"/>
    </i>
    <i>
      <x/>
    </i>
    <i>
      <x v="2"/>
    </i>
    <i t="grand">
      <x/>
    </i>
  </rowItems>
  <colItems count="1">
    <i/>
  </colItems>
  <dataFields count="1">
    <dataField name="Total Revenue" fld="10" showDataAs="percentOfTotal" baseField="9" baseItem="0" numFmtId="10"/>
  </dataFields>
  <formats count="7">
    <format dxfId="18">
      <pivotArea field="9" type="button" dataOnly="0" labelOnly="1" outline="0" axis="axisRow" fieldPosition="0"/>
    </format>
    <format dxfId="17">
      <pivotArea field="9" type="button" dataOnly="0" labelOnly="1" outline="0" axis="axisRow" fieldPosition="0"/>
    </format>
    <format dxfId="16">
      <pivotArea dataOnly="0" labelOnly="1" outline="0" axis="axisValues" fieldPosition="0"/>
    </format>
    <format dxfId="15">
      <pivotArea dataOnly="0" labelOnly="1" outline="0" axis="axisValues" fieldPosition="0"/>
    </format>
    <format dxfId="14">
      <pivotArea dataOnly="0" labelOnly="1" grandRow="1" outline="0" fieldPosition="0"/>
    </format>
    <format dxfId="13">
      <pivotArea grandRow="1" outline="0" collapsedLevelsAreSubtotals="1" fieldPosition="0"/>
    </format>
    <format dxfId="12">
      <pivotArea outline="0" fieldPosition="0">
        <references count="1">
          <reference field="4294967294" count="1">
            <x v="0"/>
          </reference>
        </references>
      </pivotArea>
    </format>
  </formats>
  <conditionalFormats count="2">
    <conditionalFormat priority="2">
      <pivotAreas count="1">
        <pivotArea type="data" collapsedLevelsAreSubtotals="1" fieldPosition="0">
          <references count="2">
            <reference field="4294967294" count="1" selected="0">
              <x v="0"/>
            </reference>
            <reference field="9" count="1">
              <x v="2"/>
            </reference>
          </references>
        </pivotArea>
      </pivotAreas>
    </conditionalFormat>
    <conditionalFormat priority="3">
      <pivotAreas count="1">
        <pivotArea type="data" collapsedLevelsAreSubtotals="1" fieldPosition="0">
          <references count="2">
            <reference field="4294967294" count="1" selected="0">
              <x v="0"/>
            </reference>
            <reference field="9" count="1">
              <x v="1"/>
            </reference>
          </references>
        </pivotArea>
      </pivotAreas>
    </conditionalFormat>
  </conditional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 xmlns:xxpvi="http://schemas.microsoft.com/office/spreadsheetml/2022/pivotVersionInfo" uri="{9F748A41-CAEA-4470-BF7A-CE61E8FFA7F9}">
      <xxpvi:pivotVersionInfo>
        <xxpvi:lastUpdateFeature>RichData</xxpvi:lastUpdateFeature>
      </xxpvi:pivotVersionInfo>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ED34E72C-505B-47EC-8B49-6596AC8ECFA6}"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H12:H13" firstHeaderRow="1" firstDataRow="1" firstDataCol="0"/>
  <pivotFields count="11">
    <pivotField showAll="0"/>
    <pivotField numFmtId="14" showAll="0"/>
    <pivotField showAll="0"/>
    <pivotField showAll="0"/>
    <pivotField showAll="0"/>
    <pivotField showAll="0"/>
    <pivotField showAll="0"/>
    <pivotField showAll="0"/>
    <pivotField showAll="0"/>
    <pivotField showAll="0"/>
    <pivotField dataField="1" showAll="0"/>
  </pivotFields>
  <rowItems count="1">
    <i/>
  </rowItems>
  <colItems count="1">
    <i/>
  </colItems>
  <dataFields count="1">
    <dataField name="Total Revenue" fld="10" baseField="0" baseItem="0"/>
  </dataFields>
  <formats count="6">
    <format dxfId="24">
      <pivotArea dataOnly="0" labelOnly="1" outline="0" axis="axisValues" fieldPosition="0"/>
    </format>
    <format dxfId="23">
      <pivotArea dataOnly="0" labelOnly="1" outline="0" axis="axisValues" fieldPosition="0"/>
    </format>
    <format dxfId="22">
      <pivotArea outline="0" collapsedLevelsAreSubtotals="1" fieldPosition="0"/>
    </format>
    <format dxfId="21">
      <pivotArea outline="0" collapsedLevelsAreSubtotals="1" fieldPosition="0"/>
    </format>
    <format dxfId="20">
      <pivotArea outline="0" collapsedLevelsAreSubtotals="1" fieldPosition="0"/>
    </format>
    <format dxfId="19">
      <pivotArea outline="0" collapsedLevelsAreSubtotals="1" fieldPosition="0"/>
    </format>
  </formats>
  <conditionalFormats count="1">
    <conditionalFormat priority="1">
      <pivotAreas count="1">
        <pivotArea type="data" outline="0" collapsedLevelsAreSubtotals="1" fieldPosition="0">
          <references count="1">
            <reference field="4294967294" count="1" selected="0">
              <x v="0"/>
            </reference>
          </references>
        </pivotArea>
      </pivotAreas>
    </conditionalFormat>
  </conditional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 xmlns:xxpvi="http://schemas.microsoft.com/office/spreadsheetml/2022/pivotVersionInfo" uri="{9F748A41-CAEA-4470-BF7A-CE61E8FFA7F9}">
      <xxpvi:pivotVersionInfo>
        <xxpvi:lastUpdateFeature>RichData</xxpvi:lastUpdateFeature>
      </xxpvi:pivotVersionInfo>
    </ext>
  </extLst>
</pivotTableDefinition>
</file>

<file path=xl/richData/_rels/rdRichValueWebImage.xml.rels><?xml version="1.0" encoding="UTF-8" standalone="yes"?>
<Relationships xmlns="http://schemas.openxmlformats.org/package/2006/relationships"><Relationship Id="rId8" Type="http://schemas.openxmlformats.org/officeDocument/2006/relationships/hyperlink" Target="https://www.bing.com/images/search?form=xlimg&amp;q=Madrid" TargetMode="External"/><Relationship Id="rId13" Type="http://schemas.openxmlformats.org/officeDocument/2006/relationships/hyperlink" Target="https://www.bing.com/th?id=OSK.2d7b7af86f9a55648a4aec7fbe3969e6&amp;qlt=95" TargetMode="External"/><Relationship Id="rId18" Type="http://schemas.openxmlformats.org/officeDocument/2006/relationships/hyperlink" Target="https://www.bing.com/images/search?form=xlimg&amp;q=Germany" TargetMode="External"/><Relationship Id="rId3" Type="http://schemas.openxmlformats.org/officeDocument/2006/relationships/hyperlink" Target="https://www.bing.com/th?id=OSK.82d7640f570dd6409aeb195dcbc39faf&amp;qlt=95" TargetMode="External"/><Relationship Id="rId21" Type="http://schemas.openxmlformats.org/officeDocument/2006/relationships/hyperlink" Target="https://www.bing.com/th?id=OSK.IJoB2IAflCzjheZJfaz5mfzEWw5jRcoWEgDQz1yU2Yk&amp;qlt=95" TargetMode="External"/><Relationship Id="rId7" Type="http://schemas.openxmlformats.org/officeDocument/2006/relationships/hyperlink" Target="https://www.bing.com/th?id=OSK.12f7533dca5f011065a431e87678062b&amp;qlt=95" TargetMode="External"/><Relationship Id="rId12" Type="http://schemas.openxmlformats.org/officeDocument/2006/relationships/hyperlink" Target="https://www.bing.com/images/search?form=xlimg&amp;q=Lisbon" TargetMode="External"/><Relationship Id="rId17" Type="http://schemas.openxmlformats.org/officeDocument/2006/relationships/hyperlink" Target="https://www.bing.com/th?id=OSK.7_iYqjXftHmThTCYlh51zbqPoNnoe4Qk7UaH59Ba1Z0&amp;qlt=95" TargetMode="External"/><Relationship Id="rId2" Type="http://schemas.openxmlformats.org/officeDocument/2006/relationships/hyperlink" Target="https://www.bing.com/images/search?form=xlimg&amp;q=London" TargetMode="External"/><Relationship Id="rId16" Type="http://schemas.openxmlformats.org/officeDocument/2006/relationships/hyperlink" Target="https://www.bing.com/images/search?form=xlimg&amp;q=Berlin" TargetMode="External"/><Relationship Id="rId20" Type="http://schemas.openxmlformats.org/officeDocument/2006/relationships/hyperlink" Target="https://www.bing.com/images/search?form=xlimg&amp;q=Paris" TargetMode="External"/><Relationship Id="rId1" Type="http://schemas.openxmlformats.org/officeDocument/2006/relationships/hyperlink" Target="https://www.bing.com/th?id=OSK.3666846595b7a7ef3fd0663d5b9791f3&amp;qlt=95" TargetMode="External"/><Relationship Id="rId6" Type="http://schemas.openxmlformats.org/officeDocument/2006/relationships/hyperlink" Target="https://www.bing.com/images/search?form=xlimg&amp;q=United%20Kingdom" TargetMode="External"/><Relationship Id="rId11" Type="http://schemas.openxmlformats.org/officeDocument/2006/relationships/hyperlink" Target="https://www.bing.com/th?id=OSK.afd232fc301bf2f60901c59a64d2fe66&amp;qlt=95" TargetMode="External"/><Relationship Id="rId5" Type="http://schemas.openxmlformats.org/officeDocument/2006/relationships/hyperlink" Target="https://www.bing.com/th?id=OSK.1a33b5115bfc290abc8869de29ebd567&amp;qlt=95" TargetMode="External"/><Relationship Id="rId15" Type="http://schemas.openxmlformats.org/officeDocument/2006/relationships/hyperlink" Target="https://www.bing.com/th?id=OSK.a1512a61cf778ac466208259f8dc24f5&amp;qlt=95" TargetMode="External"/><Relationship Id="rId10" Type="http://schemas.openxmlformats.org/officeDocument/2006/relationships/hyperlink" Target="https://www.bing.com/images/search?form=xlimg&amp;q=Spain" TargetMode="External"/><Relationship Id="rId19" Type="http://schemas.openxmlformats.org/officeDocument/2006/relationships/hyperlink" Target="https://www.bing.com/th?id=OSK.6f397b35762e2852058e1cfc4607f893&amp;qlt=95" TargetMode="External"/><Relationship Id="rId4" Type="http://schemas.openxmlformats.org/officeDocument/2006/relationships/hyperlink" Target="https://www.bing.com/images/search?form=xlimg&amp;q=England" TargetMode="External"/><Relationship Id="rId9" Type="http://schemas.openxmlformats.org/officeDocument/2006/relationships/hyperlink" Target="https://www.bing.com/th?id=OSK.fbb71d5e592f7fda00cf81328e03b81f&amp;qlt=95" TargetMode="External"/><Relationship Id="rId14" Type="http://schemas.openxmlformats.org/officeDocument/2006/relationships/hyperlink" Target="https://www.bing.com/images/search?form=xlimg&amp;q=Portugal" TargetMode="External"/><Relationship Id="rId22" Type="http://schemas.openxmlformats.org/officeDocument/2006/relationships/hyperlink" Target="https://www.bing.com/images/search?form=xlimg&amp;q=France" TargetMode="Externa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2">
      <keyFlags>
        <key name="%EntityService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cvi">
          <flag name="ShowInCardView" value="0"/>
          <flag name="ShowInDotNotation" value="0"/>
          <flag name="ShowInAutoComplete" value="0"/>
          <flag name="ExcludeFromCalcComparison" value="1"/>
        </key>
      </keyFlags>
    </type>
    <type name="_linkedentity2core">
      <keyFlags>
        <key name="%EntityService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DataRetrievedTime">
          <flag name="ShowInCardView" value="0"/>
          <flag name="ShowInDotNotation" value="0"/>
          <flag name="ShowInAutoComplete" value="0"/>
          <flag name="ExcludeFromCalcComparison" value="1"/>
        </key>
        <key name="%EntityDomainIdString">
          <flag name="ShowInCardView" value="0"/>
          <flag name="ShowInDotNotation" value="0"/>
          <flag name="ShowInAutoComplete" value="0"/>
        </key>
        <key name="%InfoToolTipLabelNames">
          <flag name="ShowInCardView" value="0"/>
          <flag name="ShowInDotNotation" value="0"/>
          <flag name="ShowInAutoComplete" value="0"/>
        </key>
        <key name="%InfoToolTipLabelValues">
          <flag name="ShowInCardView" value="0"/>
          <flag name="ShowInDotNotation" value="0"/>
          <flag name="ShowInAutoComplete" value="0"/>
        </key>
        <key name="%InfoToolTipLabelValuesType">
          <flag name="ShowInCardView" value="0"/>
          <flag name="ShowInDotNotation" value="0"/>
          <flag name="ShowInAutoComplete" value="0"/>
        </key>
        <key name="%DataProviderString">
          <flag name="ShowInCardView" value="0"/>
          <flag name="ShowInDotNotation" value="0"/>
          <flag name="ShowInAutoComplete" value="0"/>
        </key>
        <key name="%ClassificationId">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 name="_webimage">
      <keyFlags>
        <key name="WebImageIdentifier">
          <flag name="ShowInCardView" value="0"/>
        </key>
      </keyFlags>
    </type>
  </types>
</rvTypesInfo>
</file>

<file path=xl/richData/rdRichValueWebImage.xml><?xml version="1.0" encoding="utf-8"?>
<webImagesSrd xmlns="http://schemas.microsoft.com/office/spreadsheetml/2020/richdatawebimage" xmlns:r="http://schemas.openxmlformats.org/officeDocument/2006/relationships">
  <webImageSrd>
    <address r:id="rId1"/>
    <moreImagesAddress r:id="rId2"/>
  </webImageSrd>
  <webImageSrd>
    <address r:id="rId3"/>
    <moreImagesAddress r:id="rId4"/>
  </webImageSrd>
  <webImageSrd>
    <address r:id="rId5"/>
    <moreImagesAddress r:id="rId6"/>
  </webImageSrd>
  <webImageSrd>
    <address r:id="rId7"/>
    <moreImagesAddress r:id="rId8"/>
  </webImageSrd>
  <webImageSrd>
    <address r:id="rId9"/>
    <moreImagesAddress r:id="rId10"/>
  </webImageSrd>
  <webImageSrd>
    <address r:id="rId11"/>
    <moreImagesAddress r:id="rId12"/>
  </webImageSrd>
  <webImageSrd>
    <address r:id="rId13"/>
    <moreImagesAddress r:id="rId14"/>
  </webImageSrd>
  <webImageSrd>
    <address r:id="rId15"/>
    <moreImagesAddress r:id="rId16"/>
  </webImageSrd>
  <webImageSrd>
    <address r:id="rId17"/>
    <moreImagesAddress r:id="rId18"/>
  </webImageSrd>
  <webImageSrd>
    <address r:id="rId19"/>
    <moreImagesAddress r:id="rId20"/>
  </webImageSrd>
  <webImageSrd>
    <address r:id="rId21"/>
    <moreImagesAddress r:id="rId22"/>
  </webImageSrd>
</webImagesSrd>
</file>

<file path=xl/richData/rdarray.xml><?xml version="1.0" encoding="utf-8"?>
<arrayData xmlns="http://schemas.microsoft.com/office/spreadsheetml/2017/richdata2" count="27">
  <a r="1">
    <v t="r">6</v>
  </a>
  <a r="1">
    <v t="s">Greenwich Mean Time</v>
  </a>
  <a r="1">
    <v t="r">18</v>
  </a>
  <a r="1">
    <v t="s">English language</v>
  </a>
  <a r="2">
    <v t="s">Greenwich Mean Time</v>
    <v t="s">Western European Time</v>
  </a>
  <a r="2">
    <v t="r">18</v>
    <v t="r">44</v>
  </a>
  <a r="4">
    <v t="r">1</v>
    <v t="r">62</v>
    <v t="r">63</v>
    <v t="r">64</v>
  </a>
  <a r="1">
    <v t="r">77</v>
  </a>
  <a r="2">
    <v t="r">101</v>
    <v t="r">102</v>
  </a>
  <a r="1">
    <v t="s">Spanish language</v>
  </a>
  <a r="18">
    <v t="r">121</v>
    <v t="r">122</v>
    <v t="r">72</v>
    <v t="r">123</v>
    <v t="r">124</v>
    <v t="r">125</v>
    <v t="r">126</v>
    <v t="r">127</v>
    <v t="r">128</v>
    <v t="r">129</v>
    <v t="r">130</v>
    <v t="r">131</v>
    <v t="r">132</v>
    <v t="r">133</v>
    <v t="r">134</v>
    <v t="r">135</v>
    <v t="r">136</v>
    <v t="r">137</v>
  </a>
  <a r="2">
    <v t="s">UTC+02:00</v>
    <v t="s">UTC+01:00</v>
  </a>
  <a r="3">
    <v t="r">171</v>
    <v t="r">172</v>
    <v t="r">173</v>
  </a>
  <a r="1">
    <v t="s">Portuguese language</v>
  </a>
  <a r="20">
    <v t="r">146</v>
    <v t="r">192</v>
    <v t="r">193</v>
    <v t="r">194</v>
    <v t="r">195</v>
    <v t="r">196</v>
    <v t="r">197</v>
    <v t="r">198</v>
    <v t="r">199</v>
    <v t="r">200</v>
    <v t="r">201</v>
    <v t="r">202</v>
    <v t="r">203</v>
    <v t="r">204</v>
    <v t="r">205</v>
    <v t="r">206</v>
    <v t="r">207</v>
    <v t="r">208</v>
    <v t="r">209</v>
    <v t="r">210</v>
  </a>
  <a r="2">
    <v t="s">Western European Summer Time</v>
    <v t="s">Western European Time</v>
  </a>
  <a r="1">
    <v t="r">224</v>
  </a>
  <a r="1">
    <v t="s">German language</v>
  </a>
  <a r="2">
    <v t="r">248</v>
    <v t="r">249</v>
  </a>
  <a r="15">
    <v t="r">266</v>
    <v t="r">267</v>
    <v t="r">218</v>
    <v t="r">268</v>
    <v t="r">269</v>
    <v t="r">270</v>
    <v t="r">271</v>
    <v t="r">272</v>
    <v t="r">273</v>
    <v t="r">274</v>
    <v t="r">275</v>
    <v t="r">276</v>
    <v t="r">277</v>
    <v t="r">278</v>
    <v t="r">279</v>
  </a>
  <a r="1">
    <v t="r">293</v>
  </a>
  <a r="2">
    <v t="r">316</v>
    <v t="r">317</v>
  </a>
  <a r="1">
    <v t="s">French language</v>
  </a>
  <a r="25">
    <v t="r">335</v>
    <v t="r">336</v>
    <v t="r">337</v>
    <v t="r">288</v>
    <v t="r">338</v>
    <v t="r">339</v>
    <v t="r">340</v>
    <v t="r">341</v>
    <v t="r">342</v>
    <v t="r">343</v>
    <v t="r">344</v>
    <v t="r">345</v>
    <v t="r">346</v>
    <v t="r">347</v>
    <v t="r">348</v>
    <v t="r">349</v>
    <v t="r">350</v>
    <v t="r">351</v>
    <v t="r">352</v>
    <v t="r">353</v>
    <v t="r">354</v>
    <v t="r">355</v>
    <v t="r">356</v>
    <v t="r">357</v>
    <v t="r">358</v>
  </a>
  <a r="1">
    <v t="s">Central European Time</v>
  </a>
  <a r="263">
    <v t="r">0</v>
    <v t="r">71</v>
    <v t="r">145</v>
    <v t="r">218</v>
    <v t="r">218</v>
    <v t="r">286</v>
    <v t="r">286</v>
    <v t="r">218</v>
    <v t="r">286</v>
    <v t="r">286</v>
    <v t="r">286</v>
    <v t="r">286</v>
    <v t="r">286</v>
    <v t="r">71</v>
    <v t="r">71</v>
    <v t="r">71</v>
    <v t="r">71</v>
    <v t="r">71</v>
    <v t="r">71</v>
    <v t="r">71</v>
    <v t="r">71</v>
    <v t="r">71</v>
    <v t="r">71</v>
    <v t="r">71</v>
    <v t="r">71</v>
    <v t="r">71</v>
    <v t="r">71</v>
    <v t="r">71</v>
    <v t="r">71</v>
    <v t="r">71</v>
    <v t="r">145</v>
    <v t="r">145</v>
    <v t="r">145</v>
    <v t="r">145</v>
    <v t="r">145</v>
    <v t="r">145</v>
    <v t="r">145</v>
    <v t="r">71</v>
    <v t="r">71</v>
    <v t="r">71</v>
    <v t="r">71</v>
    <v t="r">71</v>
    <v t="r">71</v>
    <v t="r">71</v>
    <v t="r">71</v>
    <v t="r">71</v>
    <v t="r">71</v>
    <v t="r">71</v>
    <v t="r">71</v>
    <v t="r">71</v>
    <v t="r">71</v>
    <v t="r">71</v>
    <v t="r">71</v>
    <v t="r">71</v>
    <v t="r">71</v>
    <v t="r">71</v>
    <v t="r">71</v>
    <v t="r">71</v>
    <v t="r">71</v>
    <v t="r">145</v>
    <v t="r">145</v>
    <v t="r">145</v>
    <v t="r">145</v>
    <v t="r">145</v>
    <v t="r">145</v>
    <v t="r">145</v>
    <v t="r">145</v>
    <v t="r">145</v>
    <v t="r">286</v>
    <v t="r">286</v>
    <v t="r">286</v>
    <v t="r">286</v>
    <v t="r">286</v>
    <v t="r">286</v>
    <v t="r">286</v>
    <v t="r">286</v>
    <v t="r">286</v>
    <v t="r">286</v>
    <v t="r">286</v>
    <v t="r">286</v>
    <v t="r">145</v>
    <v t="r">145</v>
    <v t="r">71</v>
    <v t="r">71</v>
    <v t="r">71</v>
    <v t="r">71</v>
    <v t="r">71</v>
    <v t="r">71</v>
    <v t="r">71</v>
    <v t="r">0</v>
    <v t="r">0</v>
    <v t="r">0</v>
    <v t="r">0</v>
    <v t="r">0</v>
    <v t="r">0</v>
    <v t="r">0</v>
    <v t="r">0</v>
    <v t="r">0</v>
    <v t="r">0</v>
    <v t="r">0</v>
    <v t="r">0</v>
    <v t="r">0</v>
    <v t="r">0</v>
    <v t="r">0</v>
    <v t="r">0</v>
    <v t="r">0</v>
    <v t="r">0</v>
    <v t="r">0</v>
    <v t="r">0</v>
    <v t="r">0</v>
    <v t="r">0</v>
    <v t="r">0</v>
    <v t="r">0</v>
    <v t="r">0</v>
    <v t="r">0</v>
    <v t="r">0</v>
    <v t="r">0</v>
    <v t="r">0</v>
    <v t="r">0</v>
    <v t="r">0</v>
    <v t="r">286</v>
    <v t="r">286</v>
    <v t="r">286</v>
    <v t="r">286</v>
    <v t="r">286</v>
    <v t="r">286</v>
    <v t="r">286</v>
    <v t="r">286</v>
    <v t="r">286</v>
    <v t="r">286</v>
    <v t="r">0</v>
    <v t="r">0</v>
    <v t="r">0</v>
    <v t="r">0</v>
    <v t="r">0</v>
    <v t="r">71</v>
    <v t="r">71</v>
    <v t="r">71</v>
    <v t="r">0</v>
    <v t="r">0</v>
    <v t="r">0</v>
    <v t="r">0</v>
    <v t="r">0</v>
    <v t="r">0</v>
    <v t="r">0</v>
    <v t="r">0</v>
    <v t="r">0</v>
    <v t="r">0</v>
    <v t="r">0</v>
    <v t="r">0</v>
    <v t="r">0</v>
    <v t="r">0</v>
    <v t="r">0</v>
    <v t="r">0</v>
    <v t="r">0</v>
    <v t="r">0</v>
    <v t="r">0</v>
    <v t="r">0</v>
    <v t="r">0</v>
    <v t="r">0</v>
    <v t="r">0</v>
    <v t="r">0</v>
    <v t="r">0</v>
    <v t="r">0</v>
    <v t="r">0</v>
    <v t="r">0</v>
    <v t="r">0</v>
    <v t="r">0</v>
    <v t="r">0</v>
    <v t="r">0</v>
    <v t="r">0</v>
    <v t="r">0</v>
    <v t="r">0</v>
    <v t="r">0</v>
    <v t="r">0</v>
    <v t="r">0</v>
    <v t="r">145</v>
    <v t="r">145</v>
    <v t="r">145</v>
    <v t="r">145</v>
    <v t="r">145</v>
    <v t="r">145</v>
    <v t="r">145</v>
    <v t="r">145</v>
    <v t="r">145</v>
    <v t="r">145</v>
    <v t="r">145</v>
    <v t="r">145</v>
    <v t="r">145</v>
    <v t="r">145</v>
    <v t="r">145</v>
    <v t="r">145</v>
    <v t="r">145</v>
    <v t="r">145</v>
    <v t="r">145</v>
    <v t="r">145</v>
    <v t="r">145</v>
    <v t="r">145</v>
    <v t="r">145</v>
    <v t="r">145</v>
    <v t="r">145</v>
    <v t="r">145</v>
    <v t="r">145</v>
    <v t="r">145</v>
    <v t="r">145</v>
    <v t="r">145</v>
    <v t="r">145</v>
    <v t="r">145</v>
    <v t="r">145</v>
    <v t="r">145</v>
    <v t="r">145</v>
    <v t="r">145</v>
    <v t="r">145</v>
    <v t="r">145</v>
    <v t="r">145</v>
    <v t="r">145</v>
    <v t="r">145</v>
    <v t="r">145</v>
    <v t="r">145</v>
    <v t="r">145</v>
    <v t="r">145</v>
    <v t="r">145</v>
    <v t="r">145</v>
    <v t="r">145</v>
    <v t="r">145</v>
    <v t="r">145</v>
    <v t="r">145</v>
    <v t="r">145</v>
    <v t="r">145</v>
    <v t="r">145</v>
    <v t="r">145</v>
    <v t="r">145</v>
    <v t="r">145</v>
    <v t="r">145</v>
    <v t="r">145</v>
    <v t="r">218</v>
    <v t="r">218</v>
    <v t="r">218</v>
    <v t="r">218</v>
    <v t="r">218</v>
    <v t="r">218</v>
    <v t="r">218</v>
    <v t="r">218</v>
    <v t="r">218</v>
    <v t="r">218</v>
    <v t="r">218</v>
    <v t="r">218</v>
    <v t="r">218</v>
    <v t="r">218</v>
    <v t="r">218</v>
    <v t="r">218</v>
    <v t="r">218</v>
    <v t="r">218</v>
    <v t="r">218</v>
    <v t="r">218</v>
    <v t="r">218</v>
    <v t="r">218</v>
    <v t="r">218</v>
    <v t="r">218</v>
    <v t="r">218</v>
    <v t="r">218</v>
    <v t="r">218</v>
    <v t="i">2</v>
  </a>
  <a r="263">
    <v t="r">1</v>
    <v t="r">74</v>
    <v t="r">148</v>
    <v t="r">220</v>
    <v t="r">220</v>
    <v t="r">290</v>
    <v t="r">290</v>
    <v t="r">220</v>
    <v t="r">290</v>
    <v t="r">290</v>
    <v t="r">290</v>
    <v t="r">290</v>
    <v t="r">290</v>
    <v t="r">74</v>
    <v t="r">74</v>
    <v t="r">74</v>
    <v t="r">74</v>
    <v t="r">74</v>
    <v t="r">74</v>
    <v t="r">74</v>
    <v t="r">74</v>
    <v t="r">74</v>
    <v t="r">74</v>
    <v t="r">74</v>
    <v t="r">74</v>
    <v t="r">74</v>
    <v t="r">74</v>
    <v t="r">74</v>
    <v t="r">74</v>
    <v t="r">74</v>
    <v t="r">148</v>
    <v t="r">148</v>
    <v t="r">148</v>
    <v t="r">148</v>
    <v t="r">148</v>
    <v t="r">148</v>
    <v t="r">148</v>
    <v t="r">74</v>
    <v t="r">74</v>
    <v t="r">74</v>
    <v t="r">74</v>
    <v t="r">74</v>
    <v t="r">74</v>
    <v t="r">74</v>
    <v t="r">74</v>
    <v t="r">74</v>
    <v t="r">74</v>
    <v t="r">74</v>
    <v t="r">74</v>
    <v t="r">74</v>
    <v t="r">74</v>
    <v t="r">74</v>
    <v t="r">74</v>
    <v t="r">74</v>
    <v t="r">74</v>
    <v t="r">74</v>
    <v t="r">74</v>
    <v t="r">74</v>
    <v t="r">74</v>
    <v t="r">148</v>
    <v t="r">148</v>
    <v t="r">148</v>
    <v t="r">148</v>
    <v t="r">148</v>
    <v t="r">148</v>
    <v t="r">148</v>
    <v t="r">148</v>
    <v t="r">148</v>
    <v t="r">290</v>
    <v t="r">290</v>
    <v t="r">290</v>
    <v t="r">290</v>
    <v t="r">290</v>
    <v t="r">290</v>
    <v t="r">290</v>
    <v t="r">290</v>
    <v t="r">290</v>
    <v t="r">290</v>
    <v t="r">290</v>
    <v t="r">290</v>
    <v t="r">148</v>
    <v t="r">148</v>
    <v t="r">74</v>
    <v t="r">74</v>
    <v t="r">74</v>
    <v t="r">74</v>
    <v t="r">74</v>
    <v t="r">74</v>
    <v t="r">74</v>
    <v t="r">1</v>
    <v t="r">1</v>
    <v t="r">1</v>
    <v t="r">1</v>
    <v t="r">1</v>
    <v t="r">1</v>
    <v t="r">1</v>
    <v t="r">1</v>
    <v t="r">1</v>
    <v t="r">1</v>
    <v t="r">1</v>
    <v t="r">1</v>
    <v t="r">1</v>
    <v t="r">1</v>
    <v t="r">1</v>
    <v t="r">1</v>
    <v t="r">1</v>
    <v t="r">1</v>
    <v t="r">1</v>
    <v t="r">1</v>
    <v t="r">1</v>
    <v t="r">1</v>
    <v t="r">1</v>
    <v t="r">1</v>
    <v t="r">1</v>
    <v t="r">1</v>
    <v t="r">1</v>
    <v t="r">1</v>
    <v t="r">1</v>
    <v t="r">1</v>
    <v t="r">1</v>
    <v t="r">290</v>
    <v t="r">290</v>
    <v t="r">290</v>
    <v t="r">290</v>
    <v t="r">290</v>
    <v t="r">290</v>
    <v t="r">290</v>
    <v t="r">290</v>
    <v t="r">290</v>
    <v t="r">290</v>
    <v t="r">1</v>
    <v t="r">1</v>
    <v t="r">1</v>
    <v t="r">1</v>
    <v t="r">1</v>
    <v t="r">74</v>
    <v t="r">74</v>
    <v t="r">74</v>
    <v t="r">1</v>
    <v t="r">1</v>
    <v t="r">1</v>
    <v t="r">1</v>
    <v t="r">1</v>
    <v t="r">1</v>
    <v t="r">1</v>
    <v t="r">1</v>
    <v t="r">1</v>
    <v t="r">1</v>
    <v t="r">1</v>
    <v t="r">1</v>
    <v t="r">1</v>
    <v t="r">1</v>
    <v t="r">1</v>
    <v t="r">1</v>
    <v t="r">1</v>
    <v t="r">1</v>
    <v t="r">1</v>
    <v t="r">1</v>
    <v t="r">1</v>
    <v t="r">1</v>
    <v t="r">1</v>
    <v t="r">1</v>
    <v t="r">1</v>
    <v t="r">1</v>
    <v t="r">1</v>
    <v t="r">1</v>
    <v t="r">1</v>
    <v t="r">1</v>
    <v t="r">1</v>
    <v t="r">1</v>
    <v t="r">1</v>
    <v t="r">1</v>
    <v t="r">1</v>
    <v t="r">1</v>
    <v t="r">1</v>
    <v t="r">1</v>
    <v t="r">148</v>
    <v t="r">148</v>
    <v t="r">148</v>
    <v t="r">148</v>
    <v t="r">148</v>
    <v t="r">148</v>
    <v t="r">148</v>
    <v t="r">148</v>
    <v t="r">148</v>
    <v t="r">148</v>
    <v t="r">148</v>
    <v t="r">148</v>
    <v t="r">148</v>
    <v t="r">148</v>
    <v t="r">148</v>
    <v t="r">148</v>
    <v t="r">148</v>
    <v t="r">148</v>
    <v t="r">148</v>
    <v t="r">148</v>
    <v t="r">148</v>
    <v t="r">148</v>
    <v t="r">148</v>
    <v t="r">148</v>
    <v t="r">148</v>
    <v t="r">148</v>
    <v t="r">148</v>
    <v t="r">148</v>
    <v t="r">148</v>
    <v t="r">148</v>
    <v t="r">148</v>
    <v t="r">148</v>
    <v t="r">148</v>
    <v t="r">148</v>
    <v t="r">148</v>
    <v t="r">148</v>
    <v t="r">148</v>
    <v t="r">148</v>
    <v t="r">148</v>
    <v t="r">148</v>
    <v t="r">148</v>
    <v t="r">148</v>
    <v t="r">148</v>
    <v t="r">148</v>
    <v t="r">148</v>
    <v t="r">148</v>
    <v t="r">148</v>
    <v t="r">148</v>
    <v t="r">148</v>
    <v t="r">148</v>
    <v t="r">148</v>
    <v t="r">148</v>
    <v t="r">148</v>
    <v t="r">148</v>
    <v t="r">148</v>
    <v t="r">148</v>
    <v t="r">148</v>
    <v t="r">148</v>
    <v t="r">148</v>
    <v t="r">220</v>
    <v t="r">220</v>
    <v t="r">220</v>
    <v t="r">220</v>
    <v t="r">220</v>
    <v t="r">220</v>
    <v t="r">220</v>
    <v t="r">220</v>
    <v t="r">220</v>
    <v t="r">220</v>
    <v t="r">220</v>
    <v t="r">220</v>
    <v t="r">220</v>
    <v t="r">220</v>
    <v t="r">220</v>
    <v t="r">220</v>
    <v t="r">220</v>
    <v t="r">220</v>
    <v t="r">220</v>
    <v t="r">220</v>
    <v t="r">220</v>
    <v t="r">220</v>
    <v t="r">220</v>
    <v t="r">220</v>
    <v t="r">220</v>
    <v t="r">220</v>
    <v t="r">220</v>
    <v t="i">2</v>
  </a>
</arrayData>
</file>

<file path=xl/richData/rdrichvalue.xml><?xml version="1.0" encoding="utf-8"?>
<rvData xmlns="http://schemas.microsoft.com/office/spreadsheetml/2017/richdata" count="369">
  <rv s="0">
    <v>536870912</v>
    <v>London</v>
    <v>8e0ba7b6-4225-fa8a-6369-1b5294e602a5</v>
    <v>en-US</v>
    <v>Map</v>
  </rv>
  <rv s="0">
    <v>536870912</v>
    <v>England</v>
    <v>280d39e8-7217-6863-6980-a8c20c211c89</v>
    <v>en-US</v>
    <v>Map</v>
  </rv>
  <rv s="0">
    <v>536870912</v>
    <v>Greater London</v>
    <v>2ba8a441-178c-f2c0-26cb-a4b260b8c806</v>
    <v>en-US</v>
    <v>Map</v>
  </rv>
  <rv s="1">
    <fb>1572</fb>
    <v>8</v>
  </rv>
  <rv s="2">
    <v>0</v>
    <v>6</v>
    <v>0</v>
    <v>7</v>
    <v>0</v>
    <v>Image of London</v>
  </rv>
  <rv s="1">
    <fb>51.507222222221998</fb>
    <v>9</v>
  </rv>
  <rv s="0">
    <v>805306368</v>
    <v>Sadiq Khan (Mayor)</v>
    <v>d7862dc2-4c03-1dc8-3412-7fe03041fdcb</v>
    <v>en-US</v>
    <v>Generic</v>
  </rv>
  <rv s="3">
    <v>0</v>
  </rv>
  <rv s="4">
    <v>https://www.bing.com/search?q=london+england&amp;form=skydnc</v>
    <v>Learn more on Bing</v>
  </rv>
  <rv s="1">
    <fb>-0.1275</fb>
    <v>9</v>
  </rv>
  <rv s="1">
    <fb>8866180</fb>
    <v>8</v>
  </rv>
  <rv s="3">
    <v>1</v>
  </rv>
  <rv s="5">
    <v>#VALUE!</v>
    <v>en-US</v>
    <v>8e0ba7b6-4225-fa8a-6369-1b5294e602a5</v>
    <v>536870912</v>
    <v>1</v>
    <v>1</v>
    <v>2</v>
    <v>London</v>
    <v>4</v>
    <v>5</v>
    <v>Map</v>
    <v>6</v>
    <v>7</v>
    <v>1</v>
    <v>2</v>
    <v>3</v>
    <v>1</v>
    <v>London is the capital and largest city of both England and the United Kingdom, with a population of 8,866,180 in 2022. Its wider metropolitan area is the largest in Western Europe, with a population of 14.9 million. London stands on the River ...</v>
    <v>4</v>
    <v>5</v>
    <v>7</v>
    <v>8</v>
    <v>9</v>
    <v>London</v>
    <v>10</v>
    <v>11</v>
    <v>London</v>
    <v>mdp/vdpid/5471798185326280713</v>
  </rv>
  <rv s="1">
    <fb>130278</fb>
    <v>8</v>
  </rv>
  <rv s="0">
    <v>536870912</v>
    <v>United Kingdom</v>
    <v>b1a5155a-6bb2-4646-8f7c-3e6b3a53c831</v>
    <v>en-US</v>
    <v>Map</v>
  </rv>
  <rv s="1">
    <fb>22063368</fb>
    <v>8</v>
  </rv>
  <rv s="1">
    <fb>22976066</fb>
    <v>8</v>
  </rv>
  <rv s="2">
    <v>1</v>
    <v>6</v>
    <v>10</v>
    <v>7</v>
    <v>0</v>
    <v>Image of England</v>
  </rv>
  <rv s="0">
    <v>805306368</v>
    <v>Charles III (Monarch)</v>
    <v>afc6f6a9-5b55-9178-3e6f-2c8b6d16ee9c</v>
    <v>en-US</v>
    <v>Generic</v>
  </rv>
  <rv s="3">
    <v>2</v>
  </rv>
  <rv s="4">
    <v>https://www.bing.com/search?q=england&amp;form=skydnc</v>
    <v>Learn more on Bing</v>
  </rv>
  <rv s="3">
    <v>3</v>
  </rv>
  <rv s="1">
    <fb>2.4</fb>
    <v>16</v>
  </rv>
  <rv s="1">
    <fb>57106398</fb>
    <v>8</v>
  </rv>
  <rv s="3">
    <v>4</v>
  </rv>
  <rv s="6">
    <v>#VALUE!</v>
    <v>en-US</v>
    <v>280d39e8-7217-6863-6980-a8c20c211c89</v>
    <v>536870912</v>
    <v>1</v>
    <v>13</v>
    <v>14</v>
    <v>England</v>
    <v>4</v>
    <v>5</v>
    <v>Map</v>
    <v>6</v>
    <v>15</v>
    <v>GB-ENG</v>
    <v>13</v>
    <v>0</v>
    <v>14</v>
    <v>England is a country that is part of the United Kingdom. It is located on the island of Great Britain, of which it covers about 62%, and more than 100 smaller adjacent islands. It shares a land border with Scotland to the north and another land ...</v>
    <v>15</v>
    <v>16</v>
    <v>17</v>
    <v>0</v>
    <v>19</v>
    <v>20</v>
    <v>England</v>
    <v>21</v>
    <v>22</v>
    <v>23</v>
    <v>24</v>
    <v>England</v>
    <v>mdp/vdpid/10270</v>
  </rv>
  <rv s="1">
    <fb>0.71714878141404492</fb>
    <v>36</v>
  </rv>
  <rv s="1">
    <fb>242495</fb>
    <v>8</v>
  </rv>
  <rv s="1">
    <fb>148000</fb>
    <v>8</v>
  </rv>
  <rv s="1">
    <fb>11</fb>
    <v>16</v>
  </rv>
  <rv s="1">
    <fb>44</fb>
    <v>37</v>
  </rv>
  <rv s="1">
    <fb>379024.78700000001</fb>
    <v>8</v>
  </rv>
  <rv s="1">
    <fb>119.622711300166</fb>
    <v>38</v>
  </rv>
  <rv s="1">
    <fb>1.7381046008651101E-2</fb>
    <v>36</v>
  </rv>
  <rv s="1">
    <fb>5129.5277927901998</fb>
    <v>8</v>
  </rv>
  <rv s="1">
    <fb>1.68</fb>
    <v>16</v>
  </rv>
  <rv s="1">
    <fb>0.130657628239573</fb>
    <v>36</v>
  </rv>
  <rv s="1">
    <fb>80.351771267255202</fb>
    <v>39</v>
  </rv>
  <rv s="1">
    <fb>1.46</fb>
    <v>40</v>
  </rv>
  <rv s="1">
    <fb>2827113184695.5801</fb>
    <v>41</v>
  </rv>
  <rv s="1">
    <fb>1.0115456</fb>
    <v>36</v>
  </rv>
  <rv s="1">
    <fb>0.59995569999999998</fb>
    <v>36</v>
  </rv>
  <rv s="2">
    <v>2</v>
    <v>6</v>
    <v>19</v>
    <v>7</v>
    <v>0</v>
    <v>Image of United Kingdom</v>
  </rv>
  <rv s="1">
    <fb>3.6</fb>
    <v>39</v>
  </rv>
  <rv s="0">
    <v>805306368</v>
    <v>Keir Starmer (Prime minister)</v>
    <v>63a6ef59-71fd-db08-08c6-d47d973d47fb</v>
    <v>en-US</v>
    <v>Generic</v>
  </rv>
  <rv s="3">
    <v>5</v>
  </rv>
  <rv s="4">
    <v>https://www.bing.com/search?q=united+kingdom&amp;form=skydnc</v>
    <v>Learn more on Bing</v>
  </rv>
  <rv s="1">
    <fb>81.256097560975604</fb>
    <v>39</v>
  </rv>
  <rv s="1">
    <fb>1868152970000</fb>
    <v>41</v>
  </rv>
  <rv s="1">
    <fb>7</fb>
    <v>39</v>
  </rv>
  <rv s="1">
    <fb>10.130000000000001</fb>
    <v>40</v>
  </rv>
  <rv s="1">
    <fb>0.14794489889999998</fb>
    <v>36</v>
  </rv>
  <rv s="1">
    <fb>2.8117000000000001</fb>
    <v>16</v>
  </rv>
  <rv s="1">
    <fb>66971411</fb>
    <v>8</v>
  </rv>
  <rv s="1">
    <fb>0.22500000000000001</fb>
    <v>36</v>
  </rv>
  <rv s="1">
    <fb>0.26800000000000002</fb>
    <v>36</v>
  </rv>
  <rv s="1">
    <fb>0.42100000000000004</fb>
    <v>36</v>
  </rv>
  <rv s="1">
    <fb>2.7999999999999997E-2</fb>
    <v>36</v>
  </rv>
  <rv s="1">
    <fb>7.0999999999999994E-2</fb>
    <v>36</v>
  </rv>
  <rv s="1">
    <fb>0.11900000000000001</fb>
    <v>36</v>
  </rv>
  <rv s="1">
    <fb>0.16399999999999998</fb>
    <v>36</v>
  </rv>
  <rv s="1">
    <fb>0.62773998260497998</fb>
    <v>36</v>
  </rv>
  <rv s="0">
    <v>536870912</v>
    <v>Wales</v>
    <v>b51b24e1-6afb-d525-d360-f2eb5bf3410b</v>
    <v>en-US</v>
    <v>Map</v>
  </rv>
  <rv s="0">
    <v>536870912</v>
    <v>Scotland</v>
    <v>a0377d96-1a18-f843-65ad-adcbc4acdc69</v>
    <v>en-US</v>
    <v>Map</v>
  </rv>
  <rv s="0">
    <v>536870912</v>
    <v>Northern Ireland</v>
    <v>e4b8bc44-385c-e87b-bb7d-b32328f53502</v>
    <v>en-US</v>
    <v>Map</v>
  </rv>
  <rv s="3">
    <v>6</v>
  </rv>
  <rv s="1">
    <fb>0.255052921600669</fb>
    <v>36</v>
  </rv>
  <rv s="1">
    <fb>0.30599999999999999</fb>
    <v>36</v>
  </rv>
  <rv s="1">
    <fb>3.8510000705719E-2</fb>
    <v>42</v>
  </rv>
  <rv s="1">
    <fb>55908316</fb>
    <v>8</v>
  </rv>
  <rv s="7">
    <v>#VALUE!</v>
    <v>en-US</v>
    <v>b1a5155a-6bb2-4646-8f7c-3e6b3a53c831</v>
    <v>536870912</v>
    <v>1</v>
    <v>33</v>
    <v>34</v>
    <v>United Kingdom</v>
    <v>4</v>
    <v>5</v>
    <v>Map</v>
    <v>6</v>
    <v>35</v>
    <v>GB</v>
    <v>26</v>
    <v>27</v>
    <v>28</v>
    <v>29</v>
    <v>30</v>
    <v>0</v>
    <v>31</v>
    <v>32</v>
    <v>33</v>
    <v>GBP</v>
    <v>The United Kingdom of Great Britain and Northern Ireland, commonly known as the United Kingdom or Britain, is a country in Northwestern Europe, off the coast of the continental mainland. It comprises England, Scotland, Wales, and Northern ...</v>
    <v>34</v>
    <v>35</v>
    <v>36</v>
    <v>37</v>
    <v>38</v>
    <v>39</v>
    <v>40</v>
    <v>41</v>
    <v>42</v>
    <v>43</v>
    <v>0</v>
    <v>45</v>
    <v>46</v>
    <v>47</v>
    <v>48</v>
    <v>49</v>
    <v>50</v>
    <v>United Kingdom</v>
    <v>God Save the King</v>
    <v>21</v>
    <v>United Kingdom of Great Britain and Northern Ireland</v>
    <v>51</v>
    <v>52</v>
    <v>53</v>
    <v>54</v>
    <v>55</v>
    <v>56</v>
    <v>57</v>
    <v>58</v>
    <v>59</v>
    <v>60</v>
    <v>61</v>
    <v>65</v>
    <v>66</v>
    <v>24</v>
    <v>67</v>
    <v>68</v>
    <v>United Kingdom</v>
    <v>69</v>
    <v>mdp/vdpid/242</v>
  </rv>
  <rv s="0">
    <v>536870912</v>
    <v>Madrid</v>
    <v>a497c067-c4c6-4bf4-9a5d-34fd30589bda</v>
    <v>en-US</v>
    <v>Map</v>
  </rv>
  <rv s="0">
    <v>536870912</v>
    <v>Community of Madrid</v>
    <v>854c08ed-f6d7-c812-1a3f-46928ae0597e</v>
    <v>en-US</v>
    <v>Map</v>
  </rv>
  <rv s="1">
    <fb>604.45510000000002</fb>
    <v>8</v>
  </rv>
  <rv s="0">
    <v>536870912</v>
    <v>Spain</v>
    <v>1baf9d59-f443-e9f4-6e49-de048a073e3f</v>
    <v>en-US</v>
    <v>Map</v>
  </rv>
  <rv s="2">
    <v>3</v>
    <v>6</v>
    <v>43</v>
    <v>7</v>
    <v>0</v>
    <v>Image of Madrid</v>
  </rv>
  <rv s="1">
    <fb>40.416944444444397</fb>
    <v>9</v>
  </rv>
  <rv s="0">
    <v>805306368</v>
    <v>José Luis Martínez-Almeida (Mayor)</v>
    <v>d059f89e-9389-5fff-d365-894d7aefd20e</v>
    <v>en-US</v>
    <v>Generic</v>
  </rv>
  <rv s="3">
    <v>7</v>
  </rv>
  <rv s="4">
    <v>https://www.bing.com/search?q=madrid+spain&amp;form=skydnc</v>
    <v>Learn more on Bing</v>
  </rv>
  <rv s="1">
    <fb>-3.70333333333333</fb>
    <v>9</v>
  </rv>
  <rv s="1">
    <fb>3332035</fb>
    <v>8</v>
  </rv>
  <rv s="8">
    <v>#VALUE!</v>
    <v>en-US</v>
    <v>a497c067-c4c6-4bf4-9a5d-34fd30589bda</v>
    <v>536870912</v>
    <v>1</v>
    <v>44</v>
    <v>45</v>
    <v>Madrid</v>
    <v>4</v>
    <v>5</v>
    <v>Map</v>
    <v>6</v>
    <v>46</v>
    <v>72</v>
    <v>73</v>
    <v>74</v>
    <v>Madrid is the capital and most populous city of Spain. The city has almost 3.4 million inhabitants and a metropolitan area population of approximately 7 million. It is the second-largest city in the European Union, and its monocentric ...</v>
    <v>75</v>
    <v>76</v>
    <v>78</v>
    <v>79</v>
    <v>80</v>
    <v>Madrid</v>
    <v>81</v>
    <v>Madrid</v>
    <v>mdp/vdpid/5669357583933112321</v>
  </rv>
  <rv s="1">
    <fb>0.52577247440306896</fb>
    <v>36</v>
  </rv>
  <rv s="1">
    <fb>505990</fb>
    <v>8</v>
  </rv>
  <rv s="1">
    <fb>196000</fb>
    <v>8</v>
  </rv>
  <rv s="1">
    <fb>7.9</fb>
    <v>16</v>
  </rv>
  <rv s="1">
    <fb>34</fb>
    <v>37</v>
  </rv>
  <rv s="1">
    <fb>244002.18</fb>
    <v>8</v>
  </rv>
  <rv s="1">
    <fb>110.96151904206</fb>
    <v>38</v>
  </rv>
  <rv s="1">
    <fb>6.9953624171701497E-3</fb>
    <v>36</v>
  </rv>
  <rv s="1">
    <fb>5355.9870055822103</fb>
    <v>8</v>
  </rv>
  <rv s="1">
    <fb>1.26</fb>
    <v>16</v>
  </rv>
  <rv s="1">
    <fb>0.36936209528965797</fb>
    <v>36</v>
  </rv>
  <rv s="1">
    <fb>72.955546118337793</fb>
    <v>39</v>
  </rv>
  <rv s="1">
    <fb>1.26</fb>
    <v>40</v>
  </rv>
  <rv s="1">
    <fb>1394116310768.6299</fb>
    <v>41</v>
  </rv>
  <rv s="1">
    <fb>1.0271029</fb>
    <v>36</v>
  </rv>
  <rv s="1">
    <fb>0.88853009999999999</fb>
    <v>36</v>
  </rv>
  <rv s="2">
    <v>4</v>
    <v>6</v>
    <v>48</v>
    <v>7</v>
    <v>0</v>
    <v>Image of Spain</v>
  </rv>
  <rv s="1">
    <fb>2.5</fb>
    <v>39</v>
  </rv>
  <rv s="0">
    <v>805306368</v>
    <v>Felipe VI (Monarch)</v>
    <v>ec86fb82-ddbc-286a-d1a7-3644682c1efc</v>
    <v>en-US</v>
    <v>Generic</v>
  </rv>
  <rv s="0">
    <v>805306368</v>
    <v>Pedro Sánchez (Prime minister)</v>
    <v>9e0d6cf3-f466-7b6f-0a92-aa23020fc120</v>
    <v>en-US</v>
    <v>Generic</v>
  </rv>
  <rv s="3">
    <v>8</v>
  </rv>
  <rv s="4">
    <v>https://www.bing.com/search?q=spain&amp;form=skydnc</v>
    <v>Learn more on Bing</v>
  </rv>
  <rv s="1">
    <fb>83.334146341463395</fb>
    <v>39</v>
  </rv>
  <rv s="1">
    <fb>797285840000</fb>
    <v>41</v>
  </rv>
  <rv s="1">
    <fb>4</fb>
    <v>39</v>
  </rv>
  <rv s="1">
    <fb>5.6</fb>
    <v>40</v>
  </rv>
  <rv s="3">
    <v>9</v>
  </rv>
  <rv s="1">
    <fb>0.24229018520000001</fb>
    <v>36</v>
  </rv>
  <rv s="1">
    <fb>3.8723000000000001</fb>
    <v>16</v>
  </rv>
  <rv s="1">
    <fb>47615034</fb>
    <v>8</v>
  </rv>
  <rv s="1">
    <fb>0.23399999999999999</fb>
    <v>36</v>
  </rv>
  <rv s="1">
    <fb>0.254</fb>
    <v>36</v>
  </rv>
  <rv s="1">
    <fb>0.41</fb>
    <v>36</v>
  </rv>
  <rv s="1">
    <fb>2.1000000000000001E-2</fb>
    <v>36</v>
  </rv>
  <rv s="1">
    <fb>6.2E-2</fb>
    <v>36</v>
  </rv>
  <rv s="1">
    <fb>0.122</fb>
    <v>36</v>
  </rv>
  <rv s="1">
    <fb>0.17199999999999999</fb>
    <v>36</v>
  </rv>
  <rv s="1">
    <fb>0.57492000579834002</fb>
    <v>36</v>
  </rv>
  <rv s="0">
    <v>536870912</v>
    <v>Andalusia</v>
    <v>b009454b-b921-1477-fbf3-ea4c66d409b5</v>
    <v>en-US</v>
    <v>Map</v>
  </rv>
  <rv s="0">
    <v>536870912</v>
    <v>Catalonia</v>
    <v>54afd4ed-d6c4-c6c9-2f8d-10440795b196</v>
    <v>en-US</v>
    <v>Map</v>
  </rv>
  <rv s="0">
    <v>536870912</v>
    <v>Valencian Community</v>
    <v>d1a45f13-aca9-6854-cb23-92573a279216</v>
    <v>en-US</v>
    <v>Map</v>
  </rv>
  <rv s="0">
    <v>536870912</v>
    <v>Galicia</v>
    <v>70c91f08-f55c-f98a-047e-aa9228ed4253</v>
    <v>en-US</v>
    <v>Map</v>
  </rv>
  <rv s="0">
    <v>536870912</v>
    <v>Castile and León</v>
    <v>7fc8f34d-7f31-b8c6-34d4-545cb3920adf</v>
    <v>en-US</v>
    <v>Map</v>
  </rv>
  <rv s="0">
    <v>536870912</v>
    <v>Basque Country</v>
    <v>27cbb013-d521-0f66-7c87-67bad92e92f5</v>
    <v>en-US</v>
    <v>Map</v>
  </rv>
  <rv s="0">
    <v>536870912</v>
    <v>Canary Islands</v>
    <v>e5f4f633-d27e-9012-be27-a85d7ed21999</v>
    <v>en-US</v>
    <v>Map</v>
  </rv>
  <rv s="0">
    <v>536870912</v>
    <v>Castilla–La Mancha</v>
    <v>1e79c598-5619-e707-75d9-40410db3c0b2</v>
    <v>en-US</v>
    <v>Map</v>
  </rv>
  <rv s="0">
    <v>536870912</v>
    <v>Region of Murcia</v>
    <v>e697a468-5c9d-9a42-68ac-b04781a55abd</v>
    <v>en-US</v>
    <v>Map</v>
  </rv>
  <rv s="0">
    <v>536870912</v>
    <v>Aragon</v>
    <v>66482df7-7a8d-eb53-1b74-7702eb8f6ab7</v>
    <v>en-US</v>
    <v>Map</v>
  </rv>
  <rv s="0">
    <v>536870912</v>
    <v>Asturias</v>
    <v>6880b28a-27ed-46a3-3b3f-93553df34103</v>
    <v>en-US</v>
    <v>Map</v>
  </rv>
  <rv s="0">
    <v>536870912</v>
    <v>Extremadura</v>
    <v>60c245e4-f9c9-d637-1ff7-50148c20166f</v>
    <v>en-US</v>
    <v>Map</v>
  </rv>
  <rv s="0">
    <v>536870912</v>
    <v>Navarre</v>
    <v>bd2c46e0-0dec-2a95-cf06-e23728a2a0ed</v>
    <v>en-US</v>
    <v>Map</v>
  </rv>
  <rv s="0">
    <v>536870912</v>
    <v>Cantabria</v>
    <v>ff0ffbe3-172a-ecd8-17cd-6f2f89c9d0dd</v>
    <v>en-US</v>
    <v>Map</v>
  </rv>
  <rv s="0">
    <v>536870912</v>
    <v>La Rioja</v>
    <v>c27fd34e-d1ab-5145-cc6e-9d85b07f919e</v>
    <v>en-US</v>
    <v>Map</v>
  </rv>
  <rv s="0">
    <v>536870912</v>
    <v>Ceuta</v>
    <v>4575b2d9-4933-9d93-b84d-3080054b3dda</v>
    <v>en-US</v>
    <v>Map</v>
  </rv>
  <rv s="0">
    <v>536870912</v>
    <v>Melilla</v>
    <v>a67b3afb-47dd-d884-afd6-0794c4de12ba</v>
    <v>en-US</v>
    <v>Map</v>
  </rv>
  <rv s="3">
    <v>10</v>
  </rv>
  <rv s="1">
    <fb>0.14248211393678101</fb>
    <v>36</v>
  </rv>
  <rv s="3">
    <v>11</v>
  </rv>
  <rv s="1">
    <fb>0.47</fb>
    <v>36</v>
  </rv>
  <rv s="1">
    <fb>0.13958999633789099</fb>
    <v>42</v>
  </rv>
  <rv s="1">
    <fb>37927409</fb>
    <v>8</v>
  </rv>
  <rv s="7">
    <v>#VALUE!</v>
    <v>en-US</v>
    <v>1baf9d59-f443-e9f4-6e49-de048a073e3f</v>
    <v>536870912</v>
    <v>1</v>
    <v>51</v>
    <v>34</v>
    <v>Spain</v>
    <v>4</v>
    <v>5</v>
    <v>Map</v>
    <v>6</v>
    <v>52</v>
    <v>ES</v>
    <v>83</v>
    <v>84</v>
    <v>85</v>
    <v>86</v>
    <v>87</v>
    <v>71</v>
    <v>88</v>
    <v>89</v>
    <v>90</v>
    <v>EUR</v>
    <v>Spain, officially the Kingdom of Spain, is a country in Southwestern Europe with territories in North Africa. Featuring the southernmost point of continental Europe, it is the largest country in Southern Europe and the fourth-most populous ...</v>
    <v>91</v>
    <v>92</v>
    <v>93</v>
    <v>94</v>
    <v>95</v>
    <v>96</v>
    <v>97</v>
    <v>98</v>
    <v>99</v>
    <v>100</v>
    <v>71</v>
    <v>103</v>
    <v>104</v>
    <v>105</v>
    <v>106</v>
    <v>107</v>
    <v>108</v>
    <v>Spain</v>
    <v>Marcha Real</v>
    <v>109</v>
    <v>Reino de España</v>
    <v>110</v>
    <v>111</v>
    <v>112</v>
    <v>113</v>
    <v>114</v>
    <v>115</v>
    <v>116</v>
    <v>117</v>
    <v>118</v>
    <v>119</v>
    <v>120</v>
    <v>138</v>
    <v>139</v>
    <v>140</v>
    <v>141</v>
    <v>142</v>
    <v>Spain</v>
    <v>143</v>
    <v>mdp/vdpid/217</v>
  </rv>
  <rv s="0">
    <v>536870912</v>
    <v>Lisbon</v>
    <v>9d006cb5-bff4-48b4-9c83-443eaf418b11</v>
    <v>en-US</v>
    <v>Map</v>
  </rv>
  <rv s="0">
    <v>536870912</v>
    <v>Lisbon District</v>
    <v>9aabe4c9-f2ff-745a-22b7-741589d147d3</v>
    <v>en-US</v>
    <v>Map</v>
  </rv>
  <rv s="1">
    <fb>100.05</fb>
    <v>8</v>
  </rv>
  <rv s="0">
    <v>536870912</v>
    <v>Portugal</v>
    <v>9e917e65-c588-a0b7-f336-52fc6b5b2052</v>
    <v>en-US</v>
    <v>Map</v>
  </rv>
  <rv s="2">
    <v>5</v>
    <v>6</v>
    <v>53</v>
    <v>7</v>
    <v>0</v>
    <v>Image of Lisbon</v>
  </rv>
  <rv s="4">
    <v>https://www.bing.com/search?q=lisbon+portugal&amp;form=skydnc</v>
    <v>Learn more on Bing</v>
  </rv>
  <rv s="1">
    <fb>545923</fb>
    <v>8</v>
  </rv>
  <rv s="9">
    <v>#VALUE!</v>
    <v>en-US</v>
    <v>9d006cb5-bff4-48b4-9c83-443eaf418b11</v>
    <v>536870912</v>
    <v>1</v>
    <v>54</v>
    <v>55</v>
    <v>Lisbon</v>
    <v>4</v>
    <v>5</v>
    <v>Map</v>
    <v>6</v>
    <v>56</v>
    <v>146</v>
    <v>147</v>
    <v>148</v>
    <v>Lisbon is the capital and largest city of Portugal, with an estimated population of 567,131 as of 2023 within its administrative limits and 2,961,177 within the metropolis. Lisbon is mainland Europe's westernmost capital city and the only one ...</v>
    <v>149</v>
    <v>150</v>
    <v>Lisbon</v>
    <v>151</v>
    <v>Lisbon</v>
    <v>mdp/vdpid/161498680</v>
  </rv>
  <rv s="1">
    <fb>0.39452940398253294</fb>
    <v>36</v>
  </rv>
  <rv s="1">
    <fb>92225</fb>
    <v>8</v>
  </rv>
  <rv s="1">
    <fb>52000</fb>
    <v>8</v>
  </rv>
  <rv s="1">
    <fb>8.5</fb>
    <v>16</v>
  </rv>
  <rv s="1">
    <fb>351</fb>
    <v>37</v>
  </rv>
  <rv s="1">
    <fb>48741.764000000003</fb>
    <v>8</v>
  </rv>
  <rv s="1">
    <fb>110.624358614714</fb>
    <v>38</v>
  </rv>
  <rv s="1">
    <fb>3.3817841004612497E-3</fb>
    <v>36</v>
  </rv>
  <rv s="1">
    <fb>4662.6007998029399</fb>
    <v>8</v>
  </rv>
  <rv s="1">
    <fb>1.38</fb>
    <v>16</v>
  </rv>
  <rv s="1">
    <fb>0.34611423825368903</fb>
    <v>36</v>
  </rv>
  <rv s="1">
    <fb>77.024122555839</fb>
    <v>39</v>
  </rv>
  <rv s="1">
    <fb>1.54</fb>
    <v>40</v>
  </rv>
  <rv s="1">
    <fb>237686075634.698</fb>
    <v>41</v>
  </rv>
  <rv s="1">
    <fb>1.0618313000000001</fb>
    <v>36</v>
  </rv>
  <rv s="1">
    <fb>0.63935809999999993</fb>
    <v>36</v>
  </rv>
  <rv s="2">
    <v>6</v>
    <v>6</v>
    <v>58</v>
    <v>7</v>
    <v>0</v>
    <v>Image of Portugal</v>
  </rv>
  <rv s="1">
    <fb>3.1</fb>
    <v>39</v>
  </rv>
  <rv s="0">
    <v>805306368</v>
    <v>Marcelo Rebelo de Sousa (President)</v>
    <v>cd15af88-d571-7e9f-0e69-8c7f54821ed3</v>
    <v>en-US</v>
    <v>Generic</v>
  </rv>
  <rv s="0">
    <v>805306368</v>
    <v>Luís Montenegro (Prime minister)</v>
    <v>5c7007c4-e5b4-49ae-8ea1-4431b1a749e8</v>
    <v>en-US</v>
    <v>Generic</v>
  </rv>
  <rv s="0">
    <v>805306368</v>
    <v>José Pedro Aguiar-Branco (Speaker)</v>
    <v>95843627-6eb2-f0c6-fd97-ab9a65bd40b9</v>
    <v>en-US</v>
    <v>Generic</v>
  </rv>
  <rv s="3">
    <v>12</v>
  </rv>
  <rv s="4">
    <v>https://www.bing.com/search?q=portugal&amp;form=skydnc</v>
    <v>Learn more on Bing</v>
  </rv>
  <rv s="1">
    <fb>81.3243902439024</fb>
    <v>39</v>
  </rv>
  <rv s="1">
    <fb>61933604857.411003</fb>
    <v>41</v>
  </rv>
  <rv s="1">
    <fb>8</fb>
    <v>39</v>
  </rv>
  <rv s="1">
    <fb>3.78</fb>
    <v>40</v>
  </rv>
  <rv s="3">
    <v>13</v>
  </rv>
  <rv s="1">
    <fb>0.27650697260000001</fb>
    <v>36</v>
  </rv>
  <rv s="1">
    <fb>5.1239999999999997</fb>
    <v>16</v>
  </rv>
  <rv s="1">
    <fb>10379007</fb>
    <v>8</v>
  </rv>
  <rv s="1">
    <fb>0.221</fb>
    <v>36</v>
  </rv>
  <rv s="1">
    <fb>0.26700000000000002</fb>
    <v>36</v>
  </rv>
  <rv s="1">
    <fb>0.41600000000000004</fb>
    <v>36</v>
  </rv>
  <rv s="1">
    <fb>2.7000000000000003E-2</fb>
    <v>36</v>
  </rv>
  <rv s="1">
    <fb>7.400000000000001E-2</fb>
    <v>36</v>
  </rv>
  <rv s="1">
    <fb>0.124</fb>
    <v>36</v>
  </rv>
  <rv s="1">
    <fb>0.16500000000000001</fb>
    <v>36</v>
  </rv>
  <rv s="1">
    <fb>0.58811000823974602</fb>
    <v>36</v>
  </rv>
  <rv s="0">
    <v>536870912</v>
    <v>Leiria District</v>
    <v>1e45c3ae-38a6-3ec3-3187-2e72c0cad027</v>
    <v>en-US</v>
    <v>Map</v>
  </rv>
  <rv s="0">
    <v>536870912</v>
    <v>Santarém District</v>
    <v>31ed3d3b-1669-48e6-9f45-7dff6e48107b</v>
    <v>en-US</v>
    <v>Map</v>
  </rv>
  <rv s="0">
    <v>536870912</v>
    <v>Setúbal District</v>
    <v>2443fa57-ba7a-ca6f-6988-b7bb998c209d</v>
    <v>en-US</v>
    <v>Map</v>
  </rv>
  <rv s="0">
    <v>536870912</v>
    <v>Beja District</v>
    <v>57132a4f-ab86-49cc-9a10-eea78fe194c6</v>
    <v>en-US</v>
    <v>Map</v>
  </rv>
  <rv s="0">
    <v>536870912</v>
    <v>Faro District</v>
    <v>0f961e40-6a20-4ce7-9c8b-3c9484a39b31</v>
    <v>en-US</v>
    <v>Map</v>
  </rv>
  <rv s="0">
    <v>536870912</v>
    <v>Évora District</v>
    <v>9f2c1154-ba9c-42db-b07d-6ac93b22f847</v>
    <v>en-US</v>
    <v>Map</v>
  </rv>
  <rv s="0">
    <v>536870912</v>
    <v>Portalegre District</v>
    <v>0509a564-38fa-4a46-85bd-79ea9cfb105b</v>
    <v>en-US</v>
    <v>Map</v>
  </rv>
  <rv s="0">
    <v>536870912</v>
    <v>Castelo Branco District</v>
    <v>fb4769a8-e791-44cf-b415-49b116c2d850</v>
    <v>en-US</v>
    <v>Map</v>
  </rv>
  <rv s="0">
    <v>536870912</v>
    <v>Guarda District</v>
    <v>a6ab4e89-16d3-c736-2651-53af26e5c9fb</v>
    <v>en-US</v>
    <v>Map</v>
  </rv>
  <rv s="0">
    <v>536870912</v>
    <v>Coimbra District</v>
    <v>eaabde58-df44-d3f2-fcaf-2eb0b0c892ca</v>
    <v>en-US</v>
    <v>Map</v>
  </rv>
  <rv s="0">
    <v>536870912</v>
    <v>Aveiro District</v>
    <v>2448fddc-7ab4-4061-c990-7ee0e882b83f</v>
    <v>en-US</v>
    <v>Map</v>
  </rv>
  <rv s="0">
    <v>536870912</v>
    <v>Viseu District</v>
    <v>4af2c91e-a2d9-03c8-4bcc-d0e611b7a836</v>
    <v>en-US</v>
    <v>Map</v>
  </rv>
  <rv s="0">
    <v>536870912</v>
    <v>Bragança District</v>
    <v>511e9c5a-156c-4018-b440-d68a04fdd311</v>
    <v>en-US</v>
    <v>Map</v>
  </rv>
  <rv s="0">
    <v>536870912</v>
    <v>Vila Real District</v>
    <v>16491095-1ede-45bc-b4f9-d0b768b902b4</v>
    <v>en-US</v>
    <v>Map</v>
  </rv>
  <rv s="0">
    <v>536870912</v>
    <v>Porto District</v>
    <v>ab024f06-dfa0-f5d5-2ace-323a59e1c03f</v>
    <v>en-US</v>
    <v>Map</v>
  </rv>
  <rv s="0">
    <v>536870912</v>
    <v>Braga District</v>
    <v>bf9b0bf5-80ec-1d9e-e2bb-f15cfff91b3f</v>
    <v>en-US</v>
    <v>Map</v>
  </rv>
  <rv s="0">
    <v>536870912</v>
    <v>Viana do Castelo District</v>
    <v>e82c5675-25b8-35f8-dd22-1d162bbc45bd</v>
    <v>en-US</v>
    <v>Map</v>
  </rv>
  <rv s="0">
    <v>536870912</v>
    <v>Madeira</v>
    <v>fd1c338d-a716-e095-102a-5ac3106ddd68</v>
    <v>en-US</v>
    <v>Map</v>
  </rv>
  <rv s="0">
    <v>536870912</v>
    <v>Azores</v>
    <v>162558d5-afd4-4b00-9d00-54ad16880f8b</v>
    <v>en-US</v>
    <v>Map</v>
  </rv>
  <rv s="3">
    <v>14</v>
  </rv>
  <rv s="1">
    <fb>0.227551770073532</fb>
    <v>36</v>
  </rv>
  <rv s="3">
    <v>15</v>
  </rv>
  <rv s="1">
    <fb>0.39799999999999996</fb>
    <v>36</v>
  </rv>
  <rv s="1">
    <fb>6.33400011062622E-2</fb>
    <v>42</v>
  </rv>
  <rv s="1">
    <fb>6753579</fb>
    <v>8</v>
  </rv>
  <rv s="7">
    <v>#VALUE!</v>
    <v>en-US</v>
    <v>9e917e65-c588-a0b7-f336-52fc6b5b2052</v>
    <v>536870912</v>
    <v>1</v>
    <v>61</v>
    <v>34</v>
    <v>Portugal</v>
    <v>4</v>
    <v>5</v>
    <v>Map</v>
    <v>6</v>
    <v>62</v>
    <v>PT</v>
    <v>153</v>
    <v>154</v>
    <v>155</v>
    <v>156</v>
    <v>157</v>
    <v>145</v>
    <v>158</v>
    <v>159</v>
    <v>160</v>
    <v>EUR</v>
    <v>Portugal, officially the Portuguese Republic, is a country in the Iberian Peninsula in Southwestern Europe. Featuring the westernmost point in continental Europe, Portugal borders Spain to its north and east, with which it shares the longest ...</v>
    <v>161</v>
    <v>162</v>
    <v>163</v>
    <v>164</v>
    <v>165</v>
    <v>166</v>
    <v>167</v>
    <v>168</v>
    <v>169</v>
    <v>170</v>
    <v>145</v>
    <v>174</v>
    <v>175</v>
    <v>176</v>
    <v>177</v>
    <v>178</v>
    <v>179</v>
    <v>Portugal</v>
    <v>A Portuguesa</v>
    <v>180</v>
    <v>Portugalská republika</v>
    <v>181</v>
    <v>182</v>
    <v>183</v>
    <v>184</v>
    <v>185</v>
    <v>186</v>
    <v>187</v>
    <v>188</v>
    <v>189</v>
    <v>190</v>
    <v>191</v>
    <v>211</v>
    <v>212</v>
    <v>213</v>
    <v>214</v>
    <v>215</v>
    <v>Portugal</v>
    <v>216</v>
    <v>mdp/vdpid/193</v>
  </rv>
  <rv s="0">
    <v>536870912</v>
    <v>Berlin</v>
    <v>42784943-7c23-7672-5527-06f89b965cdf</v>
    <v>en-US</v>
    <v>Map</v>
  </rv>
  <rv s="1">
    <fb>891.12</fb>
    <v>8</v>
  </rv>
  <rv s="0">
    <v>536870912</v>
    <v>Germany</v>
    <v>75c62d8e-1449-4e4d-b188-d9e88f878dd9</v>
    <v>en-US</v>
    <v>Map</v>
  </rv>
  <rv s="1">
    <fb>1794936</fb>
    <v>8</v>
  </rv>
  <rv s="1">
    <fb>1868905</fb>
    <v>8</v>
  </rv>
  <rv s="2">
    <v>7</v>
    <v>6</v>
    <v>63</v>
    <v>7</v>
    <v>0</v>
    <v>Image of Berlin</v>
  </rv>
  <rv s="0">
    <v>805306368</v>
    <v>Franziska Giffey (Mayor)</v>
    <v>0f36a115-cd69-74b0-1ad8-5ee6074d7916</v>
    <v>en-US</v>
    <v>Generic</v>
  </rv>
  <rv s="3">
    <v>16</v>
  </rv>
  <rv s="4">
    <v>https://www.bing.com/search?q=berlin+germany&amp;form=skydnc</v>
    <v>Learn more on Bing</v>
  </rv>
  <rv s="3">
    <v>17</v>
  </rv>
  <rv s="1">
    <fb>1.83</fb>
    <v>16</v>
  </rv>
  <rv s="1">
    <fb>3755251</fb>
    <v>8</v>
  </rv>
  <rv s="10">
    <v>#VALUE!</v>
    <v>en-US</v>
    <v>42784943-7c23-7672-5527-06f89b965cdf</v>
    <v>536870912</v>
    <v>1</v>
    <v>66</v>
    <v>67</v>
    <v>Berlin</v>
    <v>4</v>
    <v>5</v>
    <v>Map</v>
    <v>6</v>
    <v>15</v>
    <v>DE-BE</v>
    <v>219</v>
    <v>220</v>
    <v>Berlin is the capital and largest city of Germany by both area and by population. Its more than 3.85 million inhabitants make it the European Union's most populous city, according to population within city limits. Simultaneously, the city is one ...</v>
    <v>221</v>
    <v>222</v>
    <v>223</v>
    <v>225</v>
    <v>226</v>
    <v>Berlin</v>
    <v>227</v>
    <v>228</v>
    <v>229</v>
    <v>Berlin</v>
    <v>mdp/vdpid/7017957146650214401</v>
  </rv>
  <rv s="1">
    <fb>0.47678612319670299</fb>
    <v>36</v>
  </rv>
  <rv s="1">
    <fb>357587.77</fb>
    <v>8</v>
  </rv>
  <rv s="1">
    <fb>180000</fb>
    <v>8</v>
  </rv>
  <rv s="1">
    <fb>9.5</fb>
    <v>16</v>
  </rv>
  <rv s="1">
    <fb>49</fb>
    <v>37</v>
  </rv>
  <rv s="1">
    <fb>727972.84</fb>
    <v>8</v>
  </rv>
  <rv s="1">
    <fb>112.854887342124</fb>
    <v>38</v>
  </rv>
  <rv s="1">
    <fb>1.4456670146976E-2</fb>
    <v>36</v>
  </rv>
  <rv s="1">
    <fb>7035.4829747167596</fb>
    <v>8</v>
  </rv>
  <rv s="1">
    <fb>1.56</fb>
    <v>16</v>
  </rv>
  <rv s="1">
    <fb>0.326912067781085</fb>
    <v>36</v>
  </rv>
  <rv s="1">
    <fb>78.862551056754995</fb>
    <v>39</v>
  </rv>
  <rv s="1">
    <fb>1.39</fb>
    <v>40</v>
  </rv>
  <rv s="1">
    <fb>3845630030823.52</fb>
    <v>41</v>
  </rv>
  <rv s="1">
    <fb>1.0402236</fb>
    <v>36</v>
  </rv>
  <rv s="1">
    <fb>0.70246649999999999</fb>
    <v>36</v>
  </rv>
  <rv s="2">
    <v>8</v>
    <v>6</v>
    <v>69</v>
    <v>7</v>
    <v>0</v>
    <v>Image of Germany</v>
  </rv>
  <rv s="0">
    <v>805306368</v>
    <v>Frank-Walter Steinmeier (President)</v>
    <v>a6d595f9-116c-57de-2b35-48e9bde9f83d</v>
    <v>en-US</v>
    <v>Generic</v>
  </rv>
  <rv s="0">
    <v>805306368</v>
    <v>Olaf Scholz (Chancellor)</v>
    <v>d327207b-5560-1fae-17a8-4bc95203ea8e</v>
    <v>en-US</v>
    <v>Generic</v>
  </rv>
  <rv s="3">
    <v>18</v>
  </rv>
  <rv s="4">
    <v>https://www.bing.com/search?q=germany&amp;form=skydnc</v>
    <v>Learn more on Bing</v>
  </rv>
  <rv s="1">
    <fb>80.892682926829295</fb>
    <v>39</v>
  </rv>
  <rv s="1">
    <fb>2098173930000</fb>
    <v>41</v>
  </rv>
  <rv s="1">
    <fb>9.99</fb>
    <v>40</v>
  </rv>
  <rv s="1">
    <fb>0.12528421940000001</fb>
    <v>36</v>
  </rv>
  <rv s="1">
    <fb>4.2488000000000001</fb>
    <v>16</v>
  </rv>
  <rv s="1">
    <fb>84079811</fb>
    <v>8</v>
  </rv>
  <rv s="1">
    <fb>0.22800000000000001</fb>
    <v>36</v>
  </rv>
  <rv s="1">
    <fb>0.24600000000000002</fb>
    <v>36</v>
  </rv>
  <rv s="1">
    <fb>0.39600000000000002</fb>
    <v>36</v>
  </rv>
  <rv s="1">
    <fb>2.8999999999999998E-2</fb>
    <v>36</v>
  </rv>
  <rv s="1">
    <fb>7.5999999999999998E-2</fb>
    <v>36</v>
  </rv>
  <rv s="1">
    <fb>0.128</fb>
    <v>36</v>
  </rv>
  <rv s="1">
    <fb>0.17100000000000001</fb>
    <v>36</v>
  </rv>
  <rv s="1">
    <fb>0.60811000823974604</fb>
    <v>36</v>
  </rv>
  <rv s="0">
    <v>536870912</v>
    <v>Baden-Württemberg</v>
    <v>e4767d1d-15fd-a8bd-1fcd-f8214d3c189f</v>
    <v>en-US</v>
    <v>Map</v>
  </rv>
  <rv s="0">
    <v>536870912</v>
    <v>Bavaria</v>
    <v>e4f7e69f-e1bc-189a-d23d-b2ecee6a88d5</v>
    <v>en-US</v>
    <v>Map</v>
  </rv>
  <rv s="0">
    <v>536870912</v>
    <v>Bremen</v>
    <v>70a6262d-6ded-6a1a-8a3d-e24538d50a05</v>
    <v>en-US</v>
    <v>Map</v>
  </rv>
  <rv s="0">
    <v>536870912</v>
    <v>Hamburg</v>
    <v>0937ec8c-54f7-94c7-d7b8-0ea8c6cfce6f</v>
    <v>en-US</v>
    <v>Map</v>
  </rv>
  <rv s="0">
    <v>536870912</v>
    <v>Mecklenburg-Vorpommern</v>
    <v>b0adc1b4-6fe2-3ad0-81e1-78c9ba53cedb</v>
    <v>en-US</v>
    <v>Map</v>
  </rv>
  <rv s="0">
    <v>536870912</v>
    <v>Lower Saxony</v>
    <v>c91589e2-9db8-e9f2-b60d-1000c3502bc2</v>
    <v>en-US</v>
    <v>Map</v>
  </rv>
  <rv s="0">
    <v>536870912</v>
    <v>North Rhine-Westphalia</v>
    <v>7192ac29-308b-9018-2da7-1d16b5afb233</v>
    <v>en-US</v>
    <v>Map</v>
  </rv>
  <rv s="0">
    <v>536870912</v>
    <v>Rhineland-Palatinate</v>
    <v>b2634da1-26f3-4709-d63d-9f9489a33d9c</v>
    <v>en-US</v>
    <v>Map</v>
  </rv>
  <rv s="0">
    <v>536870912</v>
    <v>Saarland</v>
    <v>077b3058-0078-d492-aee0-52b8d21ee39e</v>
    <v>en-US</v>
    <v>Map</v>
  </rv>
  <rv s="0">
    <v>536870912</v>
    <v>Saxony</v>
    <v>db04ed86-d227-952f-dbae-2881e92d2d0a</v>
    <v>en-US</v>
    <v>Map</v>
  </rv>
  <rv s="0">
    <v>536870912</v>
    <v>Saxony-Anhalt</v>
    <v>6af91c75-020d-7d63-0e2d-ab73f9f73280</v>
    <v>en-US</v>
    <v>Map</v>
  </rv>
  <rv s="0">
    <v>536870912</v>
    <v>Schleswig-Holstein</v>
    <v>6dde426c-96c7-18bd-f4e1-b41b7575557a</v>
    <v>en-US</v>
    <v>Map</v>
  </rv>
  <rv s="0">
    <v>536870912</v>
    <v>Brandenburg</v>
    <v>c841173c-24ae-1249-8be1-c2ff2ec02111</v>
    <v>en-US</v>
    <v>Map</v>
  </rv>
  <rv s="0">
    <v>536870912</v>
    <v>Hesse</v>
    <v>90fbe078-3753-40db-ff12-40aa58e76c5f</v>
    <v>en-US</v>
    <v>Map</v>
  </rv>
  <rv s="3">
    <v>19</v>
  </rv>
  <rv s="1">
    <fb>0.11505903952014901</fb>
    <v>36</v>
  </rv>
  <rv s="1">
    <fb>0.48799999999999999</fb>
    <v>36</v>
  </rv>
  <rv s="1">
    <fb>3.0429999828338602E-2</fb>
    <v>42</v>
  </rv>
  <rv s="1">
    <fb>64324835</fb>
    <v>8</v>
  </rv>
  <rv s="7">
    <v>#VALUE!</v>
    <v>en-US</v>
    <v>75c62d8e-1449-4e4d-b188-d9e88f878dd9</v>
    <v>536870912</v>
    <v>1</v>
    <v>72</v>
    <v>34</v>
    <v>Germany</v>
    <v>4</v>
    <v>5</v>
    <v>Map</v>
    <v>6</v>
    <v>73</v>
    <v>DE</v>
    <v>231</v>
    <v>232</v>
    <v>233</v>
    <v>234</v>
    <v>235</v>
    <v>218</v>
    <v>236</v>
    <v>237</v>
    <v>238</v>
    <v>EUR</v>
    <v>Germany, officially the Federal Republic of Germany, is a country in Central Europe. It lies between the Baltic and North Sea to the north and the Alps to the south. Its sixteen constituent states have a total population of over 82 million in an ...</v>
    <v>239</v>
    <v>240</v>
    <v>241</v>
    <v>242</v>
    <v>243</v>
    <v>244</v>
    <v>245</v>
    <v>246</v>
    <v>247</v>
    <v>170</v>
    <v>218</v>
    <v>250</v>
    <v>251</v>
    <v>252</v>
    <v>253</v>
    <v>49</v>
    <v>254</v>
    <v>Germany</v>
    <v>National Anthem of Germany</v>
    <v>227</v>
    <v>Bundesrepublik Deutschland</v>
    <v>255</v>
    <v>256</v>
    <v>257</v>
    <v>258</v>
    <v>259</v>
    <v>260</v>
    <v>261</v>
    <v>262</v>
    <v>263</v>
    <v>264</v>
    <v>265</v>
    <v>280</v>
    <v>281</v>
    <v>140</v>
    <v>282</v>
    <v>283</v>
    <v>Germany</v>
    <v>284</v>
    <v>mdp/vdpid/94</v>
  </rv>
  <rv s="0">
    <v>536870912</v>
    <v>Paris</v>
    <v>85584d24-2116-5b98-89f9-5714db931ac6</v>
    <v>en-US</v>
    <v>Map</v>
  </rv>
  <rv s="0">
    <v>536870912</v>
    <v>Metropolitan France</v>
    <v>a50a7b3c-58a6-b52d-98d1-10a1a763403b</v>
    <v>en-US</v>
    <v>Map</v>
  </rv>
  <rv s="0">
    <v>536870912</v>
    <v>Île-de-France</v>
    <v>ba200862-fc37-6d22-3434-c6e709faa507</v>
    <v>en-US</v>
    <v>Map</v>
  </rv>
  <rv s="1">
    <fb>105.4</fb>
    <v>8</v>
  </rv>
  <rv s="0">
    <v>536870912</v>
    <v>France</v>
    <v>c7bfe2de-4f82-e23c-ae42-8544b5b5c0ea</v>
    <v>en-US</v>
    <v>Map</v>
  </rv>
  <rv s="2">
    <v>9</v>
    <v>6</v>
    <v>74</v>
    <v>7</v>
    <v>0</v>
    <v>Image of Paris</v>
  </rv>
  <rv s="1">
    <fb>48.856666666666698</fb>
    <v>9</v>
  </rv>
  <rv s="0">
    <v>805306368</v>
    <v>Anne Hidalgo (Mayor)</v>
    <v>f26212ed-b25d-e4f8-ecf0-85777b9d38cf</v>
    <v>en-US</v>
    <v>Generic</v>
  </rv>
  <rv s="3">
    <v>20</v>
  </rv>
  <rv s="4">
    <v>https://www.bing.com/search?q=paris+france&amp;form=skydnc</v>
    <v>Learn more on Bing</v>
  </rv>
  <rv s="1">
    <fb>2.35222222222222</fb>
    <v>9</v>
  </rv>
  <rv s="1">
    <fb>2048472</fb>
    <v>8</v>
  </rv>
  <rv s="5">
    <v>#VALUE!</v>
    <v>en-US</v>
    <v>85584d24-2116-5b98-89f9-5714db931ac6</v>
    <v>536870912</v>
    <v>1</v>
    <v>75</v>
    <v>2</v>
    <v>Paris</v>
    <v>4</v>
    <v>5</v>
    <v>Map</v>
    <v>6</v>
    <v>76</v>
    <v>287</v>
    <v>288</v>
    <v>289</v>
    <v>290</v>
    <v>Paris is the capital and largest city of France. With an estimated population of 2,048,472 residents in January 2025 in an area of more than 105 km², Paris is the fourth-most populous city in the European Union, the ninth-most populous city in ...</v>
    <v>291</v>
    <v>292</v>
    <v>294</v>
    <v>295</v>
    <v>296</v>
    <v>Paris</v>
    <v>297</v>
    <v>140</v>
    <v>Paris</v>
    <v>mdp/vdpid/7012570570818584578</v>
  </rv>
  <rv s="1">
    <fb>0.524475441661716</fb>
    <v>36</v>
  </rv>
  <rv s="1">
    <fb>643801</fb>
    <v>8</v>
  </rv>
  <rv s="1">
    <fb>307000</fb>
    <v>8</v>
  </rv>
  <rv s="1">
    <fb>11.3</fb>
    <v>16</v>
  </rv>
  <rv s="1">
    <fb>33</fb>
    <v>37</v>
  </rv>
  <rv s="1">
    <fb>303275.56800000003</fb>
    <v>8</v>
  </rv>
  <rv s="1">
    <fb>110.04856675289</fb>
    <v>38</v>
  </rv>
  <rv s="1">
    <fb>1.1082549228829199E-2</fb>
    <v>36</v>
  </rv>
  <rv s="1">
    <fb>6939.5214736692897</fb>
    <v>8</v>
  </rv>
  <rv s="1">
    <fb>1.88</fb>
    <v>16</v>
  </rv>
  <rv s="1">
    <fb>0.31233278442262596</fb>
    <v>36</v>
  </rv>
  <rv s="1">
    <fb>46.487970872236403</fb>
    <v>39</v>
  </rv>
  <rv s="1">
    <fb>2715518274227.4502</fb>
    <v>41</v>
  </rv>
  <rv s="1">
    <fb>1.0251076000000001</fb>
    <v>36</v>
  </rv>
  <rv s="1">
    <fb>0.65629000000000004</fb>
    <v>36</v>
  </rv>
  <rv s="2">
    <v>10</v>
    <v>6</v>
    <v>78</v>
    <v>7</v>
    <v>0</v>
    <v>Image of France</v>
  </rv>
  <rv s="1">
    <fb>3.4</fb>
    <v>39</v>
  </rv>
  <rv s="0">
    <v>805306368</v>
    <v>Emmanuel Macron (President)</v>
    <v>35be5a56-7a78-6352-b158-60da8f84c858</v>
    <v>en-US</v>
    <v>Generic</v>
  </rv>
  <rv s="0">
    <v>805306368</v>
    <v>François Bayrou (Prime minister)</v>
    <v>901a2dc7-aad0-c6da-f219-c2d7def8acba</v>
    <v>en-US</v>
    <v>Generic</v>
  </rv>
  <rv s="3">
    <v>21</v>
  </rv>
  <rv s="4">
    <v>https://www.bing.com/search?q=france&amp;form=skydnc</v>
    <v>Learn more on Bing</v>
  </rv>
  <rv s="1">
    <fb>82.526829268292701</fb>
    <v>39</v>
  </rv>
  <rv s="1">
    <fb>2365950236659.3599</fb>
    <v>41</v>
  </rv>
  <rv s="1">
    <fb>11.16</fb>
    <v>40</v>
  </rv>
  <rv s="3">
    <v>22</v>
  </rv>
  <rv s="1">
    <fb>6.7968269799999995E-2</fb>
    <v>36</v>
  </rv>
  <rv s="1">
    <fb>3.2671999999999999</fb>
    <v>16</v>
  </rv>
  <rv s="1">
    <fb>67749632</fb>
    <v>8</v>
  </rv>
  <rv s="1">
    <fb>0.21899999999999997</fb>
    <v>36</v>
  </rv>
  <rv s="1">
    <fb>0.25800000000000001</fb>
    <v>36</v>
  </rv>
  <rv s="1">
    <fb>0.4</fb>
    <v>36</v>
  </rv>
  <rv s="1">
    <fb>3.2000000000000001E-2</fb>
    <v>36</v>
  </rv>
  <rv s="1">
    <fb>8.1000000000000003E-2</fb>
    <v>36</v>
  </rv>
  <rv s="1">
    <fb>0.13</fb>
    <v>36</v>
  </rv>
  <rv s="1">
    <fb>0.16899999999999998</fb>
    <v>36</v>
  </rv>
  <rv s="1">
    <fb>0.55125999450683605</fb>
    <v>36</v>
  </rv>
  <rv s="0">
    <v>536870912</v>
    <v>Brittany</v>
    <v>809fb739-638d-2499-95bd-c8e5b10153ee</v>
    <v>en-US</v>
    <v>Map</v>
  </rv>
  <rv s="0">
    <v>536870912</v>
    <v>Centre-Val de Loire</v>
    <v>6aafd8c4-aba3-0388-62a3-d302e77f40c4</v>
    <v>en-US</v>
    <v>Map</v>
  </rv>
  <rv s="0">
    <v>536870912</v>
    <v>Corsica</v>
    <v>7dae6ff4-03ba-2162-da4b-d4cf544ad43f</v>
    <v>en-US</v>
    <v>Map</v>
  </rv>
  <rv s="0">
    <v>536870912</v>
    <v>Pays de la Loire</v>
    <v>a6129a88-a4cd-2b75-1a35-f5d0639f17ae</v>
    <v>en-US</v>
    <v>Map</v>
  </rv>
  <rv s="0">
    <v>536870912</v>
    <v>Provence-Alpes-Côte d'Azur</v>
    <v>66cd1ae3-f633-45f9-93bd-73ca67bffb25</v>
    <v>en-US</v>
    <v>Map</v>
  </rv>
  <rv s="0">
    <v>536870912</v>
    <v>Guadeloupe</v>
    <v>56b80aaa-d840-1a73-13ba-70eb9b61a642</v>
    <v>en-US</v>
    <v>Map</v>
  </rv>
  <rv s="0">
    <v>536870912</v>
    <v>French Guiana</v>
    <v>328feb88-20d1-8674-1574-3ce8cc0bc9e9</v>
    <v>en-US</v>
    <v>Map</v>
  </rv>
  <rv s="0">
    <v>536870912</v>
    <v>Martinique</v>
    <v>f245adef-ee09-9352-e265-2a287e5eadbe</v>
    <v>en-US</v>
    <v>Map</v>
  </rv>
  <rv s="0">
    <v>536870912</v>
    <v>Mayotte</v>
    <v>545cc8bc-c211-076d-ee26-d2ff955eb394</v>
    <v>en-US</v>
    <v>Map</v>
  </rv>
  <rv s="0">
    <v>536870912</v>
    <v>Réunion</v>
    <v>7d1fa0b0-e3d7-d903-d64d-489c03fd0a75</v>
    <v>en-US</v>
    <v>Map</v>
  </rv>
  <rv s="0">
    <v>536870912</v>
    <v>French Polynesia</v>
    <v>340e15d5-6b74-8497-bbfa-4c1f323f5483</v>
    <v>en-US</v>
    <v>Map</v>
  </rv>
  <rv s="0">
    <v>536870912</v>
    <v>French Southern and Antarctic Lands</v>
    <v>b9d52319-44ee-bf16-d95f-72397f26ce4a</v>
    <v>en-US</v>
    <v>Map</v>
  </rv>
  <rv s="0">
    <v>536870912</v>
    <v>New Caledonia</v>
    <v>25b2aeab-b390-d01e-1f7f-90be767bd899</v>
    <v>en-US</v>
    <v>Map</v>
  </rv>
  <rv s="0">
    <v>536870912</v>
    <v>Saint Barthélemy</v>
    <v>5c5081a9-306e-4f05-73a2-32b95a4b8600</v>
    <v>en-US</v>
    <v>Map</v>
  </rv>
  <rv s="0">
    <v>536870912</v>
    <v>Collectivity of Saint Martin</v>
    <v>281a8fb2-1b63-4320-5d31-8f0fb46c4f1a</v>
    <v>en-US</v>
    <v>Map</v>
  </rv>
  <rv s="0">
    <v>536870912</v>
    <v>Saint Pierre and Miquelon</v>
    <v>aa096cf4-a54e-cd44-7204-c28310ca40f4</v>
    <v>en-US</v>
    <v>Map</v>
  </rv>
  <rv s="0">
    <v>536870912</v>
    <v>Wallis and Futuna</v>
    <v>db8aa235-58e4-9e3d-8799-6839f3d35025</v>
    <v>en-US</v>
    <v>Map</v>
  </rv>
  <rv s="0">
    <v>536870912</v>
    <v>Grand Est</v>
    <v>e2f60e84-1701-6d84-e960-ba87138e3631</v>
    <v>en-US</v>
    <v>Map</v>
  </rv>
  <rv s="0">
    <v>536870912</v>
    <v>Nouvelle-Aquitaine</v>
    <v>7955f423-af31-d2e0-f045-b14668178865</v>
    <v>en-US</v>
    <v>Map</v>
  </rv>
  <rv s="0">
    <v>536870912</v>
    <v>Auvergne-Rhône-Alpes</v>
    <v>b53940d0-b739-faf5-78d1-93f189f878c9</v>
    <v>en-US</v>
    <v>Map</v>
  </rv>
  <rv s="0">
    <v>536870912</v>
    <v>Bourgogne-Franche-Comté</v>
    <v>4bc8dff1-8d72-5341-f405-63c7be8c6672</v>
    <v>en-US</v>
    <v>Map</v>
  </rv>
  <rv s="0">
    <v>536870912</v>
    <v>Occitania</v>
    <v>5105d172-dc70-689f-09ab-4163a747508a</v>
    <v>en-US</v>
    <v>Map</v>
  </rv>
  <rv s="0">
    <v>536870912</v>
    <v>Hauts-de-France</v>
    <v>4eb2d0b0-8845-48d0-9343-9ba3e7fe81a0</v>
    <v>en-US</v>
    <v>Map</v>
  </rv>
  <rv s="0">
    <v>536870912</v>
    <v>Clipperton Island</v>
    <v>15fb63fc-f501-7360-7d44-f26d1501209e</v>
    <v>en-US</v>
    <v>Map</v>
  </rv>
  <rv s="3">
    <v>23</v>
  </rv>
  <rv s="1">
    <fb>0.24229980509910898</fb>
    <v>36</v>
  </rv>
  <rv s="3">
    <v>24</v>
  </rv>
  <rv s="1">
    <fb>0.60699999999999998</fb>
    <v>36</v>
  </rv>
  <rv s="1">
    <fb>8.4270000457763714E-2</fb>
    <v>42</v>
  </rv>
  <rv s="1">
    <fb>54123364</fb>
    <v>8</v>
  </rv>
  <rv s="7">
    <v>#VALUE!</v>
    <v>en-US</v>
    <v>c7bfe2de-4f82-e23c-ae42-8544b5b5c0ea</v>
    <v>536870912</v>
    <v>1</v>
    <v>81</v>
    <v>34</v>
    <v>France</v>
    <v>4</v>
    <v>5</v>
    <v>Map</v>
    <v>6</v>
    <v>82</v>
    <v>FR</v>
    <v>299</v>
    <v>300</v>
    <v>301</v>
    <v>302</v>
    <v>303</v>
    <v>286</v>
    <v>304</v>
    <v>305</v>
    <v>306</v>
    <v>EUR</v>
    <v>France, officially the French Republic, is a country located primarily in Western Europe. Its overseas regions and territories include French Guiana in South America, Saint Pierre and Miquelon in the North Atlantic, the French West Indies, and ...</v>
    <v>307</v>
    <v>308</v>
    <v>309</v>
    <v>310</v>
    <v>243</v>
    <v>311</v>
    <v>312</v>
    <v>313</v>
    <v>314</v>
    <v>315</v>
    <v>286</v>
    <v>318</v>
    <v>319</v>
    <v>320</v>
    <v>321</v>
    <v>178</v>
    <v>322</v>
    <v>France</v>
    <v>La Marseillaise</v>
    <v>323</v>
    <v>République française</v>
    <v>324</v>
    <v>325</v>
    <v>326</v>
    <v>327</v>
    <v>328</v>
    <v>329</v>
    <v>330</v>
    <v>331</v>
    <v>332</v>
    <v>333</v>
    <v>334</v>
    <v>359</v>
    <v>360</v>
    <v>361</v>
    <v>362</v>
    <v>363</v>
    <v>France</v>
    <v>364</v>
    <v>mdp/vdpid/84</v>
  </rv>
  <rv s="3">
    <v>25</v>
  </rv>
  <rv s="3">
    <v>26</v>
  </rv>
  <rv s="11">
    <v>{2ADC7460-07CF-4C17-9B23-B212F83B506C}</v>
    <v>0</v>
    <v>83</v>
    <v>366</v>
    <v>367</v>
  </rv>
</rvData>
</file>

<file path=xl/richData/rdrichvaluestructure.xml><?xml version="1.0" encoding="utf-8"?>
<rvStructures xmlns="http://schemas.microsoft.com/office/spreadsheetml/2017/richdata" count="12">
  <s t="_linkedentity2">
    <k n="%EntityServiceId" t="i"/>
    <k n="_DisplayString" t="s"/>
    <k n="%EntityId" t="s"/>
    <k n="%EntityCulture" t="s"/>
    <k n="_Icon" t="s"/>
  </s>
  <s t="_formattednumber">
    <k n="_Format" t="spb"/>
  </s>
  <s t="_webimage">
    <k n="WebImageIdentifier" t="i"/>
    <k n="_Provider" t="spb"/>
    <k n="Attribution" t="spb"/>
    <k n="CalcOrigin" t="i"/>
    <k n="ComputedImage" t="b"/>
    <k n="Text" t="s"/>
  </s>
  <s t="_array">
    <k n="array" t="a"/>
  </s>
  <s t="_hyperlink">
    <k n="Address" t="s"/>
    <k n="Text"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dmin Division 2 (County/district/other)" t="r"/>
    <k n="Area" t="r"/>
    <k n="Country/region" t="r"/>
    <k n="Description" t="s"/>
    <k n="Image" t="r"/>
    <k n="Latitude" t="r"/>
    <k n="Leader(s)" t="r"/>
    <k n="LearnMoreOnLink" t="r"/>
    <k n="Longitude" t="r"/>
    <k n="Name" t="s"/>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rea" t="r"/>
    <k n="Capital/Major City" t="r"/>
    <k n="Country/region" t="r"/>
    <k n="Description" t="s"/>
    <k n="Households" t="r"/>
    <k n="Housing units" t="r"/>
    <k n="Image" t="r"/>
    <k n="Largest city" t="r"/>
    <k n="Leader(s)" t="r"/>
    <k n="LearnMoreOnLink" t="r"/>
    <k n="Name" t="s"/>
    <k n="Official language" t="r"/>
    <k n="Persons per household" t="r"/>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rket cap of listed companies"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rea" t="r"/>
    <k n="Country/region" t="r"/>
    <k n="Description" t="s"/>
    <k n="Image" t="r"/>
    <k n="Latitude" t="r"/>
    <k n="Leader(s)" t="r"/>
    <k n="LearnMoreOnLink" t="r"/>
    <k n="Longitude" t="r"/>
    <k n="Name" t="s"/>
    <k n="Population"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rea" t="r"/>
    <k n="Country/region" t="r"/>
    <k n="Description" t="s"/>
    <k n="Image" t="r"/>
    <k n="LearnMoreOnLink" t="r"/>
    <k n="Name" t="s"/>
    <k n="Population"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rea" t="r"/>
    <k n="Country/region" t="r"/>
    <k n="Description" t="s"/>
    <k n="Households" t="r"/>
    <k n="Housing units" t="r"/>
    <k n="Image" t="r"/>
    <k n="Leader(s)" t="r"/>
    <k n="LearnMoreOnLink" t="r"/>
    <k n="Name" t="s"/>
    <k n="Official language" t="r"/>
    <k n="Persons per household" t="r"/>
    <k n="Population" t="r"/>
    <k n="UniqueName" t="s"/>
    <k n="VDPID/VSID" t="s"/>
  </s>
  <s t="_datasourcecontainer">
    <k n="%XLUID" t="s"/>
    <k n="_CRID" t="i"/>
    <k n="_Display" t="spb"/>
    <k n="City" t="r"/>
    <k n="Country/region" t="r"/>
  </s>
</rvStructures>
</file>

<file path=xl/richData/rdsupportingpropertybag.xml><?xml version="1.0" encoding="utf-8"?>
<supportingPropertyBags xmlns="http://schemas.microsoft.com/office/spreadsheetml/2017/richdata2">
  <spbArrays count="7">
    <a count="27">
      <v t="s">%EntityServiceId</v>
      <v t="s">%IsRefreshable</v>
      <v t="s">%EntityCulture</v>
      <v t="s">%EntityId</v>
      <v t="s">_Icon</v>
      <v t="s">_Provider</v>
      <v t="s">_Attribution</v>
      <v t="s">_Display</v>
      <v t="s">Name</v>
      <v t="s">_Format</v>
      <v t="s">Admin Division 2 (County/district/other)</v>
      <v t="s">Admin Division 1 (State/province/other)</v>
      <v t="s">Country/region</v>
      <v t="s">Leader(s)</v>
      <v t="s">_SubLabel</v>
      <v t="s">Population</v>
      <v t="s">Area</v>
      <v t="s">Latitude</v>
      <v t="s">Longitude</v>
      <v t="s">Time zone(s)</v>
      <v t="s">_Flags</v>
      <v t="s">VDPID/VSID</v>
      <v t="s">UniqueName</v>
      <v t="s">_DisplayString</v>
      <v t="s">LearnMoreOnLink</v>
      <v t="s">Image</v>
      <v t="s">Description</v>
    </a>
    <a count="30">
      <v t="s">%EntityServiceId</v>
      <v t="s">%IsRefreshable</v>
      <v t="s">%EntityCulture</v>
      <v t="s">%EntityId</v>
      <v t="s">_Icon</v>
      <v t="s">_Provider</v>
      <v t="s">_Attribution</v>
      <v t="s">_Display</v>
      <v t="s">Name</v>
      <v t="s">_Format</v>
      <v t="s">Capital/Major City</v>
      <v t="s">Leader(s)</v>
      <v t="s">Country/region</v>
      <v t="s">_SubLabel</v>
      <v t="s">Population</v>
      <v t="s">Area</v>
      <v t="s">Abbreviation</v>
      <v t="s">Largest city</v>
      <v t="s">Official language</v>
      <v t="s">Households</v>
      <v t="s">Housing units</v>
      <v t="s">Persons per household</v>
      <v t="s">Time zone(s)</v>
      <v t="s">_Flags</v>
      <v t="s">VDPID/VSID</v>
      <v t="s">UniqueName</v>
      <v t="s">_DisplayString</v>
      <v t="s">LearnMoreOnLink</v>
      <v t="s">Image</v>
      <v t="s">Description</v>
    </a>
    <a count="64">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a>
    <a count="25">
      <v t="s">%EntityServiceId</v>
      <v t="s">%IsRefreshable</v>
      <v t="s">%EntityCulture</v>
      <v t="s">%EntityId</v>
      <v t="s">_Icon</v>
      <v t="s">_Provider</v>
      <v t="s">_Attribution</v>
      <v t="s">_Display</v>
      <v t="s">Name</v>
      <v t="s">_Format</v>
      <v t="s">Admin Division 1 (State/province/other)</v>
      <v t="s">Country/region</v>
      <v t="s">Leader(s)</v>
      <v t="s">_SubLabel</v>
      <v t="s">Population</v>
      <v t="s">Area</v>
      <v t="s">Latitude</v>
      <v t="s">Longitude</v>
      <v t="s">_Flags</v>
      <v t="s">VDPID/VSID</v>
      <v t="s">UniqueName</v>
      <v t="s">_DisplayString</v>
      <v t="s">LearnMoreOnLink</v>
      <v t="s">Image</v>
      <v t="s">Description</v>
    </a>
    <a count="22">
      <v t="s">%EntityServiceId</v>
      <v t="s">%IsRefreshable</v>
      <v t="s">%EntityCulture</v>
      <v t="s">%EntityId</v>
      <v t="s">_Icon</v>
      <v t="s">_Provider</v>
      <v t="s">_Attribution</v>
      <v t="s">_Display</v>
      <v t="s">Name</v>
      <v t="s">_Format</v>
      <v t="s">Admin Division 1 (State/province/other)</v>
      <v t="s">Country/region</v>
      <v t="s">_SubLabel</v>
      <v t="s">Population</v>
      <v t="s">Area</v>
      <v t="s">_Flags</v>
      <v t="s">VDPID/VSID</v>
      <v t="s">UniqueName</v>
      <v t="s">_DisplayString</v>
      <v t="s">LearnMoreOnLink</v>
      <v t="s">Image</v>
      <v t="s">Description</v>
    </a>
    <a count="27">
      <v t="s">%EntityServiceId</v>
      <v t="s">%IsRefreshable</v>
      <v t="s">%EntityCulture</v>
      <v t="s">%EntityId</v>
      <v t="s">_Icon</v>
      <v t="s">_Provider</v>
      <v t="s">_Attribution</v>
      <v t="s">_Display</v>
      <v t="s">Name</v>
      <v t="s">_Format</v>
      <v t="s">Leader(s)</v>
      <v t="s">Country/region</v>
      <v t="s">_SubLabel</v>
      <v t="s">Population</v>
      <v t="s">Area</v>
      <v t="s">Abbreviation</v>
      <v t="s">Official language</v>
      <v t="s">Households</v>
      <v t="s">Housing units</v>
      <v t="s">Persons per household</v>
      <v t="s">_Flags</v>
      <v t="s">VDPID/VSID</v>
      <v t="s">UniqueName</v>
      <v t="s">_DisplayString</v>
      <v t="s">LearnMoreOnLink</v>
      <v t="s">Image</v>
      <v t="s">Description</v>
    </a>
    <a count="5">
      <v t="s">City</v>
      <v t="s">Country/region</v>
      <v t="s">_CRID</v>
      <v t="s">%XLUID</v>
      <v t="s">_Display</v>
    </a>
  </spbArrays>
  <spbData count="84">
    <spb s="0">
      <v xml:space="preserve">Wikipedia	</v>
      <v xml:space="preserve">CC BY-SA 3.0	</v>
      <v xml:space="preserve">https://en.wikipedia.org/wiki/London	</v>
      <v xml:space="preserve">https://creativecommons.org/licenses/by-sa/3.0	</v>
    </spb>
    <spb s="1">
      <v>0</v>
      <v>0</v>
      <v>0</v>
      <v>0</v>
      <v>0</v>
      <v>0</v>
      <v>0</v>
      <v>0</v>
      <v>0</v>
      <v>0</v>
    </spb>
    <spb s="2">
      <v>0</v>
      <v>Name</v>
      <v>LearnMoreOnLink</v>
    </spb>
    <spb s="3">
      <v>0</v>
      <v>0</v>
      <v>0</v>
    </spb>
    <spb s="4">
      <v>3</v>
      <v>3</v>
      <v>3</v>
    </spb>
    <spb s="5">
      <v>1</v>
      <v>2</v>
    </spb>
    <spb s="6">
      <v>https://www.bing.com</v>
      <v>https://www.bing.com/th?id=Ga%5Cbing_yt.png&amp;w=100&amp;h=40&amp;c=0&amp;pid=0.1</v>
      <v>Powered by Bing</v>
    </spb>
    <spb s="7">
      <v>square km</v>
      <v>2022</v>
    </spb>
    <spb s="8">
      <v>3</v>
    </spb>
    <spb s="8">
      <v>4</v>
    </spb>
    <spb s="0">
      <v xml:space="preserve">Wikipedia	</v>
      <v xml:space="preserve">CC BY-SA 3.0	</v>
      <v xml:space="preserve">https://en.wikipedia.org/wiki/England	</v>
      <v xml:space="preserve">https://creativecommons.org/licenses/by-sa/3.0	</v>
    </spb>
    <spb s="0">
      <v xml:space="preserve">ons.gov.uk	</v>
      <v xml:space="preserve">	</v>
      <v xml:space="preserve">https://www.ons.gov.uk/file?uri=/peoplepopulationandcommunity/populationandmigration/populationestimates/datasets/populationestimatesforukenglandandwalesscotlandandnorthernireland/mid2012tomid2016/ukmidyearestimates20122016.xls	</v>
      <v xml:space="preserve">	</v>
    </spb>
    <spb s="0">
      <v xml:space="preserve">Wikipedia	</v>
      <v xml:space="preserve">CC-BY-SA	</v>
      <v xml:space="preserve">http://en.wikipedia.org/wiki/England	</v>
      <v xml:space="preserve">http://creativecommons.org/licenses/by-sa/3.0/	</v>
    </spb>
    <spb s="9">
      <v>10</v>
      <v>10</v>
      <v>11</v>
      <v>10</v>
      <v>10</v>
      <v>10</v>
      <v>12</v>
      <v>10</v>
      <v>11</v>
      <v>10</v>
      <v>10</v>
      <v>11</v>
    </spb>
    <spb s="2">
      <v>1</v>
      <v>Name</v>
      <v>LearnMoreOnLink</v>
    </spb>
    <spb s="10">
      <v>square km</v>
      <v>2011</v>
      <v>2022</v>
      <v>2011</v>
      <v>2011</v>
    </spb>
    <spb s="8">
      <v>5</v>
    </spb>
    <spb s="0">
      <v xml:space="preserve">data.worldbank.org	</v>
      <v xml:space="preserve">	</v>
      <v xml:space="preserve">http://data.worldbank.org/indicator/FP.CPI.TOTL	</v>
      <v xml:space="preserve">	</v>
    </spb>
    <spb s="0">
      <v xml:space="preserve">Wikipedia	Cia	travel.state.gov	</v>
      <v xml:space="preserve">CC-BY-SA			</v>
      <v xml:space="preserve">http://en.wikipedia.org/wiki/United_Kingdom	https://www.cia.gov/library/publications/the-world-factbook/geos/uk.html?Transportation	https://travel.state.gov/content/travel/en/international-travel/International-Travel-Country-Information-Pages/UnitedKingdom.html?wcmmode=disabled	</v>
      <v xml:space="preserve">http://creativecommons.org/licenses/by-sa/3.0/			</v>
    </spb>
    <spb s="0">
      <v xml:space="preserve">Wikipedia	</v>
      <v xml:space="preserve">CC BY-SA 3.0	</v>
      <v xml:space="preserve">https://en.wikipedia.org/wiki/United_Kingdom	</v>
      <v xml:space="preserve">https://creativecommons.org/licenses/by-sa/3.0	</v>
    </spb>
    <spb s="0">
      <v xml:space="preserve">data.worldbank.org	</v>
      <v xml:space="preserve">	</v>
      <v xml:space="preserve">http://data.worldbank.org/indicator/SP.DYN.CBRT.IN	</v>
      <v xml:space="preserve">	</v>
    </spb>
    <spb s="0">
      <v xml:space="preserve">Wikipedia	</v>
      <v xml:space="preserve">CC-BY-SA	</v>
      <v xml:space="preserve">http://en.wikipedia.org/wiki/United_Kingdom	</v>
      <v xml:space="preserve">http://creativecommons.org/licenses/by-sa/3.0/	</v>
    </spb>
    <spb s="0">
      <v xml:space="preserve">Cia	</v>
      <v xml:space="preserve">	</v>
      <v xml:space="preserve">https://www.cia.gov/library/publications/the-world-factbook/geos/uk.html?Transportation	</v>
      <v xml:space="preserve">	</v>
    </spb>
    <spb s="0">
      <v xml:space="preserve">data.worldbank.org	</v>
      <v xml:space="preserve">	</v>
      <v xml:space="preserve">http://data.worldbank.org/indicator/SP.DYN.TFRT.IN	</v>
      <v xml:space="preserve">	</v>
    </spb>
    <spb s="0">
      <v xml:space="preserve">data.worldbank.org	</v>
      <v xml:space="preserve">	</v>
      <v xml:space="preserve">http://data.worldbank.org/indicator/SP.DYN.LE00.IN	</v>
      <v xml:space="preserve">	</v>
    </spb>
    <spb s="0">
      <v xml:space="preserve">data.worldbank.org	</v>
      <v xml:space="preserve">	</v>
      <v xml:space="preserve">http://data.worldbank.org/indicator/SP.DYN.IMRT.IN	</v>
      <v xml:space="preserve">	</v>
    </spb>
    <spb s="0">
      <v xml:space="preserve">data.worldbank.org	</v>
      <v xml:space="preserve">	</v>
      <v xml:space="preserve">http://data.worldbank.org/indicator/SP.URB.TOTL	</v>
      <v xml:space="preserve">	</v>
    </spb>
    <spb s="0">
      <v xml:space="preserve">data.worldbank.org	</v>
      <v xml:space="preserve">	</v>
      <v xml:space="preserve">http://data.worldbank.org/indicator/MS.MIL.TOTL.P1	</v>
      <v xml:space="preserve">	</v>
    </spb>
    <spb s="0">
      <v xml:space="preserve">data.worldbank.org	</v>
      <v xml:space="preserve">	</v>
      <v xml:space="preserve">http://data.worldbank.org/indicator/SH.MED.PHYS.ZS	</v>
      <v xml:space="preserve">	</v>
    </spb>
    <spb s="0">
      <v xml:space="preserve">data.worldbank.org	</v>
      <v xml:space="preserve">	</v>
      <v xml:space="preserve">http://data.worldbank.org/indicator/EN.ATM.CO2E.KT	</v>
      <v xml:space="preserve">	</v>
    </spb>
    <spb s="0">
      <v xml:space="preserve">data.worldbank.org	</v>
      <v xml:space="preserve">	</v>
      <v xml:space="preserve">http://data.worldbank.org/indicator/SH.STA.MMRT	</v>
      <v xml:space="preserve">	</v>
    </spb>
    <spb s="0">
      <v xml:space="preserve">data.worldbank.org	</v>
      <v xml:space="preserve">	</v>
      <v xml:space="preserve">http://data.worldbank.org/indicator/EG.USE.ELEC.KH.PC	</v>
      <v xml:space="preserve">	</v>
    </spb>
    <spb s="0">
      <v xml:space="preserve">data.worldbank.org	</v>
      <v xml:space="preserve">	</v>
      <v xml:space="preserve">http://data.worldbank.org/indicator/SL.TLF.CACT.ZS	</v>
      <v xml:space="preserve">	</v>
    </spb>
    <spb s="11">
      <v>17</v>
      <v>18</v>
      <v>19</v>
      <v>19</v>
      <v>20</v>
      <v>19</v>
      <v>19</v>
      <v>19</v>
      <v>21</v>
      <v>19</v>
      <v>19</v>
      <v>21</v>
      <v>19</v>
      <v>19</v>
      <v>22</v>
      <v>23</v>
      <v>18</v>
      <v>22</v>
      <v>24</v>
      <v>19</v>
      <v>22</v>
      <v>25</v>
      <v>26</v>
      <v>27</v>
      <v>22</v>
      <v>22</v>
      <v>19</v>
      <v>22</v>
      <v>28</v>
      <v>29</v>
      <v>30</v>
      <v>31</v>
      <v>22</v>
      <v>18</v>
      <v>22</v>
      <v>22</v>
      <v>22</v>
      <v>22</v>
      <v>22</v>
      <v>22</v>
      <v>22</v>
      <v>22</v>
      <v>22</v>
      <v>22</v>
      <v>32</v>
    </spb>
    <spb s="2">
      <v>2</v>
      <v>Name</v>
      <v>LearnMoreOnLink</v>
    </spb>
    <spb s="12">
      <v>2019</v>
      <v>2019</v>
      <v>square km</v>
      <v>per thousand (2018)</v>
      <v>2022</v>
      <v>2019</v>
      <v>2018</v>
      <v>per liter (2016)</v>
      <v>2019</v>
      <v>years (2018)</v>
      <v>2018</v>
      <v>per thousand (2018)</v>
      <v>2019</v>
      <v>2017</v>
      <v>2016</v>
      <v>2019</v>
      <v>2016</v>
      <v>2018</v>
      <v>kilotons per year (2016)</v>
      <v>deaths per 100,000 (2017)</v>
      <v>kWh (2014)</v>
      <v>2015</v>
      <v>2008</v>
      <v>2016</v>
      <v>2016</v>
      <v>2016</v>
      <v>2016</v>
      <v>2016</v>
      <v>2015</v>
      <v>2016</v>
      <v>2016</v>
      <v>2017</v>
      <v>2017</v>
      <v>2019</v>
    </spb>
    <spb s="8">
      <v>6</v>
    </spb>
    <spb s="8">
      <v>7</v>
    </spb>
    <spb s="8">
      <v>8</v>
    </spb>
    <spb s="8">
      <v>9</v>
    </spb>
    <spb s="8">
      <v>10</v>
    </spb>
    <spb s="8">
      <v>11</v>
    </spb>
    <spb s="8">
      <v>12</v>
    </spb>
    <spb s="0">
      <v xml:space="preserve">Wikipedia	</v>
      <v xml:space="preserve">CC BY-SA 3.0	</v>
      <v xml:space="preserve">https://en.wikipedia.org/wiki/Madrid	</v>
      <v xml:space="preserve">https://creativecommons.org/licenses/by-sa/3.0	</v>
    </spb>
    <spb s="13">
      <v>43</v>
      <v>43</v>
      <v>43</v>
      <v>43</v>
      <v>43</v>
      <v>43</v>
      <v>43</v>
      <v>43</v>
      <v>43</v>
    </spb>
    <spb s="2">
      <v>3</v>
      <v>Name</v>
      <v>LearnMoreOnLink</v>
    </spb>
    <spb s="7">
      <v>square km</v>
      <v>2023</v>
    </spb>
    <spb s="0">
      <v xml:space="preserve">Wikipedia	Cia	Facebook	</v>
      <v xml:space="preserve">CC-BY-SA			</v>
      <v xml:space="preserve">http://en.wikipedia.org/wiki/Spain	https://www.cia.gov/library/publications/the-world-factbook/geos/sp.html?Transportation	https://www.facebook.com/spain.info.no	</v>
      <v xml:space="preserve">http://creativecommons.org/licenses/by-sa/3.0/			</v>
    </spb>
    <spb s="0">
      <v xml:space="preserve">Wikipedia	</v>
      <v xml:space="preserve">CC BY-SA 3.0	</v>
      <v xml:space="preserve">https://en.wikipedia.org/wiki/Spain	</v>
      <v xml:space="preserve">https://creativecommons.org/licenses/by-sa/3.0	</v>
    </spb>
    <spb s="0">
      <v xml:space="preserve">Wikipedia	</v>
      <v xml:space="preserve">CC-BY-SA	</v>
      <v xml:space="preserve">http://en.wikipedia.org/wiki/Spain	</v>
      <v xml:space="preserve">http://creativecommons.org/licenses/by-sa/3.0/	</v>
    </spb>
    <spb s="0">
      <v xml:space="preserve">Cia	</v>
      <v xml:space="preserve">	</v>
      <v xml:space="preserve">https://www.cia.gov/library/publications/the-world-factbook/geos/sp.html?Transportation	</v>
      <v xml:space="preserve">	</v>
    </spb>
    <spb s="11">
      <v>17</v>
      <v>47</v>
      <v>48</v>
      <v>48</v>
      <v>20</v>
      <v>48</v>
      <v>48</v>
      <v>48</v>
      <v>49</v>
      <v>48</v>
      <v>48</v>
      <v>49</v>
      <v>48</v>
      <v>48</v>
      <v>50</v>
      <v>23</v>
      <v>47</v>
      <v>50</v>
      <v>24</v>
      <v>48</v>
      <v>50</v>
      <v>25</v>
      <v>26</v>
      <v>27</v>
      <v>50</v>
      <v>50</v>
      <v>48</v>
      <v>50</v>
      <v>28</v>
      <v>29</v>
      <v>30</v>
      <v>31</v>
      <v>50</v>
      <v>47</v>
      <v>50</v>
      <v>50</v>
      <v>50</v>
      <v>50</v>
      <v>50</v>
      <v>50</v>
      <v>50</v>
      <v>50</v>
      <v>50</v>
      <v>50</v>
      <v>32</v>
    </spb>
    <spb s="12">
      <v>2019</v>
      <v>2019</v>
      <v>square km</v>
      <v>per thousand (2018)</v>
      <v>2022</v>
      <v>2019</v>
      <v>2018</v>
      <v>per liter (2016)</v>
      <v>2019</v>
      <v>years (2018)</v>
      <v>2018</v>
      <v>per thousand (2018)</v>
      <v>2019</v>
      <v>2017</v>
      <v>2016</v>
      <v>2019</v>
      <v>2016</v>
      <v>2017</v>
      <v>kilotons per year (2016)</v>
      <v>deaths per 100,000 (2017)</v>
      <v>kWh (2014)</v>
      <v>2015</v>
      <v>2019</v>
      <v>2017</v>
      <v>2017</v>
      <v>2017</v>
      <v>2017</v>
      <v>2017</v>
      <v>2015</v>
      <v>2017</v>
      <v>2017</v>
      <v>2017</v>
      <v>2017</v>
      <v>2019</v>
    </spb>
    <spb s="0">
      <v xml:space="preserve">Wikipedia	</v>
      <v xml:space="preserve">CC BY-SA 3.0	</v>
      <v xml:space="preserve">https://en.wikipedia.org/wiki/Lisbon	</v>
      <v xml:space="preserve">https://creativecommons.org/licenses/by-sa/3.0	</v>
    </spb>
    <spb s="14">
      <v>53</v>
      <v>53</v>
      <v>53</v>
      <v>53</v>
      <v>53</v>
      <v>53</v>
      <v>53</v>
    </spb>
    <spb s="2">
      <v>4</v>
      <v>Name</v>
      <v>LearnMoreOnLink</v>
    </spb>
    <spb s="7">
      <v>square km</v>
      <v>2021</v>
    </spb>
    <spb s="0">
      <v xml:space="preserve">Wikipedia	Cia	travel.state.gov	</v>
      <v xml:space="preserve">CC-BY-SA			</v>
      <v xml:space="preserve">http://en.wikipedia.org/wiki/Portugal	https://www.cia.gov/library/publications/the-world-factbook/geos/po.html?Transportation	https://travel.state.gov/content/travel/en/international-travel/International-Travel-Country-Information-Pages/Portugal.html	</v>
      <v xml:space="preserve">http://creativecommons.org/licenses/by-sa/3.0/			</v>
    </spb>
    <spb s="0">
      <v xml:space="preserve">Wikipedia	</v>
      <v xml:space="preserve">CC BY-SA 3.0	</v>
      <v xml:space="preserve">https://en.wikipedia.org/wiki/Portugal	</v>
      <v xml:space="preserve">https://creativecommons.org/licenses/by-sa/3.0	</v>
    </spb>
    <spb s="0">
      <v xml:space="preserve">Wikipedia	</v>
      <v xml:space="preserve">CC-BY-SA	</v>
      <v xml:space="preserve">http://en.wikipedia.org/wiki/Portugal	</v>
      <v xml:space="preserve">http://creativecommons.org/licenses/by-sa/3.0/	</v>
    </spb>
    <spb s="0">
      <v xml:space="preserve">Cia	</v>
      <v xml:space="preserve">	</v>
      <v xml:space="preserve">https://www.cia.gov/library/publications/the-world-factbook/geos/po.html?Transportation	</v>
      <v xml:space="preserve">	</v>
    </spb>
    <spb s="11">
      <v>17</v>
      <v>57</v>
      <v>58</v>
      <v>58</v>
      <v>20</v>
      <v>58</v>
      <v>58</v>
      <v>58</v>
      <v>59</v>
      <v>58</v>
      <v>58</v>
      <v>59</v>
      <v>58</v>
      <v>58</v>
      <v>60</v>
      <v>23</v>
      <v>57</v>
      <v>60</v>
      <v>24</v>
      <v>58</v>
      <v>60</v>
      <v>25</v>
      <v>26</v>
      <v>27</v>
      <v>60</v>
      <v>60</v>
      <v>58</v>
      <v>60</v>
      <v>28</v>
      <v>29</v>
      <v>30</v>
      <v>31</v>
      <v>60</v>
      <v>57</v>
      <v>60</v>
      <v>60</v>
      <v>60</v>
      <v>60</v>
      <v>60</v>
      <v>60</v>
      <v>60</v>
      <v>60</v>
      <v>60</v>
      <v>60</v>
      <v>32</v>
    </spb>
    <spb s="12">
      <v>2019</v>
      <v>2019</v>
      <v>square km</v>
      <v>per thousand (2018)</v>
      <v>2022</v>
      <v>2019</v>
      <v>2018</v>
      <v>per liter (2016)</v>
      <v>2019</v>
      <v>years (2018)</v>
      <v>2018</v>
      <v>per thousand (2018)</v>
      <v>2019</v>
      <v>2017</v>
      <v>2016</v>
      <v>2019</v>
      <v>2016</v>
      <v>2017</v>
      <v>kilotons per year (2016)</v>
      <v>deaths per 100,000 (2017)</v>
      <v>kWh (2014)</v>
      <v>2015</v>
      <v>2018</v>
      <v>2017</v>
      <v>2017</v>
      <v>2017</v>
      <v>2017</v>
      <v>2017</v>
      <v>2015</v>
      <v>2017</v>
      <v>2017</v>
      <v>2017</v>
      <v>2017</v>
      <v>2019</v>
    </spb>
    <spb s="0">
      <v xml:space="preserve">Wikipedia	</v>
      <v xml:space="preserve">CC BY-SA 3.0	</v>
      <v xml:space="preserve">https://en.wikipedia.org/wiki/Berlin	</v>
      <v xml:space="preserve">https://creativecommons.org/licenses/by-sa/3.0	</v>
    </spb>
    <spb s="0">
      <v xml:space="preserve">ergebnisse.zensus2011.de	</v>
      <v xml:space="preserve">	</v>
      <v xml:space="preserve">https://ergebnisse.zensus2011.de/?locale=en#dynTable:statUnit=WOHNUNG;absRel=ANZAHL;ags=01,02,03,04,05,06,07,08,09,10,11,12,13,14,15,16;agsAxis=X;yAxis=ZAHLWOHNGN_HHG	</v>
      <v xml:space="preserve">	</v>
    </spb>
    <spb s="0">
      <v xml:space="preserve">Wikipedia	</v>
      <v xml:space="preserve">CC-BY-SA	</v>
      <v xml:space="preserve">http://en.wikipedia.org/wiki/Berlin	</v>
      <v xml:space="preserve">http://creativecommons.org/licenses/by-sa/3.0/	</v>
    </spb>
    <spb s="15">
      <v>63</v>
      <v>63</v>
      <v>64</v>
      <v>63</v>
      <v>63</v>
      <v>63</v>
      <v>65</v>
      <v>64</v>
      <v>63</v>
      <v>64</v>
    </spb>
    <spb s="2">
      <v>5</v>
      <v>Name</v>
      <v>LearnMoreOnLink</v>
    </spb>
    <spb s="0">
      <v xml:space="preserve">Wikipedia	Cia	travel.state.gov	</v>
      <v xml:space="preserve">CC-BY-SA			</v>
      <v xml:space="preserve">http://en.wikipedia.org/wiki/Germany	https://www.cia.gov/library/publications/the-world-factbook/geos/gm.html?Transportation	https://travel.state.gov/content/travel/en/international-travel/International-Travel-Country-Information-Pages/Germany.html	</v>
      <v xml:space="preserve">http://creativecommons.org/licenses/by-sa/3.0/			</v>
    </spb>
    <spb s="0">
      <v xml:space="preserve">Wikipedia	</v>
      <v xml:space="preserve">CC BY-SA 3.0	</v>
      <v xml:space="preserve">https://en.wikipedia.org/wiki/Germany	</v>
      <v xml:space="preserve">https://creativecommons.org/licenses/by-sa/3.0	</v>
    </spb>
    <spb s="0">
      <v xml:space="preserve">Wikipedia	</v>
      <v xml:space="preserve">CC-BY-SA	</v>
      <v xml:space="preserve">http://en.wikipedia.org/wiki/Germany	</v>
      <v xml:space="preserve">http://creativecommons.org/licenses/by-sa/3.0/	</v>
    </spb>
    <spb s="0">
      <v xml:space="preserve">Cia	</v>
      <v xml:space="preserve">	</v>
      <v xml:space="preserve">https://www.cia.gov/library/publications/the-world-factbook/geos/gm.html?Transportation	</v>
      <v xml:space="preserve">	</v>
    </spb>
    <spb s="11">
      <v>17</v>
      <v>68</v>
      <v>69</v>
      <v>69</v>
      <v>20</v>
      <v>69</v>
      <v>69</v>
      <v>69</v>
      <v>70</v>
      <v>69</v>
      <v>69</v>
      <v>70</v>
      <v>69</v>
      <v>69</v>
      <v>71</v>
      <v>23</v>
      <v>68</v>
      <v>71</v>
      <v>24</v>
      <v>69</v>
      <v>71</v>
      <v>25</v>
      <v>26</v>
      <v>27</v>
      <v>71</v>
      <v>71</v>
      <v>69</v>
      <v>71</v>
      <v>28</v>
      <v>29</v>
      <v>30</v>
      <v>31</v>
      <v>71</v>
      <v>68</v>
      <v>71</v>
      <v>71</v>
      <v>71</v>
      <v>71</v>
      <v>71</v>
      <v>71</v>
      <v>71</v>
      <v>71</v>
      <v>71</v>
      <v>71</v>
      <v>32</v>
    </spb>
    <spb s="12">
      <v>2019</v>
      <v>2019</v>
      <v>square km</v>
      <v>per thousand (2018)</v>
      <v>2022</v>
      <v>2019</v>
      <v>2018</v>
      <v>per liter (2016)</v>
      <v>2019</v>
      <v>years (2018)</v>
      <v>2018</v>
      <v>per thousand (2018)</v>
      <v>2019</v>
      <v>2017</v>
      <v>2016</v>
      <v>2019</v>
      <v>2016</v>
      <v>2017</v>
      <v>kilotons per year (2016)</v>
      <v>deaths per 100,000 (2017)</v>
      <v>kWh (2014)</v>
      <v>2015</v>
      <v>2019</v>
      <v>2016</v>
      <v>2016</v>
      <v>2016</v>
      <v>2016</v>
      <v>2016</v>
      <v>2015</v>
      <v>2016</v>
      <v>2016</v>
      <v>2017</v>
      <v>2017</v>
      <v>2019</v>
    </spb>
    <spb s="0">
      <v xml:space="preserve">Wikipedia	</v>
      <v xml:space="preserve">CC BY-SA 3.0	</v>
      <v xml:space="preserve">https://en.wikipedia.org/wiki/Paris	</v>
      <v xml:space="preserve">https://creativecommons.org/licenses/by-sa/3.0	</v>
    </spb>
    <spb s="1">
      <v>74</v>
      <v>74</v>
      <v>74</v>
      <v>74</v>
      <v>74</v>
      <v>74</v>
      <v>74</v>
      <v>74</v>
      <v>74</v>
      <v>74</v>
    </spb>
    <spb s="7">
      <v>square km</v>
      <v>2025</v>
    </spb>
    <spb s="0">
      <v xml:space="preserve">Wikipedia	Cia	travel.state.gov	</v>
      <v xml:space="preserve">CC-BY-SA			</v>
      <v xml:space="preserve">http://en.wikipedia.org/wiki/France	https://www.cia.gov/library/publications/the-world-factbook/geos/fr.html?Transportation	https://travel.state.gov/content/travel/en/international-travel/International-Travel-Country-Information-Pages/Monaco.html	</v>
      <v xml:space="preserve">http://creativecommons.org/licenses/by-sa/3.0/			</v>
    </spb>
    <spb s="0">
      <v xml:space="preserve">Wikipedia	</v>
      <v xml:space="preserve">CC BY-SA 3.0	</v>
      <v xml:space="preserve">https://en.wikipedia.org/wiki/France	</v>
      <v xml:space="preserve">https://creativecommons.org/licenses/by-sa/3.0	</v>
    </spb>
    <spb s="0">
      <v xml:space="preserve">Wikipedia	</v>
      <v xml:space="preserve">CC-BY-SA	</v>
      <v xml:space="preserve">http://en.wikipedia.org/wiki/France	</v>
      <v xml:space="preserve">http://creativecommons.org/licenses/by-sa/3.0/	</v>
    </spb>
    <spb s="0">
      <v xml:space="preserve">Cia	</v>
      <v xml:space="preserve">	</v>
      <v xml:space="preserve">https://www.cia.gov/library/publications/the-world-factbook/geos/fr.html?Transportation	</v>
      <v xml:space="preserve">	</v>
    </spb>
    <spb s="11">
      <v>17</v>
      <v>77</v>
      <v>78</v>
      <v>78</v>
      <v>20</v>
      <v>78</v>
      <v>78</v>
      <v>78</v>
      <v>79</v>
      <v>78</v>
      <v>78</v>
      <v>79</v>
      <v>78</v>
      <v>78</v>
      <v>80</v>
      <v>23</v>
      <v>77</v>
      <v>80</v>
      <v>24</v>
      <v>78</v>
      <v>80</v>
      <v>25</v>
      <v>26</v>
      <v>27</v>
      <v>80</v>
      <v>80</v>
      <v>78</v>
      <v>80</v>
      <v>28</v>
      <v>29</v>
      <v>30</v>
      <v>31</v>
      <v>80</v>
      <v>77</v>
      <v>80</v>
      <v>80</v>
      <v>80</v>
      <v>80</v>
      <v>80</v>
      <v>80</v>
      <v>80</v>
      <v>80</v>
      <v>80</v>
      <v>80</v>
      <v>32</v>
    </spb>
    <spb s="12">
      <v>2019</v>
      <v>2019</v>
      <v>square km</v>
      <v>per thousand (2018)</v>
      <v>2021</v>
      <v>2019</v>
      <v>2018</v>
      <v>per liter (2016)</v>
      <v>2019</v>
      <v>years (2018)</v>
      <v>2018</v>
      <v>per thousand (2018)</v>
      <v>2019</v>
      <v>2017</v>
      <v>2016</v>
      <v>2019</v>
      <v>2016</v>
      <v>2018</v>
      <v>kilotons per year (2014)</v>
      <v>deaths per 100,000 (2017)</v>
      <v>kWh (2014)</v>
      <v>2015</v>
      <v>2018</v>
      <v>2017</v>
      <v>2017</v>
      <v>2017</v>
      <v>2017</v>
      <v>2017</v>
      <v>2015</v>
      <v>2017</v>
      <v>2017</v>
      <v>2017</v>
      <v>2017</v>
      <v>2019</v>
    </spb>
    <spb s="16">
      <v>6</v>
    </spb>
  </spbData>
</supportingPropertyBags>
</file>

<file path=xl/richData/rdsupportingpropertybagstructure.xml><?xml version="1.0" encoding="utf-8"?>
<spbStructures xmlns="http://schemas.microsoft.com/office/spreadsheetml/2017/richdata2" count="17">
  <s>
    <k n="SourceText" t="s"/>
    <k n="LicenseText" t="s"/>
    <k n="SourceAddress" t="s"/>
    <k n="LicenseAddress" t="s"/>
  </s>
  <s>
    <k n="Area" t="spb"/>
    <k n="Name" t="spb"/>
    <k n="Latitude" t="spb"/>
    <k n="Longitude" t="spb"/>
    <k n="Population" t="spb"/>
    <k n="UniqueName" t="spb"/>
    <k n="Description" t="spb"/>
    <k n="Country/region" t="spb"/>
    <k n="Admin Division 1 (State/province/other)" t="spb"/>
    <k n="Admin Division 2 (County/district/other)" t="spb"/>
  </s>
  <s>
    <k n="^Order" t="spba"/>
    <k n="TitleProperty" t="s"/>
    <k n="SubTitleProperty" t="s"/>
  </s>
  <s>
    <k n="ShowInCardView" t="b"/>
    <k n="ShowInDotNotation" t="b"/>
    <k n="ShowInAutoComplete" t="b"/>
  </s>
  <s>
    <k n="UniqueName" t="spb"/>
    <k n="VDPID/VSID" t="spb"/>
    <k n="LearnMoreOnLink" t="spb"/>
  </s>
  <s>
    <k n="Name" t="i"/>
    <k n="Image" t="i"/>
  </s>
  <s>
    <k n="link" t="s"/>
    <k n="logo" t="s"/>
    <k n="name" t="s"/>
  </s>
  <s>
    <k n="Area" t="s"/>
    <k n="Population" t="s"/>
  </s>
  <s>
    <k n="_Self" t="i"/>
  </s>
  <s>
    <k n="Area" t="spb"/>
    <k n="Name" t="spb"/>
    <k n="Households" t="spb"/>
    <k n="Population" t="spb"/>
    <k n="UniqueName" t="spb"/>
    <k n="Description" t="spb"/>
    <k n="Abbreviation" t="spb"/>
    <k n="Largest city" t="spb"/>
    <k n="Housing units" t="spb"/>
    <k n="Country/region" t="spb"/>
    <k n="Capital/Major City" t="spb"/>
    <k n="Persons per household" t="spb"/>
  </s>
  <s>
    <k n="Area" t="s"/>
    <k n="Households" t="s"/>
    <k n="Population" t="s"/>
    <k n="Housing units" t="s"/>
    <k n="Persons per household" t="s"/>
  </s>
  <s>
    <k n="CPI" t="spb"/>
    <k n="GDP" t="spb"/>
    <k n="Area" t="spb"/>
    <k n="Name" t="spb"/>
    <k n="Birth rate" t="spb"/>
    <k n="Population" t="spb"/>
    <k n="UniqueName" t="spb"/>
    <k n="Description" t="spb"/>
    <k n="Abbreviation" t="spb"/>
    <k n="Calling code" t="spb"/>
    <k n="Largest city" t="spb"/>
    <k n="Minimum wage"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
    <k n="GDP" t="s"/>
    <k n="Area" t="s"/>
    <k n="Birth rate" t="s"/>
    <k n="Population" t="s"/>
    <k n="CPI Change (%)" t="s"/>
    <k n="Fertility rate" t="s"/>
    <k n="Gasoline price" t="s"/>
    <k n="Total tax rate" t="s"/>
    <k n="Life expectancy" t="s"/>
    <k n="Tax revenue (%)" t="s"/>
    <k n="Infant mortality" t="s"/>
    <k n="Urban population" t="s"/>
    <k n="Armed forces size" t="s"/>
    <k n="Forested area (%)" t="s"/>
    <k n="Unemployment rate" t="s"/>
    <k n="Agricultural land (%)" t="s"/>
    <k n="Physicians per thousand" t="s"/>
    <k n="Carbon dioxide emissions" t="s"/>
    <k n="Maternal mortality ratio" t="s"/>
    <k n="Electric power consumption" t="s"/>
    <k n="Fossil fuel energy consumption" t="s"/>
    <k n="Market cap of listed companies" t="s"/>
    <k n="Population: Income share third 20%" t="s"/>
    <k n="Population: Income share fourth 20%" t="s"/>
    <k n="Population: Income share lowest 10%" t="s"/>
    <k n="Population: Income share lowest 20%" t="s"/>
    <k n="Population: Income share second 20%" t="s"/>
    <k n="Out of pocket health expenditure (%)" t="s"/>
    <k n="Population: Income share highest 10%" t="s"/>
    <k n="Population: Income share highest 20%" t="s"/>
    <k n="Gross primary education enrollment (%)" t="s"/>
    <k n="Gross tertiary education enrollment (%)" t="s"/>
    <k n="Population: Labor force participation (%)" t="s"/>
  </s>
  <s>
    <k n="Area" t="spb"/>
    <k n="Name" t="spb"/>
    <k n="Latitude" t="spb"/>
    <k n="Longitude" t="spb"/>
    <k n="Population" t="spb"/>
    <k n="UniqueName" t="spb"/>
    <k n="Description" t="spb"/>
    <k n="Country/region" t="spb"/>
    <k n="Admin Division 1 (State/province/other)" t="spb"/>
  </s>
  <s>
    <k n="Area" t="spb"/>
    <k n="Name" t="spb"/>
    <k n="Population" t="spb"/>
    <k n="UniqueName" t="spb"/>
    <k n="Description" t="spb"/>
    <k n="Country/region" t="spb"/>
    <k n="Admin Division 1 (State/province/other)" t="spb"/>
  </s>
  <s>
    <k n="Area" t="spb"/>
    <k n="Name" t="spb"/>
    <k n="Households" t="spb"/>
    <k n="Population" t="spb"/>
    <k n="UniqueName" t="spb"/>
    <k n="Description" t="spb"/>
    <k n="Abbreviation" t="spb"/>
    <k n="Housing units" t="spb"/>
    <k n="Country/region" t="spb"/>
    <k n="Persons per household" t="spb"/>
  </s>
  <s>
    <k n="^Order" t="spba"/>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6">
    <x:dxf>
      <x:numFmt numFmtId="14" formatCode="0.00%"/>
    </x:dxf>
    <x:dxf>
      <x:numFmt numFmtId="3" formatCode="#,##0"/>
    </x:dxf>
    <x:dxf>
      <x:numFmt numFmtId="2" formatCode="0.00"/>
    </x:dxf>
    <x:dxf>
      <x:numFmt numFmtId="1" formatCode="0"/>
    </x:dxf>
    <x:dxf>
      <x:numFmt numFmtId="4" formatCode="#,##0.00"/>
    </x:dxf>
    <x:dxf>
      <x:numFmt numFmtId="0" formatCode="General"/>
    </x:dxf>
  </dxfs>
  <richProperties>
    <rPr n="IsTitleField" t="b"/>
    <rPr n="IsHeroField" t="b"/>
    <rPr n="NumberFormat" t="s"/>
  </richProperties>
  <richStyles>
    <rSty>
      <rpv i="0">1</rpv>
    </rSty>
    <rSty>
      <rpv i="1">1</rpv>
    </rSty>
    <rSty dxfid="1">
      <rpv i="2">#,##0</rpv>
    </rSty>
    <rSty dxfid="5">
      <rpv i="2">0.0000</rpv>
    </rSty>
    <rSty dxfid="2">
      <rpv i="2">0.00</rpv>
    </rSty>
    <rSty dxfid="0">
      <rpv i="2">0.0%</rpv>
    </rSty>
    <rSty dxfid="3">
      <rpv i="2">0</rpv>
    </rSty>
    <rSty dxfid="4">
      <rpv i="2">#,##0.00</rpv>
    </rSty>
    <rSty dxfid="5">
      <rpv i="2">0.0</rpv>
    </rSty>
    <rSty dxfid="5">
      <rpv i="2">_([$$-en-US]* #,##0.00_);_([$$-en-US]* (#,##0.00);_([$$-en-US]* "-"??_);_(@_)</rpv>
    </rSty>
    <rSty dxfid="5">
      <rpv i="2">_([$$-en-US]* #,##0_);_([$$-en-US]* (#,##0);_([$$-en-US]* "-"_);_(@_)</rpv>
    </rSty>
    <rSty dxfid="0"/>
  </richStyles>
</richStyleShee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46978FF6-0D93-484E-ADF1-7668B1F391AE}" name="Table2" displayName="Table2" ref="B2:L259" totalsRowShown="0" headerRowDxfId="33">
  <autoFilter ref="B2:L259" xr:uid="{46978FF6-0D93-484E-ADF1-7668B1F391AE}"/>
  <tableColumns count="11">
    <tableColumn id="1" xr3:uid="{A3953E07-18F1-4912-A6DE-E907EF91528B}" name="Order ID" dataDxfId="32"/>
    <tableColumn id="2" xr3:uid="{1CAD4849-92AD-468A-A383-3C2D2B4D8C11}" name="Date" dataDxfId="31"/>
    <tableColumn id="11" xr3:uid="{FDAEE007-92E0-43DA-B30F-76C4DE7094FF}" name="Manager" dataDxfId="30"/>
    <tableColumn id="9" xr3:uid="{187B9EE2-5554-40FE-8B49-0F8137F38456}" name="City"/>
    <tableColumn id="12" xr3:uid="{29F1120A-CBA0-4C1A-8226-189CF4A3FE65}" name="Country/region">
      <calculatedColumnFormula array="1">_FV(Table2[[#This Row],[City]],"Country/region",TRUE)</calculatedColumnFormula>
    </tableColumn>
    <tableColumn id="3" xr3:uid="{1F4F7F25-10EB-4E83-BA73-F3E49580E6B5}" name="Product"/>
    <tableColumn id="4" xr3:uid="{BD10304D-355B-4D36-8903-7F669CD502B7}" name="Price" dataDxfId="29"/>
    <tableColumn id="13" xr3:uid="{EDFA2296-6B86-433B-9427-EBF6CB29718E}" name="Quantity" dataDxfId="28"/>
    <tableColumn id="6" xr3:uid="{9D93AC63-BA80-451F-ABB1-FE8B6C88CB90}" name="Purchase Type" dataDxfId="27"/>
    <tableColumn id="7" xr3:uid="{7CDADC45-FF99-428D-9164-DA792B3D54F0}" name="Payment Method" dataDxfId="26"/>
    <tableColumn id="14" xr3:uid="{ACB04E56-1F36-41EB-B738-139C085F1B6E}" name="Revenue" dataDxfId="25">
      <calculatedColumnFormula>Table2[[#This Row],[Quantity]]*Table2[[#This Row],[Price]]</calculatedColumnFormula>
    </tableColumn>
  </tableColumns>
  <tableStyleInfo name="TableStyleLight19"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F77E48-6FD4-8644-A782-E6B1D9E27C39}">
  <dimension ref="B2:Q259"/>
  <sheetViews>
    <sheetView tabSelected="1" workbookViewId="0">
      <selection activeCell="A4" sqref="A4"/>
    </sheetView>
  </sheetViews>
  <sheetFormatPr defaultColWidth="10.625" defaultRowHeight="15.75" x14ac:dyDescent="0.25"/>
  <cols>
    <col min="2" max="2" width="13.75" customWidth="1"/>
    <col min="4" max="4" width="19.375" customWidth="1"/>
    <col min="5" max="6" width="21.75" customWidth="1"/>
    <col min="7" max="7" width="26.125" customWidth="1"/>
    <col min="9" max="9" width="14.125" customWidth="1"/>
    <col min="10" max="10" width="21.5" customWidth="1"/>
    <col min="11" max="11" width="20.625" customWidth="1"/>
    <col min="12" max="13" width="16.375" customWidth="1"/>
    <col min="16" max="16" width="18.125" customWidth="1"/>
  </cols>
  <sheetData>
    <row r="2" spans="2:17" x14ac:dyDescent="0.25">
      <c r="B2" s="1" t="s">
        <v>0</v>
      </c>
      <c r="C2" s="1" t="s">
        <v>1</v>
      </c>
      <c r="D2" s="1" t="s">
        <v>7</v>
      </c>
      <c r="E2" s="1" t="s">
        <v>8</v>
      </c>
      <c r="F2" s="1" t="s">
        <v>29</v>
      </c>
      <c r="G2" s="1" t="s">
        <v>2</v>
      </c>
      <c r="H2" s="2" t="s">
        <v>3</v>
      </c>
      <c r="I2" s="1" t="s">
        <v>4</v>
      </c>
      <c r="J2" s="1" t="s">
        <v>5</v>
      </c>
      <c r="K2" s="1" t="s">
        <v>6</v>
      </c>
      <c r="L2" s="1" t="s">
        <v>28</v>
      </c>
      <c r="M2" s="14"/>
    </row>
    <row r="3" spans="2:17" x14ac:dyDescent="0.25">
      <c r="B3" s="3">
        <v>10452</v>
      </c>
      <c r="C3" s="4">
        <v>44872</v>
      </c>
      <c r="D3" t="s">
        <v>24</v>
      </c>
      <c r="E3" t="e" vm="1">
        <v>#VALUE!</v>
      </c>
      <c r="F3" t="e" cm="1" vm="2">
        <f t="array" aca="1" ref="F3" ca="1">_FV(Table2[[#This Row],[City]],"Country/region",TRUE)</f>
        <v>#VALUE!</v>
      </c>
      <c r="G3" t="s">
        <v>9</v>
      </c>
      <c r="H3" s="3">
        <v>3.49</v>
      </c>
      <c r="I3" s="3">
        <v>574</v>
      </c>
      <c r="J3" s="3" t="s">
        <v>10</v>
      </c>
      <c r="K3" s="3" t="s">
        <v>11</v>
      </c>
      <c r="L3" s="3">
        <f>Table2[[#This Row],[Quantity]]*Table2[[#This Row],[Price]]</f>
        <v>2003.2600000000002</v>
      </c>
    </row>
    <row r="4" spans="2:17" x14ac:dyDescent="0.25">
      <c r="B4" s="3">
        <v>10453</v>
      </c>
      <c r="C4" s="4">
        <v>44872</v>
      </c>
      <c r="D4" t="s">
        <v>20</v>
      </c>
      <c r="E4" t="e" vm="3">
        <v>#VALUE!</v>
      </c>
      <c r="F4" t="e" cm="1" vm="4">
        <f t="array" aca="1" ref="F4" ca="1">_FV(Table2[[#This Row],[City]],"Country/region",TRUE)</f>
        <v>#VALUE!</v>
      </c>
      <c r="G4" t="s">
        <v>12</v>
      </c>
      <c r="H4" s="3">
        <v>2.95</v>
      </c>
      <c r="I4" s="3">
        <v>746</v>
      </c>
      <c r="J4" s="3" t="s">
        <v>10</v>
      </c>
      <c r="K4" s="3" t="s">
        <v>11</v>
      </c>
      <c r="L4" s="3">
        <f>Table2[[#This Row],[Quantity]]*Table2[[#This Row],[Price]]</f>
        <v>2200.7000000000003</v>
      </c>
    </row>
    <row r="5" spans="2:17" ht="16.5" thickBot="1" x14ac:dyDescent="0.3">
      <c r="B5" s="3">
        <v>10454</v>
      </c>
      <c r="C5" s="4">
        <v>44872</v>
      </c>
      <c r="D5" t="s">
        <v>21</v>
      </c>
      <c r="E5" t="e" vm="5">
        <v>#VALUE!</v>
      </c>
      <c r="F5" t="e" cm="1" vm="6">
        <f t="array" aca="1" ref="F5" ca="1">_FV(Table2[[#This Row],[City]],"Country/region",TRUE)</f>
        <v>#VALUE!</v>
      </c>
      <c r="G5" t="s">
        <v>13</v>
      </c>
      <c r="H5" s="3">
        <v>4.99</v>
      </c>
      <c r="I5" s="3">
        <v>201</v>
      </c>
      <c r="J5" s="3" t="s">
        <v>14</v>
      </c>
      <c r="K5" s="3" t="s">
        <v>11</v>
      </c>
      <c r="L5" s="3">
        <f>Table2[[#This Row],[Quantity]]*Table2[[#This Row],[Price]]</f>
        <v>1002.99</v>
      </c>
    </row>
    <row r="6" spans="2:17" x14ac:dyDescent="0.25">
      <c r="B6" s="3">
        <v>10455</v>
      </c>
      <c r="C6" s="4">
        <v>44873</v>
      </c>
      <c r="D6" t="s">
        <v>17</v>
      </c>
      <c r="E6" t="e" vm="7">
        <v>#VALUE!</v>
      </c>
      <c r="F6" t="e" cm="1" vm="8">
        <f t="array" aca="1" ref="F6" ca="1">_FV(Table2[[#This Row],[City]],"Country/region",TRUE)</f>
        <v>#VALUE!</v>
      </c>
      <c r="G6" t="s">
        <v>15</v>
      </c>
      <c r="H6" s="3">
        <v>12.99</v>
      </c>
      <c r="I6" s="3">
        <v>570</v>
      </c>
      <c r="J6" s="3" t="s">
        <v>14</v>
      </c>
      <c r="K6" s="3" t="s">
        <v>16</v>
      </c>
      <c r="L6" s="3">
        <f>Table2[[#This Row],[Quantity]]*Table2[[#This Row],[Price]]</f>
        <v>7404.3</v>
      </c>
      <c r="P6" s="13" t="s">
        <v>4</v>
      </c>
      <c r="Q6" s="12"/>
    </row>
    <row r="7" spans="2:17" x14ac:dyDescent="0.25">
      <c r="B7" s="3">
        <v>10456</v>
      </c>
      <c r="C7" s="4">
        <v>44873</v>
      </c>
      <c r="D7" t="s">
        <v>17</v>
      </c>
      <c r="E7" t="e" vm="7">
        <v>#VALUE!</v>
      </c>
      <c r="F7" t="e" cm="1" vm="8">
        <f t="array" aca="1" ref="F7" ca="1">_FV(Table2[[#This Row],[City]],"Country/region",TRUE)</f>
        <v>#VALUE!</v>
      </c>
      <c r="G7" t="s">
        <v>18</v>
      </c>
      <c r="H7" s="3">
        <v>9.9499999999999993</v>
      </c>
      <c r="I7" s="3">
        <v>202</v>
      </c>
      <c r="J7" s="3" t="s">
        <v>14</v>
      </c>
      <c r="K7" s="3" t="s">
        <v>16</v>
      </c>
      <c r="L7" s="3">
        <f>Table2[[#This Row],[Quantity]]*Table2[[#This Row],[Price]]</f>
        <v>2009.8999999999999</v>
      </c>
    </row>
    <row r="8" spans="2:17" x14ac:dyDescent="0.25">
      <c r="B8" s="3">
        <v>10457</v>
      </c>
      <c r="C8" s="4">
        <v>44873</v>
      </c>
      <c r="D8" t="s">
        <v>19</v>
      </c>
      <c r="E8" t="e" vm="9">
        <v>#VALUE!</v>
      </c>
      <c r="F8" t="e" cm="1" vm="10">
        <f t="array" aca="1" ref="F8" ca="1">_FV(Table2[[#This Row],[City]],"Country/region",TRUE)</f>
        <v>#VALUE!</v>
      </c>
      <c r="G8" t="s">
        <v>9</v>
      </c>
      <c r="H8" s="3">
        <v>3.49</v>
      </c>
      <c r="I8" s="3">
        <v>574</v>
      </c>
      <c r="J8" s="3" t="s">
        <v>14</v>
      </c>
      <c r="K8" s="3" t="s">
        <v>16</v>
      </c>
      <c r="L8" s="3">
        <f>Table2[[#This Row],[Quantity]]*Table2[[#This Row],[Price]]</f>
        <v>2003.2600000000002</v>
      </c>
      <c r="P8" t="s">
        <v>30</v>
      </c>
      <c r="Q8">
        <v>463.24045801526717</v>
      </c>
    </row>
    <row r="9" spans="2:17" x14ac:dyDescent="0.25">
      <c r="B9" s="3">
        <v>10459</v>
      </c>
      <c r="C9" s="4">
        <v>44873</v>
      </c>
      <c r="D9" t="s">
        <v>17</v>
      </c>
      <c r="E9" t="e" vm="7">
        <v>#VALUE!</v>
      </c>
      <c r="F9" t="e" cm="1" vm="8">
        <f t="array" aca="1" ref="F9" ca="1">_FV(Table2[[#This Row],[City]],"Country/region",TRUE)</f>
        <v>#VALUE!</v>
      </c>
      <c r="G9" t="s">
        <v>13</v>
      </c>
      <c r="H9" s="3">
        <v>4.99</v>
      </c>
      <c r="I9" s="3">
        <v>201</v>
      </c>
      <c r="J9" s="3" t="s">
        <v>14</v>
      </c>
      <c r="K9" s="3" t="s">
        <v>16</v>
      </c>
      <c r="L9" s="3">
        <f>Table2[[#This Row],[Quantity]]*Table2[[#This Row],[Price]]</f>
        <v>1002.99</v>
      </c>
      <c r="P9" t="s">
        <v>31</v>
      </c>
      <c r="Q9">
        <v>13.256100265505879</v>
      </c>
    </row>
    <row r="10" spans="2:17" x14ac:dyDescent="0.25">
      <c r="B10" s="3">
        <v>10460</v>
      </c>
      <c r="C10" s="4">
        <v>44874</v>
      </c>
      <c r="D10" t="s">
        <v>19</v>
      </c>
      <c r="E10" t="e" vm="9">
        <v>#VALUE!</v>
      </c>
      <c r="F10" t="e" cm="1" vm="10">
        <f t="array" aca="1" ref="F10" ca="1">_FV(Table2[[#This Row],[City]],"Country/region",TRUE)</f>
        <v>#VALUE!</v>
      </c>
      <c r="G10" t="s">
        <v>15</v>
      </c>
      <c r="H10" s="3">
        <v>12.99</v>
      </c>
      <c r="I10" s="3">
        <v>555</v>
      </c>
      <c r="J10" s="3" t="s">
        <v>14</v>
      </c>
      <c r="K10" s="3" t="s">
        <v>16</v>
      </c>
      <c r="L10" s="3">
        <f>Table2[[#This Row],[Quantity]]*Table2[[#This Row],[Price]]</f>
        <v>7209.45</v>
      </c>
      <c r="P10" t="s">
        <v>32</v>
      </c>
      <c r="Q10">
        <v>547</v>
      </c>
    </row>
    <row r="11" spans="2:17" x14ac:dyDescent="0.25">
      <c r="B11" s="3">
        <v>10461</v>
      </c>
      <c r="C11" s="4">
        <v>44874</v>
      </c>
      <c r="D11" t="s">
        <v>19</v>
      </c>
      <c r="E11" t="e" vm="9">
        <v>#VALUE!</v>
      </c>
      <c r="F11" t="e" cm="1" vm="10">
        <f t="array" aca="1" ref="F11" ca="1">_FV(Table2[[#This Row],[City]],"Country/region",TRUE)</f>
        <v>#VALUE!</v>
      </c>
      <c r="G11" t="s">
        <v>18</v>
      </c>
      <c r="H11" s="3">
        <v>9.9499999999999993</v>
      </c>
      <c r="I11" s="3">
        <v>202</v>
      </c>
      <c r="J11" s="3" t="s">
        <v>14</v>
      </c>
      <c r="K11" s="3" t="s">
        <v>16</v>
      </c>
      <c r="L11" s="3">
        <f>Table2[[#This Row],[Quantity]]*Table2[[#This Row],[Price]]</f>
        <v>2009.8999999999999</v>
      </c>
      <c r="P11" t="s">
        <v>33</v>
      </c>
      <c r="Q11">
        <v>201</v>
      </c>
    </row>
    <row r="12" spans="2:17" x14ac:dyDescent="0.25">
      <c r="B12" s="3">
        <v>10462</v>
      </c>
      <c r="C12" s="4">
        <v>44874</v>
      </c>
      <c r="D12" t="s">
        <v>19</v>
      </c>
      <c r="E12" t="e" vm="9">
        <v>#VALUE!</v>
      </c>
      <c r="F12" t="e" cm="1" vm="10">
        <f t="array" aca="1" ref="F12" ca="1">_FV(Table2[[#This Row],[City]],"Country/region",TRUE)</f>
        <v>#VALUE!</v>
      </c>
      <c r="G12" t="s">
        <v>9</v>
      </c>
      <c r="H12" s="3">
        <v>3.49</v>
      </c>
      <c r="I12" s="3">
        <v>574</v>
      </c>
      <c r="J12" s="3" t="s">
        <v>14</v>
      </c>
      <c r="K12" s="3" t="s">
        <v>16</v>
      </c>
      <c r="L12" s="3">
        <f>Table2[[#This Row],[Quantity]]*Table2[[#This Row],[Price]]</f>
        <v>2003.2600000000002</v>
      </c>
      <c r="P12" t="s">
        <v>34</v>
      </c>
      <c r="Q12">
        <v>214.56872766849321</v>
      </c>
    </row>
    <row r="13" spans="2:17" x14ac:dyDescent="0.25">
      <c r="B13" s="3">
        <v>10463</v>
      </c>
      <c r="C13" s="4">
        <v>44874</v>
      </c>
      <c r="D13" t="s">
        <v>19</v>
      </c>
      <c r="E13" t="e" vm="9">
        <v>#VALUE!</v>
      </c>
      <c r="F13" t="e" cm="1" vm="10">
        <f t="array" aca="1" ref="F13" ca="1">_FV(Table2[[#This Row],[City]],"Country/region",TRUE)</f>
        <v>#VALUE!</v>
      </c>
      <c r="G13" t="s">
        <v>12</v>
      </c>
      <c r="H13" s="3">
        <v>2.95</v>
      </c>
      <c r="I13" s="3">
        <v>678</v>
      </c>
      <c r="J13" s="3" t="s">
        <v>14</v>
      </c>
      <c r="K13" s="3" t="s">
        <v>16</v>
      </c>
      <c r="L13" s="3">
        <f>Table2[[#This Row],[Quantity]]*Table2[[#This Row],[Price]]</f>
        <v>2000.1000000000001</v>
      </c>
      <c r="P13" t="s">
        <v>35</v>
      </c>
      <c r="Q13">
        <v>46039.738893276</v>
      </c>
    </row>
    <row r="14" spans="2:17" x14ac:dyDescent="0.25">
      <c r="B14" s="3">
        <v>10464</v>
      </c>
      <c r="C14" s="4">
        <v>44874</v>
      </c>
      <c r="D14" t="s">
        <v>19</v>
      </c>
      <c r="E14" t="e" vm="9">
        <v>#VALUE!</v>
      </c>
      <c r="F14" t="e" cm="1" vm="10">
        <f t="array" aca="1" ref="F14" ca="1">_FV(Table2[[#This Row],[City]],"Country/region",TRUE)</f>
        <v>#VALUE!</v>
      </c>
      <c r="G14" t="s">
        <v>13</v>
      </c>
      <c r="H14" s="3">
        <v>4.99</v>
      </c>
      <c r="I14" s="3">
        <v>201</v>
      </c>
      <c r="J14" s="3" t="s">
        <v>14</v>
      </c>
      <c r="K14" s="3" t="s">
        <v>16</v>
      </c>
      <c r="L14" s="3">
        <f>Table2[[#This Row],[Quantity]]*Table2[[#This Row],[Price]]</f>
        <v>1002.99</v>
      </c>
      <c r="P14" t="s">
        <v>36</v>
      </c>
      <c r="Q14">
        <v>-1.7158256375568299</v>
      </c>
    </row>
    <row r="15" spans="2:17" x14ac:dyDescent="0.25">
      <c r="B15" s="3">
        <v>10465</v>
      </c>
      <c r="C15" s="4">
        <v>44875</v>
      </c>
      <c r="D15" t="s">
        <v>20</v>
      </c>
      <c r="E15" t="e" vm="3">
        <v>#VALUE!</v>
      </c>
      <c r="F15" t="e" cm="1" vm="4">
        <f t="array" aca="1" ref="F15" ca="1">_FV(Table2[[#This Row],[City]],"Country/region",TRUE)</f>
        <v>#VALUE!</v>
      </c>
      <c r="G15" t="s">
        <v>15</v>
      </c>
      <c r="H15" s="3">
        <v>12.99</v>
      </c>
      <c r="I15" s="3">
        <v>555</v>
      </c>
      <c r="J15" s="3" t="s">
        <v>14</v>
      </c>
      <c r="K15" s="3" t="s">
        <v>16</v>
      </c>
      <c r="L15" s="3">
        <f>Table2[[#This Row],[Quantity]]*Table2[[#This Row],[Price]]</f>
        <v>7209.45</v>
      </c>
      <c r="P15" t="s">
        <v>37</v>
      </c>
      <c r="Q15">
        <v>-0.22953058524841083</v>
      </c>
    </row>
    <row r="16" spans="2:17" x14ac:dyDescent="0.25">
      <c r="B16" s="3">
        <v>10466</v>
      </c>
      <c r="C16" s="4">
        <v>44875</v>
      </c>
      <c r="D16" t="s">
        <v>20</v>
      </c>
      <c r="E16" t="e" vm="3">
        <v>#VALUE!</v>
      </c>
      <c r="F16" t="e" cm="1" vm="4">
        <f t="array" aca="1" ref="F16" ca="1">_FV(Table2[[#This Row],[City]],"Country/region",TRUE)</f>
        <v>#VALUE!</v>
      </c>
      <c r="G16" t="s">
        <v>18</v>
      </c>
      <c r="H16" s="3">
        <v>9.9499999999999993</v>
      </c>
      <c r="I16" s="3">
        <v>202</v>
      </c>
      <c r="J16" s="3" t="s">
        <v>14</v>
      </c>
      <c r="K16" s="3" t="s">
        <v>16</v>
      </c>
      <c r="L16" s="3">
        <f>Table2[[#This Row],[Quantity]]*Table2[[#This Row],[Price]]</f>
        <v>2009.8999999999999</v>
      </c>
      <c r="P16" t="s">
        <v>38</v>
      </c>
      <c r="Q16">
        <v>554</v>
      </c>
    </row>
    <row r="17" spans="2:17" x14ac:dyDescent="0.25">
      <c r="B17" s="3">
        <v>10467</v>
      </c>
      <c r="C17" s="4">
        <v>44875</v>
      </c>
      <c r="D17" t="s">
        <v>20</v>
      </c>
      <c r="E17" t="e" vm="3">
        <v>#VALUE!</v>
      </c>
      <c r="F17" t="e" cm="1" vm="4">
        <f t="array" aca="1" ref="F17" ca="1">_FV(Table2[[#This Row],[City]],"Country/region",TRUE)</f>
        <v>#VALUE!</v>
      </c>
      <c r="G17" t="s">
        <v>9</v>
      </c>
      <c r="H17" s="3">
        <v>3.49</v>
      </c>
      <c r="I17" s="3">
        <v>574</v>
      </c>
      <c r="J17" s="3" t="s">
        <v>14</v>
      </c>
      <c r="K17" s="3" t="s">
        <v>16</v>
      </c>
      <c r="L17" s="3">
        <f>Table2[[#This Row],[Quantity]]*Table2[[#This Row],[Price]]</f>
        <v>2003.2600000000002</v>
      </c>
      <c r="P17" t="s">
        <v>39</v>
      </c>
      <c r="Q17">
        <v>201</v>
      </c>
    </row>
    <row r="18" spans="2:17" x14ac:dyDescent="0.25">
      <c r="B18" s="3">
        <v>10468</v>
      </c>
      <c r="C18" s="4">
        <v>44875</v>
      </c>
      <c r="D18" t="s">
        <v>20</v>
      </c>
      <c r="E18" t="e" vm="3">
        <v>#VALUE!</v>
      </c>
      <c r="F18" t="e" cm="1" vm="4">
        <f t="array" aca="1" ref="F18" ca="1">_FV(Table2[[#This Row],[City]],"Country/region",TRUE)</f>
        <v>#VALUE!</v>
      </c>
      <c r="G18" t="s">
        <v>12</v>
      </c>
      <c r="H18" s="3">
        <v>2.95</v>
      </c>
      <c r="I18" s="3">
        <v>678</v>
      </c>
      <c r="J18" s="3" t="s">
        <v>14</v>
      </c>
      <c r="K18" s="3" t="s">
        <v>16</v>
      </c>
      <c r="L18" s="3">
        <f>Table2[[#This Row],[Quantity]]*Table2[[#This Row],[Price]]</f>
        <v>2000.1000000000001</v>
      </c>
      <c r="P18" t="s">
        <v>40</v>
      </c>
      <c r="Q18">
        <v>755</v>
      </c>
    </row>
    <row r="19" spans="2:17" x14ac:dyDescent="0.25">
      <c r="B19" s="3">
        <v>10470</v>
      </c>
      <c r="C19" s="4">
        <v>44876</v>
      </c>
      <c r="D19" t="s">
        <v>20</v>
      </c>
      <c r="E19" t="e" vm="3">
        <v>#VALUE!</v>
      </c>
      <c r="F19" t="e" cm="1" vm="4">
        <f t="array" aca="1" ref="F19" ca="1">_FV(Table2[[#This Row],[City]],"Country/region",TRUE)</f>
        <v>#VALUE!</v>
      </c>
      <c r="G19" t="s">
        <v>15</v>
      </c>
      <c r="H19" s="3">
        <v>12.99</v>
      </c>
      <c r="I19" s="3">
        <v>555</v>
      </c>
      <c r="J19" s="3" t="s">
        <v>14</v>
      </c>
      <c r="K19" s="3" t="s">
        <v>16</v>
      </c>
      <c r="L19" s="3">
        <f>Table2[[#This Row],[Quantity]]*Table2[[#This Row],[Price]]</f>
        <v>7209.45</v>
      </c>
      <c r="P19" t="s">
        <v>41</v>
      </c>
      <c r="Q19">
        <v>121369</v>
      </c>
    </row>
    <row r="20" spans="2:17" ht="16.5" thickBot="1" x14ac:dyDescent="0.3">
      <c r="B20" s="3">
        <v>10471</v>
      </c>
      <c r="C20" s="4">
        <v>44876</v>
      </c>
      <c r="D20" t="s">
        <v>20</v>
      </c>
      <c r="E20" t="e" vm="3">
        <v>#VALUE!</v>
      </c>
      <c r="F20" t="e" cm="1" vm="4">
        <f t="array" aca="1" ref="F20" ca="1">_FV(Table2[[#This Row],[City]],"Country/region",TRUE)</f>
        <v>#VALUE!</v>
      </c>
      <c r="G20" t="s">
        <v>18</v>
      </c>
      <c r="H20" s="3">
        <v>9.9499999999999993</v>
      </c>
      <c r="I20" s="3">
        <v>202</v>
      </c>
      <c r="J20" s="3" t="s">
        <v>14</v>
      </c>
      <c r="K20" s="3" t="s">
        <v>16</v>
      </c>
      <c r="L20" s="3">
        <f>Table2[[#This Row],[Quantity]]*Table2[[#This Row],[Price]]</f>
        <v>2009.8999999999999</v>
      </c>
      <c r="P20" s="11" t="s">
        <v>42</v>
      </c>
      <c r="Q20" s="11">
        <v>262</v>
      </c>
    </row>
    <row r="21" spans="2:17" x14ac:dyDescent="0.25">
      <c r="B21" s="3">
        <v>10472</v>
      </c>
      <c r="C21" s="4">
        <v>44876</v>
      </c>
      <c r="D21" t="s">
        <v>20</v>
      </c>
      <c r="E21" t="e" vm="3">
        <v>#VALUE!</v>
      </c>
      <c r="F21" t="e" cm="1" vm="4">
        <f t="array" aca="1" ref="F21" ca="1">_FV(Table2[[#This Row],[City]],"Country/region",TRUE)</f>
        <v>#VALUE!</v>
      </c>
      <c r="G21" t="s">
        <v>9</v>
      </c>
      <c r="H21" s="3">
        <v>3.49</v>
      </c>
      <c r="I21" s="3">
        <v>631</v>
      </c>
      <c r="J21" s="3" t="s">
        <v>14</v>
      </c>
      <c r="K21" s="3" t="s">
        <v>16</v>
      </c>
      <c r="L21" s="3">
        <f>Table2[[#This Row],[Quantity]]*Table2[[#This Row],[Price]]</f>
        <v>2202.19</v>
      </c>
    </row>
    <row r="22" spans="2:17" x14ac:dyDescent="0.25">
      <c r="B22" s="3">
        <v>10473</v>
      </c>
      <c r="C22" s="4">
        <v>44876</v>
      </c>
      <c r="D22" t="s">
        <v>20</v>
      </c>
      <c r="E22" t="e" vm="3">
        <v>#VALUE!</v>
      </c>
      <c r="F22" t="e" cm="1" vm="4">
        <f t="array" aca="1" ref="F22" ca="1">_FV(Table2[[#This Row],[City]],"Country/region",TRUE)</f>
        <v>#VALUE!</v>
      </c>
      <c r="G22" t="s">
        <v>12</v>
      </c>
      <c r="H22" s="3">
        <v>2.95</v>
      </c>
      <c r="I22" s="3">
        <v>678</v>
      </c>
      <c r="J22" s="3" t="s">
        <v>14</v>
      </c>
      <c r="K22" s="3" t="s">
        <v>16</v>
      </c>
      <c r="L22" s="3">
        <f>Table2[[#This Row],[Quantity]]*Table2[[#This Row],[Price]]</f>
        <v>2000.1000000000001</v>
      </c>
    </row>
    <row r="23" spans="2:17" x14ac:dyDescent="0.25">
      <c r="B23" s="3">
        <v>10474</v>
      </c>
      <c r="C23" s="4">
        <v>44876</v>
      </c>
      <c r="D23" t="s">
        <v>20</v>
      </c>
      <c r="E23" t="e" vm="3">
        <v>#VALUE!</v>
      </c>
      <c r="F23" t="e" cm="1" vm="4">
        <f t="array" aca="1" ref="F23" ca="1">_FV(Table2[[#This Row],[City]],"Country/region",TRUE)</f>
        <v>#VALUE!</v>
      </c>
      <c r="G23" t="s">
        <v>13</v>
      </c>
      <c r="H23" s="3">
        <v>4.99</v>
      </c>
      <c r="I23" s="3">
        <v>201</v>
      </c>
      <c r="J23" s="3" t="s">
        <v>14</v>
      </c>
      <c r="K23" s="3" t="s">
        <v>16</v>
      </c>
      <c r="L23" s="3">
        <f>Table2[[#This Row],[Quantity]]*Table2[[#This Row],[Price]]</f>
        <v>1002.99</v>
      </c>
    </row>
    <row r="24" spans="2:17" x14ac:dyDescent="0.25">
      <c r="B24" s="3">
        <v>10475</v>
      </c>
      <c r="C24" s="4">
        <v>44877</v>
      </c>
      <c r="D24" t="s">
        <v>20</v>
      </c>
      <c r="E24" t="e" vm="3">
        <v>#VALUE!</v>
      </c>
      <c r="F24" t="e" cm="1" vm="4">
        <f t="array" aca="1" ref="F24" ca="1">_FV(Table2[[#This Row],[City]],"Country/region",TRUE)</f>
        <v>#VALUE!</v>
      </c>
      <c r="G24" t="s">
        <v>15</v>
      </c>
      <c r="H24" s="3">
        <v>12.99</v>
      </c>
      <c r="I24" s="3">
        <v>524</v>
      </c>
      <c r="J24" s="3" t="s">
        <v>14</v>
      </c>
      <c r="K24" s="3" t="s">
        <v>16</v>
      </c>
      <c r="L24" s="3">
        <f>Table2[[#This Row],[Quantity]]*Table2[[#This Row],[Price]]</f>
        <v>6806.76</v>
      </c>
    </row>
    <row r="25" spans="2:17" x14ac:dyDescent="0.25">
      <c r="B25" s="3">
        <v>10476</v>
      </c>
      <c r="C25" s="4">
        <v>44877</v>
      </c>
      <c r="D25" t="s">
        <v>20</v>
      </c>
      <c r="E25" t="e" vm="3">
        <v>#VALUE!</v>
      </c>
      <c r="F25" t="e" cm="1" vm="4">
        <f t="array" aca="1" ref="F25" ca="1">_FV(Table2[[#This Row],[City]],"Country/region",TRUE)</f>
        <v>#VALUE!</v>
      </c>
      <c r="G25" t="s">
        <v>18</v>
      </c>
      <c r="H25" s="3">
        <v>9.9499999999999993</v>
      </c>
      <c r="I25" s="3">
        <v>202</v>
      </c>
      <c r="J25" s="3" t="s">
        <v>14</v>
      </c>
      <c r="K25" s="3" t="s">
        <v>16</v>
      </c>
      <c r="L25" s="3">
        <f>Table2[[#This Row],[Quantity]]*Table2[[#This Row],[Price]]</f>
        <v>2009.8999999999999</v>
      </c>
    </row>
    <row r="26" spans="2:17" ht="16.5" thickBot="1" x14ac:dyDescent="0.3">
      <c r="B26" s="3">
        <v>10477</v>
      </c>
      <c r="C26" s="4">
        <v>44877</v>
      </c>
      <c r="D26" t="s">
        <v>20</v>
      </c>
      <c r="E26" t="e" vm="3">
        <v>#VALUE!</v>
      </c>
      <c r="F26" t="e" cm="1" vm="4">
        <f t="array" aca="1" ref="F26" ca="1">_FV(Table2[[#This Row],[City]],"Country/region",TRUE)</f>
        <v>#VALUE!</v>
      </c>
      <c r="G26" t="s">
        <v>9</v>
      </c>
      <c r="H26" s="3">
        <v>3.49</v>
      </c>
      <c r="I26" s="3">
        <v>631</v>
      </c>
      <c r="J26" s="3" t="s">
        <v>14</v>
      </c>
      <c r="K26" s="3" t="s">
        <v>16</v>
      </c>
      <c r="L26" s="3">
        <f>Table2[[#This Row],[Quantity]]*Table2[[#This Row],[Price]]</f>
        <v>2202.19</v>
      </c>
    </row>
    <row r="27" spans="2:17" x14ac:dyDescent="0.25">
      <c r="B27" s="3">
        <v>10478</v>
      </c>
      <c r="C27" s="4">
        <v>44877</v>
      </c>
      <c r="D27" t="s">
        <v>20</v>
      </c>
      <c r="E27" t="e" vm="3">
        <v>#VALUE!</v>
      </c>
      <c r="F27" t="e" cm="1" vm="4">
        <f t="array" aca="1" ref="F27" ca="1">_FV(Table2[[#This Row],[City]],"Country/region",TRUE)</f>
        <v>#VALUE!</v>
      </c>
      <c r="G27" t="s">
        <v>12</v>
      </c>
      <c r="H27" s="3">
        <v>2.95</v>
      </c>
      <c r="I27" s="3">
        <v>678</v>
      </c>
      <c r="J27" s="3" t="s">
        <v>14</v>
      </c>
      <c r="K27" s="3" t="s">
        <v>16</v>
      </c>
      <c r="L27" s="3">
        <f>Table2[[#This Row],[Quantity]]*Table2[[#This Row],[Price]]</f>
        <v>2000.1000000000001</v>
      </c>
      <c r="P27" s="13" t="s">
        <v>43</v>
      </c>
      <c r="Q27" s="12"/>
    </row>
    <row r="28" spans="2:17" x14ac:dyDescent="0.25">
      <c r="B28" s="3">
        <v>10479</v>
      </c>
      <c r="C28" s="4">
        <v>44877</v>
      </c>
      <c r="D28" t="s">
        <v>20</v>
      </c>
      <c r="E28" t="e" vm="3">
        <v>#VALUE!</v>
      </c>
      <c r="F28" t="e" cm="1" vm="4">
        <f t="array" aca="1" ref="F28" ca="1">_FV(Table2[[#This Row],[City]],"Country/region",TRUE)</f>
        <v>#VALUE!</v>
      </c>
      <c r="G28" t="s">
        <v>13</v>
      </c>
      <c r="H28" s="3">
        <v>4.99</v>
      </c>
      <c r="I28" s="3">
        <v>201</v>
      </c>
      <c r="J28" s="3" t="s">
        <v>14</v>
      </c>
      <c r="K28" s="3" t="s">
        <v>16</v>
      </c>
      <c r="L28" s="3">
        <f>Table2[[#This Row],[Quantity]]*Table2[[#This Row],[Price]]</f>
        <v>1002.99</v>
      </c>
    </row>
    <row r="29" spans="2:17" x14ac:dyDescent="0.25">
      <c r="B29" s="3">
        <v>10480</v>
      </c>
      <c r="C29" s="4">
        <v>44878</v>
      </c>
      <c r="D29" t="s">
        <v>20</v>
      </c>
      <c r="E29" t="e" vm="3">
        <v>#VALUE!</v>
      </c>
      <c r="F29" t="e" cm="1" vm="4">
        <f t="array" aca="1" ref="F29" ca="1">_FV(Table2[[#This Row],[City]],"Country/region",TRUE)</f>
        <v>#VALUE!</v>
      </c>
      <c r="G29" t="s">
        <v>15</v>
      </c>
      <c r="H29" s="3">
        <v>12.99</v>
      </c>
      <c r="I29" s="3">
        <v>509</v>
      </c>
      <c r="J29" s="3" t="s">
        <v>14</v>
      </c>
      <c r="K29" s="3" t="s">
        <v>16</v>
      </c>
      <c r="L29" s="3">
        <f>Table2[[#This Row],[Quantity]]*Table2[[#This Row],[Price]]</f>
        <v>6611.91</v>
      </c>
      <c r="P29" t="s">
        <v>30</v>
      </c>
      <c r="Q29">
        <v>7.2691221374045982</v>
      </c>
    </row>
    <row r="30" spans="2:17" x14ac:dyDescent="0.25">
      <c r="B30" s="3">
        <v>10481</v>
      </c>
      <c r="C30" s="4">
        <v>44878</v>
      </c>
      <c r="D30" t="s">
        <v>20</v>
      </c>
      <c r="E30" t="e" vm="3">
        <v>#VALUE!</v>
      </c>
      <c r="F30" t="e" cm="1" vm="4">
        <f t="array" aca="1" ref="F30" ca="1">_FV(Table2[[#This Row],[City]],"Country/region",TRUE)</f>
        <v>#VALUE!</v>
      </c>
      <c r="G30" t="s">
        <v>18</v>
      </c>
      <c r="H30" s="3">
        <v>9.9499999999999993</v>
      </c>
      <c r="I30" s="3">
        <v>202</v>
      </c>
      <c r="J30" s="3" t="s">
        <v>14</v>
      </c>
      <c r="K30" s="3" t="s">
        <v>16</v>
      </c>
      <c r="L30" s="3">
        <f>Table2[[#This Row],[Quantity]]*Table2[[#This Row],[Price]]</f>
        <v>2009.8999999999999</v>
      </c>
      <c r="P30" t="s">
        <v>31</v>
      </c>
      <c r="Q30">
        <v>0.29992325698176825</v>
      </c>
    </row>
    <row r="31" spans="2:17" x14ac:dyDescent="0.25">
      <c r="B31" s="3">
        <v>10482</v>
      </c>
      <c r="C31" s="4">
        <v>44878</v>
      </c>
      <c r="D31" t="s">
        <v>21</v>
      </c>
      <c r="E31" t="e" vm="5">
        <v>#VALUE!</v>
      </c>
      <c r="F31" t="e" cm="1" vm="6">
        <f t="array" aca="1" ref="F31" ca="1">_FV(Table2[[#This Row],[City]],"Country/region",TRUE)</f>
        <v>#VALUE!</v>
      </c>
      <c r="G31" t="s">
        <v>9</v>
      </c>
      <c r="H31" s="3">
        <v>25.5</v>
      </c>
      <c r="I31" s="3">
        <v>631</v>
      </c>
      <c r="J31" s="3" t="s">
        <v>14</v>
      </c>
      <c r="K31" s="3" t="s">
        <v>16</v>
      </c>
      <c r="L31" s="3">
        <f>Table2[[#This Row],[Quantity]]*Table2[[#This Row],[Price]]</f>
        <v>16090.5</v>
      </c>
      <c r="P31" t="s">
        <v>32</v>
      </c>
      <c r="Q31">
        <v>4.99</v>
      </c>
    </row>
    <row r="32" spans="2:17" x14ac:dyDescent="0.25">
      <c r="B32" s="3">
        <v>10483</v>
      </c>
      <c r="C32" s="4">
        <v>44878</v>
      </c>
      <c r="D32" t="s">
        <v>21</v>
      </c>
      <c r="E32" t="e" vm="5">
        <v>#VALUE!</v>
      </c>
      <c r="F32" t="e" cm="1" vm="6">
        <f t="array" aca="1" ref="F32" ca="1">_FV(Table2[[#This Row],[City]],"Country/region",TRUE)</f>
        <v>#VALUE!</v>
      </c>
      <c r="G32" t="s">
        <v>12</v>
      </c>
      <c r="H32" s="3">
        <v>33.22</v>
      </c>
      <c r="I32" s="3">
        <v>678</v>
      </c>
      <c r="J32" s="3" t="s">
        <v>14</v>
      </c>
      <c r="K32" s="3" t="s">
        <v>16</v>
      </c>
      <c r="L32" s="3">
        <f>Table2[[#This Row],[Quantity]]*Table2[[#This Row],[Price]]</f>
        <v>22523.16</v>
      </c>
      <c r="P32" t="s">
        <v>33</v>
      </c>
      <c r="Q32">
        <v>3.49</v>
      </c>
    </row>
    <row r="33" spans="2:17" x14ac:dyDescent="0.25">
      <c r="B33" s="3">
        <v>10484</v>
      </c>
      <c r="C33" s="4">
        <v>44878</v>
      </c>
      <c r="D33" t="s">
        <v>21</v>
      </c>
      <c r="E33" t="e" vm="5">
        <v>#VALUE!</v>
      </c>
      <c r="F33" t="e" cm="1" vm="6">
        <f t="array" aca="1" ref="F33" ca="1">_FV(Table2[[#This Row],[City]],"Country/region",TRUE)</f>
        <v>#VALUE!</v>
      </c>
      <c r="G33" t="s">
        <v>13</v>
      </c>
      <c r="H33" s="3">
        <v>21.44</v>
      </c>
      <c r="I33" s="3">
        <v>201</v>
      </c>
      <c r="J33" s="3" t="s">
        <v>14</v>
      </c>
      <c r="K33" s="3" t="s">
        <v>16</v>
      </c>
      <c r="L33" s="3">
        <f>Table2[[#This Row],[Quantity]]*Table2[[#This Row],[Price]]</f>
        <v>4309.4400000000005</v>
      </c>
      <c r="P33" t="s">
        <v>34</v>
      </c>
      <c r="Q33">
        <v>4.8546820226025691</v>
      </c>
    </row>
    <row r="34" spans="2:17" x14ac:dyDescent="0.25">
      <c r="B34" s="3">
        <v>10485</v>
      </c>
      <c r="C34" s="4">
        <v>44879</v>
      </c>
      <c r="D34" t="s">
        <v>21</v>
      </c>
      <c r="E34" t="e" vm="5">
        <v>#VALUE!</v>
      </c>
      <c r="F34" t="e" cm="1" vm="6">
        <f t="array" aca="1" ref="F34" ca="1">_FV(Table2[[#This Row],[City]],"Country/region",TRUE)</f>
        <v>#VALUE!</v>
      </c>
      <c r="G34" t="s">
        <v>15</v>
      </c>
      <c r="H34" s="3">
        <v>27.99</v>
      </c>
      <c r="I34" s="3">
        <v>524</v>
      </c>
      <c r="J34" s="3" t="s">
        <v>14</v>
      </c>
      <c r="K34" s="3" t="s">
        <v>16</v>
      </c>
      <c r="L34" s="3">
        <f>Table2[[#This Row],[Quantity]]*Table2[[#This Row],[Price]]</f>
        <v>14666.759999999998</v>
      </c>
      <c r="P34" t="s">
        <v>35</v>
      </c>
      <c r="Q34">
        <v>23.567937540580573</v>
      </c>
    </row>
    <row r="35" spans="2:17" x14ac:dyDescent="0.25">
      <c r="B35" s="3">
        <v>10486</v>
      </c>
      <c r="C35" s="4">
        <v>44879</v>
      </c>
      <c r="D35" t="s">
        <v>21</v>
      </c>
      <c r="E35" t="e" vm="5">
        <v>#VALUE!</v>
      </c>
      <c r="F35" t="e" cm="1" vm="6">
        <f t="array" aca="1" ref="F35" ca="1">_FV(Table2[[#This Row],[City]],"Country/region",TRUE)</f>
        <v>#VALUE!</v>
      </c>
      <c r="G35" t="s">
        <v>18</v>
      </c>
      <c r="H35" s="3">
        <v>29.05</v>
      </c>
      <c r="I35" s="3">
        <v>202</v>
      </c>
      <c r="J35" s="3" t="s">
        <v>14</v>
      </c>
      <c r="K35" s="3" t="s">
        <v>16</v>
      </c>
      <c r="L35" s="3">
        <f>Table2[[#This Row],[Quantity]]*Table2[[#This Row],[Price]]</f>
        <v>5868.1</v>
      </c>
      <c r="P35" t="s">
        <v>36</v>
      </c>
      <c r="Q35">
        <v>4.7442878382474785</v>
      </c>
    </row>
    <row r="36" spans="2:17" x14ac:dyDescent="0.25">
      <c r="B36" s="3">
        <v>10487</v>
      </c>
      <c r="C36" s="4">
        <v>44879</v>
      </c>
      <c r="D36" t="s">
        <v>21</v>
      </c>
      <c r="E36" t="e" vm="5">
        <v>#VALUE!</v>
      </c>
      <c r="F36" t="e" cm="1" vm="6">
        <f t="array" aca="1" ref="F36" ca="1">_FV(Table2[[#This Row],[City]],"Country/region",TRUE)</f>
        <v>#VALUE!</v>
      </c>
      <c r="G36" t="s">
        <v>9</v>
      </c>
      <c r="H36" s="3">
        <v>3.49</v>
      </c>
      <c r="I36" s="3">
        <v>631</v>
      </c>
      <c r="J36" s="3" t="s">
        <v>14</v>
      </c>
      <c r="K36" s="3" t="s">
        <v>16</v>
      </c>
      <c r="L36" s="3">
        <f>Table2[[#This Row],[Quantity]]*Table2[[#This Row],[Price]]</f>
        <v>2202.19</v>
      </c>
      <c r="P36" t="s">
        <v>37</v>
      </c>
      <c r="Q36">
        <v>1.6447757638390159</v>
      </c>
    </row>
    <row r="37" spans="2:17" x14ac:dyDescent="0.25">
      <c r="B37" s="3">
        <v>10488</v>
      </c>
      <c r="C37" s="4">
        <v>44879</v>
      </c>
      <c r="D37" t="s">
        <v>21</v>
      </c>
      <c r="E37" t="e" vm="5">
        <v>#VALUE!</v>
      </c>
      <c r="F37" t="e" cm="1" vm="6">
        <f t="array" aca="1" ref="F37" ca="1">_FV(Table2[[#This Row],[City]],"Country/region",TRUE)</f>
        <v>#VALUE!</v>
      </c>
      <c r="G37" t="s">
        <v>12</v>
      </c>
      <c r="H37" s="3">
        <v>2.95</v>
      </c>
      <c r="I37" s="3">
        <v>678</v>
      </c>
      <c r="J37" s="3" t="s">
        <v>14</v>
      </c>
      <c r="K37" s="3" t="s">
        <v>16</v>
      </c>
      <c r="L37" s="3">
        <f>Table2[[#This Row],[Quantity]]*Table2[[#This Row],[Price]]</f>
        <v>2000.1000000000001</v>
      </c>
      <c r="P37" t="s">
        <v>38</v>
      </c>
      <c r="Q37">
        <v>30.27</v>
      </c>
    </row>
    <row r="38" spans="2:17" x14ac:dyDescent="0.25">
      <c r="B38" s="3">
        <v>10489</v>
      </c>
      <c r="C38" s="4">
        <v>44879</v>
      </c>
      <c r="D38" t="s">
        <v>20</v>
      </c>
      <c r="E38" t="e" vm="3">
        <v>#VALUE!</v>
      </c>
      <c r="F38" t="e" cm="1" vm="4">
        <f t="array" aca="1" ref="F38" ca="1">_FV(Table2[[#This Row],[City]],"Country/region",TRUE)</f>
        <v>#VALUE!</v>
      </c>
      <c r="G38" t="s">
        <v>13</v>
      </c>
      <c r="H38" s="3">
        <v>4.99</v>
      </c>
      <c r="I38" s="3">
        <v>201</v>
      </c>
      <c r="J38" s="3" t="s">
        <v>14</v>
      </c>
      <c r="K38" s="3" t="s">
        <v>16</v>
      </c>
      <c r="L38" s="3">
        <f>Table2[[#This Row],[Quantity]]*Table2[[#This Row],[Price]]</f>
        <v>1002.99</v>
      </c>
      <c r="P38" t="s">
        <v>39</v>
      </c>
      <c r="Q38">
        <v>2.95</v>
      </c>
    </row>
    <row r="39" spans="2:17" x14ac:dyDescent="0.25">
      <c r="B39" s="3">
        <v>10490</v>
      </c>
      <c r="C39" s="4">
        <v>44880</v>
      </c>
      <c r="D39" t="s">
        <v>20</v>
      </c>
      <c r="E39" t="e" vm="3">
        <v>#VALUE!</v>
      </c>
      <c r="F39" t="e" cm="1" vm="4">
        <f t="array" aca="1" ref="F39" ca="1">_FV(Table2[[#This Row],[City]],"Country/region",TRUE)</f>
        <v>#VALUE!</v>
      </c>
      <c r="G39" t="s">
        <v>15</v>
      </c>
      <c r="H39" s="3">
        <v>12.99</v>
      </c>
      <c r="I39" s="3">
        <v>509</v>
      </c>
      <c r="J39" s="3" t="s">
        <v>14</v>
      </c>
      <c r="K39" s="3" t="s">
        <v>16</v>
      </c>
      <c r="L39" s="3">
        <f>Table2[[#This Row],[Quantity]]*Table2[[#This Row],[Price]]</f>
        <v>6611.91</v>
      </c>
      <c r="P39" t="s">
        <v>40</v>
      </c>
      <c r="Q39">
        <v>33.22</v>
      </c>
    </row>
    <row r="40" spans="2:17" x14ac:dyDescent="0.25">
      <c r="B40" s="3">
        <v>10491</v>
      </c>
      <c r="C40" s="4">
        <v>44880</v>
      </c>
      <c r="D40" t="s">
        <v>20</v>
      </c>
      <c r="E40" t="e" vm="3">
        <v>#VALUE!</v>
      </c>
      <c r="F40" t="e" cm="1" vm="4">
        <f t="array" aca="1" ref="F40" ca="1">_FV(Table2[[#This Row],[City]],"Country/region",TRUE)</f>
        <v>#VALUE!</v>
      </c>
      <c r="G40" t="s">
        <v>18</v>
      </c>
      <c r="H40" s="3">
        <v>9.9499999999999993</v>
      </c>
      <c r="I40" s="3">
        <v>202</v>
      </c>
      <c r="J40" s="3" t="s">
        <v>14</v>
      </c>
      <c r="K40" s="3" t="s">
        <v>16</v>
      </c>
      <c r="L40" s="3">
        <f>Table2[[#This Row],[Quantity]]*Table2[[#This Row],[Price]]</f>
        <v>2009.8999999999999</v>
      </c>
      <c r="P40" t="s">
        <v>41</v>
      </c>
      <c r="Q40">
        <v>1904.5100000000048</v>
      </c>
    </row>
    <row r="41" spans="2:17" ht="16.5" thickBot="1" x14ac:dyDescent="0.3">
      <c r="B41" s="3">
        <v>10492</v>
      </c>
      <c r="C41" s="4">
        <v>44880</v>
      </c>
      <c r="D41" t="s">
        <v>20</v>
      </c>
      <c r="E41" t="e" vm="3">
        <v>#VALUE!</v>
      </c>
      <c r="F41" t="e" cm="1" vm="4">
        <f t="array" aca="1" ref="F41" ca="1">_FV(Table2[[#This Row],[City]],"Country/region",TRUE)</f>
        <v>#VALUE!</v>
      </c>
      <c r="G41" t="s">
        <v>9</v>
      </c>
      <c r="H41" s="3">
        <v>3.49</v>
      </c>
      <c r="I41" s="3">
        <v>574</v>
      </c>
      <c r="J41" s="3" t="s">
        <v>14</v>
      </c>
      <c r="K41" s="3" t="s">
        <v>16</v>
      </c>
      <c r="L41" s="3">
        <f>Table2[[#This Row],[Quantity]]*Table2[[#This Row],[Price]]</f>
        <v>2003.2600000000002</v>
      </c>
      <c r="P41" s="11" t="s">
        <v>42</v>
      </c>
      <c r="Q41" s="11">
        <v>262</v>
      </c>
    </row>
    <row r="42" spans="2:17" x14ac:dyDescent="0.25">
      <c r="B42" s="3">
        <v>10493</v>
      </c>
      <c r="C42" s="4">
        <v>44880</v>
      </c>
      <c r="D42" t="s">
        <v>20</v>
      </c>
      <c r="E42" t="e" vm="3">
        <v>#VALUE!</v>
      </c>
      <c r="F42" t="e" cm="1" vm="4">
        <f t="array" aca="1" ref="F42" ca="1">_FV(Table2[[#This Row],[City]],"Country/region",TRUE)</f>
        <v>#VALUE!</v>
      </c>
      <c r="G42" t="s">
        <v>12</v>
      </c>
      <c r="H42" s="3">
        <v>2.95</v>
      </c>
      <c r="I42" s="3">
        <v>678</v>
      </c>
      <c r="J42" s="3" t="s">
        <v>14</v>
      </c>
      <c r="K42" s="3" t="s">
        <v>16</v>
      </c>
      <c r="L42" s="3">
        <f>Table2[[#This Row],[Quantity]]*Table2[[#This Row],[Price]]</f>
        <v>2000.1000000000001</v>
      </c>
    </row>
    <row r="43" spans="2:17" x14ac:dyDescent="0.25">
      <c r="B43" s="3">
        <v>10494</v>
      </c>
      <c r="C43" s="4">
        <v>44880</v>
      </c>
      <c r="D43" t="s">
        <v>20</v>
      </c>
      <c r="E43" t="e" vm="3">
        <v>#VALUE!</v>
      </c>
      <c r="F43" t="e" cm="1" vm="4">
        <f t="array" aca="1" ref="F43" ca="1">_FV(Table2[[#This Row],[City]],"Country/region",TRUE)</f>
        <v>#VALUE!</v>
      </c>
      <c r="G43" t="s">
        <v>13</v>
      </c>
      <c r="H43" s="3">
        <v>4.99</v>
      </c>
      <c r="I43" s="3">
        <v>201</v>
      </c>
      <c r="J43" s="3" t="s">
        <v>14</v>
      </c>
      <c r="K43" s="3" t="s">
        <v>16</v>
      </c>
      <c r="L43" s="3">
        <f>Table2[[#This Row],[Quantity]]*Table2[[#This Row],[Price]]</f>
        <v>1002.99</v>
      </c>
    </row>
    <row r="44" spans="2:17" x14ac:dyDescent="0.25">
      <c r="B44" s="3">
        <v>10495</v>
      </c>
      <c r="C44" s="4">
        <v>44881</v>
      </c>
      <c r="D44" t="s">
        <v>20</v>
      </c>
      <c r="E44" t="e" vm="3">
        <v>#VALUE!</v>
      </c>
      <c r="F44" t="e" cm="1" vm="4">
        <f t="array" aca="1" ref="F44" ca="1">_FV(Table2[[#This Row],[City]],"Country/region",TRUE)</f>
        <v>#VALUE!</v>
      </c>
      <c r="G44" t="s">
        <v>15</v>
      </c>
      <c r="H44" s="3">
        <v>12.99</v>
      </c>
      <c r="I44" s="3">
        <v>509</v>
      </c>
      <c r="J44" s="3" t="s">
        <v>14</v>
      </c>
      <c r="K44" s="3" t="s">
        <v>16</v>
      </c>
      <c r="L44" s="3">
        <f>Table2[[#This Row],[Quantity]]*Table2[[#This Row],[Price]]</f>
        <v>6611.91</v>
      </c>
    </row>
    <row r="45" spans="2:17" x14ac:dyDescent="0.25">
      <c r="B45" s="3">
        <v>10496</v>
      </c>
      <c r="C45" s="4">
        <v>44881</v>
      </c>
      <c r="D45" t="s">
        <v>20</v>
      </c>
      <c r="E45" t="e" vm="3">
        <v>#VALUE!</v>
      </c>
      <c r="F45" t="e" cm="1" vm="4">
        <f t="array" aca="1" ref="F45" ca="1">_FV(Table2[[#This Row],[City]],"Country/region",TRUE)</f>
        <v>#VALUE!</v>
      </c>
      <c r="G45" t="s">
        <v>18</v>
      </c>
      <c r="H45" s="3">
        <v>9.9499999999999993</v>
      </c>
      <c r="I45" s="3">
        <v>202</v>
      </c>
      <c r="J45" s="3" t="s">
        <v>14</v>
      </c>
      <c r="K45" s="3" t="s">
        <v>16</v>
      </c>
      <c r="L45" s="3">
        <f>Table2[[#This Row],[Quantity]]*Table2[[#This Row],[Price]]</f>
        <v>2009.8999999999999</v>
      </c>
    </row>
    <row r="46" spans="2:17" x14ac:dyDescent="0.25">
      <c r="B46" s="3">
        <v>10497</v>
      </c>
      <c r="C46" s="4">
        <v>44881</v>
      </c>
      <c r="D46" t="s">
        <v>20</v>
      </c>
      <c r="E46" t="e" vm="3">
        <v>#VALUE!</v>
      </c>
      <c r="F46" t="e" cm="1" vm="4">
        <f t="array" aca="1" ref="F46" ca="1">_FV(Table2[[#This Row],[City]],"Country/region",TRUE)</f>
        <v>#VALUE!</v>
      </c>
      <c r="G46" t="s">
        <v>9</v>
      </c>
      <c r="H46" s="3">
        <v>3.49</v>
      </c>
      <c r="I46" s="3">
        <v>574</v>
      </c>
      <c r="J46" s="3" t="s">
        <v>14</v>
      </c>
      <c r="K46" s="3" t="s">
        <v>16</v>
      </c>
      <c r="L46" s="3">
        <f>Table2[[#This Row],[Quantity]]*Table2[[#This Row],[Price]]</f>
        <v>2003.2600000000002</v>
      </c>
    </row>
    <row r="47" spans="2:17" x14ac:dyDescent="0.25">
      <c r="B47" s="3">
        <v>10498</v>
      </c>
      <c r="C47" s="4">
        <v>44881</v>
      </c>
      <c r="D47" t="s">
        <v>20</v>
      </c>
      <c r="E47" t="e" vm="3">
        <v>#VALUE!</v>
      </c>
      <c r="F47" t="e" cm="1" vm="4">
        <f t="array" aca="1" ref="F47" ca="1">_FV(Table2[[#This Row],[City]],"Country/region",TRUE)</f>
        <v>#VALUE!</v>
      </c>
      <c r="G47" t="s">
        <v>12</v>
      </c>
      <c r="H47" s="3">
        <v>2.95</v>
      </c>
      <c r="I47" s="3">
        <v>678</v>
      </c>
      <c r="J47" s="3" t="s">
        <v>22</v>
      </c>
      <c r="K47" s="3" t="s">
        <v>16</v>
      </c>
      <c r="L47" s="3">
        <f>Table2[[#This Row],[Quantity]]*Table2[[#This Row],[Price]]</f>
        <v>2000.1000000000001</v>
      </c>
    </row>
    <row r="48" spans="2:17" x14ac:dyDescent="0.25">
      <c r="B48" s="3">
        <v>10499</v>
      </c>
      <c r="C48" s="4">
        <v>44881</v>
      </c>
      <c r="D48" t="s">
        <v>20</v>
      </c>
      <c r="E48" t="e" vm="3">
        <v>#VALUE!</v>
      </c>
      <c r="F48" t="e" cm="1" vm="4">
        <f t="array" aca="1" ref="F48" ca="1">_FV(Table2[[#This Row],[City]],"Country/region",TRUE)</f>
        <v>#VALUE!</v>
      </c>
      <c r="G48" t="s">
        <v>13</v>
      </c>
      <c r="H48" s="3">
        <v>4.99</v>
      </c>
      <c r="I48" s="3">
        <v>201</v>
      </c>
      <c r="J48" s="3" t="s">
        <v>22</v>
      </c>
      <c r="K48" s="3" t="s">
        <v>16</v>
      </c>
      <c r="L48" s="3">
        <f>Table2[[#This Row],[Quantity]]*Table2[[#This Row],[Price]]</f>
        <v>1002.99</v>
      </c>
    </row>
    <row r="49" spans="2:12" x14ac:dyDescent="0.25">
      <c r="B49" s="3">
        <v>10500</v>
      </c>
      <c r="C49" s="4">
        <v>44882</v>
      </c>
      <c r="D49" t="s">
        <v>20</v>
      </c>
      <c r="E49" t="e" vm="3">
        <v>#VALUE!</v>
      </c>
      <c r="F49" t="e" cm="1" vm="4">
        <f t="array" aca="1" ref="F49" ca="1">_FV(Table2[[#This Row],[City]],"Country/region",TRUE)</f>
        <v>#VALUE!</v>
      </c>
      <c r="G49" t="s">
        <v>15</v>
      </c>
      <c r="H49" s="3">
        <v>12.99</v>
      </c>
      <c r="I49" s="3">
        <v>524</v>
      </c>
      <c r="J49" s="3" t="s">
        <v>22</v>
      </c>
      <c r="K49" s="3" t="s">
        <v>16</v>
      </c>
      <c r="L49" s="3">
        <f>Table2[[#This Row],[Quantity]]*Table2[[#This Row],[Price]]</f>
        <v>6806.76</v>
      </c>
    </row>
    <row r="50" spans="2:12" x14ac:dyDescent="0.25">
      <c r="B50" s="3">
        <v>10501</v>
      </c>
      <c r="C50" s="4">
        <v>44882</v>
      </c>
      <c r="D50" t="s">
        <v>20</v>
      </c>
      <c r="E50" t="e" vm="3">
        <v>#VALUE!</v>
      </c>
      <c r="F50" t="e" cm="1" vm="4">
        <f t="array" aca="1" ref="F50" ca="1">_FV(Table2[[#This Row],[City]],"Country/region",TRUE)</f>
        <v>#VALUE!</v>
      </c>
      <c r="G50" t="s">
        <v>18</v>
      </c>
      <c r="H50" s="3">
        <v>9.9499999999999993</v>
      </c>
      <c r="I50" s="3">
        <v>202</v>
      </c>
      <c r="J50" s="3" t="s">
        <v>22</v>
      </c>
      <c r="K50" s="3" t="s">
        <v>16</v>
      </c>
      <c r="L50" s="3">
        <f>Table2[[#This Row],[Quantity]]*Table2[[#This Row],[Price]]</f>
        <v>2009.8999999999999</v>
      </c>
    </row>
    <row r="51" spans="2:12" x14ac:dyDescent="0.25">
      <c r="B51" s="3">
        <v>10502</v>
      </c>
      <c r="C51" s="4">
        <v>44882</v>
      </c>
      <c r="D51" t="s">
        <v>20</v>
      </c>
      <c r="E51" t="e" vm="3">
        <v>#VALUE!</v>
      </c>
      <c r="F51" t="e" cm="1" vm="4">
        <f t="array" aca="1" ref="F51" ca="1">_FV(Table2[[#This Row],[City]],"Country/region",TRUE)</f>
        <v>#VALUE!</v>
      </c>
      <c r="G51" t="s">
        <v>9</v>
      </c>
      <c r="H51" s="3">
        <v>3.49</v>
      </c>
      <c r="I51" s="3">
        <v>631</v>
      </c>
      <c r="J51" s="3" t="s">
        <v>22</v>
      </c>
      <c r="K51" s="3" t="s">
        <v>16</v>
      </c>
      <c r="L51" s="3">
        <f>Table2[[#This Row],[Quantity]]*Table2[[#This Row],[Price]]</f>
        <v>2202.19</v>
      </c>
    </row>
    <row r="52" spans="2:12" x14ac:dyDescent="0.25">
      <c r="B52" s="3">
        <v>10503</v>
      </c>
      <c r="C52" s="4">
        <v>44882</v>
      </c>
      <c r="D52" t="s">
        <v>20</v>
      </c>
      <c r="E52" t="e" vm="3">
        <v>#VALUE!</v>
      </c>
      <c r="F52" t="e" cm="1" vm="4">
        <f t="array" aca="1" ref="F52" ca="1">_FV(Table2[[#This Row],[City]],"Country/region",TRUE)</f>
        <v>#VALUE!</v>
      </c>
      <c r="G52" t="s">
        <v>12</v>
      </c>
      <c r="H52" s="3">
        <v>2.95</v>
      </c>
      <c r="I52" s="3">
        <v>678</v>
      </c>
      <c r="J52" s="3" t="s">
        <v>22</v>
      </c>
      <c r="K52" s="3" t="s">
        <v>16</v>
      </c>
      <c r="L52" s="3">
        <f>Table2[[#This Row],[Quantity]]*Table2[[#This Row],[Price]]</f>
        <v>2000.1000000000001</v>
      </c>
    </row>
    <row r="53" spans="2:12" x14ac:dyDescent="0.25">
      <c r="B53" s="3">
        <v>10504</v>
      </c>
      <c r="C53" s="4">
        <v>44882</v>
      </c>
      <c r="D53" t="s">
        <v>20</v>
      </c>
      <c r="E53" t="e" vm="3">
        <v>#VALUE!</v>
      </c>
      <c r="F53" t="e" cm="1" vm="4">
        <f t="array" aca="1" ref="F53" ca="1">_FV(Table2[[#This Row],[City]],"Country/region",TRUE)</f>
        <v>#VALUE!</v>
      </c>
      <c r="G53" t="s">
        <v>13</v>
      </c>
      <c r="H53" s="3">
        <v>4.99</v>
      </c>
      <c r="I53" s="3">
        <v>201</v>
      </c>
      <c r="J53" s="3" t="s">
        <v>22</v>
      </c>
      <c r="K53" s="3" t="s">
        <v>16</v>
      </c>
      <c r="L53" s="3">
        <f>Table2[[#This Row],[Quantity]]*Table2[[#This Row],[Price]]</f>
        <v>1002.99</v>
      </c>
    </row>
    <row r="54" spans="2:12" x14ac:dyDescent="0.25">
      <c r="B54" s="3">
        <v>10505</v>
      </c>
      <c r="C54" s="4">
        <v>44883</v>
      </c>
      <c r="D54" t="s">
        <v>20</v>
      </c>
      <c r="E54" t="e" vm="3">
        <v>#VALUE!</v>
      </c>
      <c r="F54" t="e" cm="1" vm="4">
        <f t="array" aca="1" ref="F54" ca="1">_FV(Table2[[#This Row],[City]],"Country/region",TRUE)</f>
        <v>#VALUE!</v>
      </c>
      <c r="G54" t="s">
        <v>15</v>
      </c>
      <c r="H54" s="3">
        <v>12.99</v>
      </c>
      <c r="I54" s="3">
        <v>539</v>
      </c>
      <c r="J54" s="3" t="s">
        <v>22</v>
      </c>
      <c r="K54" s="3" t="s">
        <v>16</v>
      </c>
      <c r="L54" s="3">
        <f>Table2[[#This Row],[Quantity]]*Table2[[#This Row],[Price]]</f>
        <v>7001.61</v>
      </c>
    </row>
    <row r="55" spans="2:12" x14ac:dyDescent="0.25">
      <c r="B55" s="3">
        <v>10506</v>
      </c>
      <c r="C55" s="4">
        <v>44883</v>
      </c>
      <c r="D55" t="s">
        <v>20</v>
      </c>
      <c r="E55" t="e" vm="3">
        <v>#VALUE!</v>
      </c>
      <c r="F55" t="e" cm="1" vm="4">
        <f t="array" aca="1" ref="F55" ca="1">_FV(Table2[[#This Row],[City]],"Country/region",TRUE)</f>
        <v>#VALUE!</v>
      </c>
      <c r="G55" t="s">
        <v>18</v>
      </c>
      <c r="H55" s="3">
        <v>9.9499999999999993</v>
      </c>
      <c r="I55" s="3">
        <v>202</v>
      </c>
      <c r="J55" s="3" t="s">
        <v>22</v>
      </c>
      <c r="K55" s="3" t="s">
        <v>16</v>
      </c>
      <c r="L55" s="3">
        <f>Table2[[#This Row],[Quantity]]*Table2[[#This Row],[Price]]</f>
        <v>2009.8999999999999</v>
      </c>
    </row>
    <row r="56" spans="2:12" x14ac:dyDescent="0.25">
      <c r="B56" s="3">
        <v>10507</v>
      </c>
      <c r="C56" s="4">
        <v>44883</v>
      </c>
      <c r="D56" t="s">
        <v>20</v>
      </c>
      <c r="E56" t="e" vm="3">
        <v>#VALUE!</v>
      </c>
      <c r="F56" t="e" cm="1" vm="4">
        <f t="array" aca="1" ref="F56" ca="1">_FV(Table2[[#This Row],[City]],"Country/region",TRUE)</f>
        <v>#VALUE!</v>
      </c>
      <c r="G56" t="s">
        <v>9</v>
      </c>
      <c r="H56" s="3">
        <v>3.49</v>
      </c>
      <c r="I56" s="3">
        <v>688</v>
      </c>
      <c r="J56" s="3" t="s">
        <v>22</v>
      </c>
      <c r="K56" s="3" t="s">
        <v>16</v>
      </c>
      <c r="L56" s="3">
        <f>Table2[[#This Row],[Quantity]]*Table2[[#This Row],[Price]]</f>
        <v>2401.1200000000003</v>
      </c>
    </row>
    <row r="57" spans="2:12" x14ac:dyDescent="0.25">
      <c r="B57" s="3">
        <v>10508</v>
      </c>
      <c r="C57" s="4">
        <v>44883</v>
      </c>
      <c r="D57" t="s">
        <v>20</v>
      </c>
      <c r="E57" t="e" vm="3">
        <v>#VALUE!</v>
      </c>
      <c r="F57" t="e" cm="1" vm="4">
        <f t="array" aca="1" ref="F57" ca="1">_FV(Table2[[#This Row],[City]],"Country/region",TRUE)</f>
        <v>#VALUE!</v>
      </c>
      <c r="G57" t="s">
        <v>12</v>
      </c>
      <c r="H57" s="3">
        <v>2.95</v>
      </c>
      <c r="I57" s="3">
        <v>678</v>
      </c>
      <c r="J57" s="3" t="s">
        <v>22</v>
      </c>
      <c r="K57" s="3" t="s">
        <v>16</v>
      </c>
      <c r="L57" s="3">
        <f>Table2[[#This Row],[Quantity]]*Table2[[#This Row],[Price]]</f>
        <v>2000.1000000000001</v>
      </c>
    </row>
    <row r="58" spans="2:12" x14ac:dyDescent="0.25">
      <c r="B58" s="3">
        <v>10509</v>
      </c>
      <c r="C58" s="4">
        <v>44883</v>
      </c>
      <c r="D58" t="s">
        <v>20</v>
      </c>
      <c r="E58" t="e" vm="3">
        <v>#VALUE!</v>
      </c>
      <c r="F58" t="e" cm="1" vm="4">
        <f t="array" aca="1" ref="F58" ca="1">_FV(Table2[[#This Row],[City]],"Country/region",TRUE)</f>
        <v>#VALUE!</v>
      </c>
      <c r="G58" t="s">
        <v>13</v>
      </c>
      <c r="H58" s="3">
        <v>4.99</v>
      </c>
      <c r="I58" s="3">
        <v>201</v>
      </c>
      <c r="J58" s="3" t="s">
        <v>22</v>
      </c>
      <c r="K58" s="3" t="s">
        <v>16</v>
      </c>
      <c r="L58" s="3">
        <f>Table2[[#This Row],[Quantity]]*Table2[[#This Row],[Price]]</f>
        <v>1002.99</v>
      </c>
    </row>
    <row r="59" spans="2:12" x14ac:dyDescent="0.25">
      <c r="B59" s="3">
        <v>10510</v>
      </c>
      <c r="C59" s="4">
        <v>44884</v>
      </c>
      <c r="D59" t="s">
        <v>20</v>
      </c>
      <c r="E59" t="e" vm="3">
        <v>#VALUE!</v>
      </c>
      <c r="F59" t="e" cm="1" vm="4">
        <f t="array" aca="1" ref="F59" ca="1">_FV(Table2[[#This Row],[City]],"Country/region",TRUE)</f>
        <v>#VALUE!</v>
      </c>
      <c r="G59" t="s">
        <v>15</v>
      </c>
      <c r="H59" s="3">
        <v>12.99</v>
      </c>
      <c r="I59" s="3">
        <v>509</v>
      </c>
      <c r="J59" s="3" t="s">
        <v>22</v>
      </c>
      <c r="K59" s="3" t="s">
        <v>16</v>
      </c>
      <c r="L59" s="3">
        <f>Table2[[#This Row],[Quantity]]*Table2[[#This Row],[Price]]</f>
        <v>6611.91</v>
      </c>
    </row>
    <row r="60" spans="2:12" x14ac:dyDescent="0.25">
      <c r="B60" s="3">
        <v>10511</v>
      </c>
      <c r="C60" s="4">
        <v>44884</v>
      </c>
      <c r="D60" t="s">
        <v>21</v>
      </c>
      <c r="E60" t="e" vm="5">
        <v>#VALUE!</v>
      </c>
      <c r="F60" t="e" cm="1" vm="6">
        <f t="array" aca="1" ref="F60" ca="1">_FV(Table2[[#This Row],[City]],"Country/region",TRUE)</f>
        <v>#VALUE!</v>
      </c>
      <c r="G60" t="s">
        <v>18</v>
      </c>
      <c r="H60" s="3">
        <v>9.9499999999999993</v>
      </c>
      <c r="I60" s="3">
        <v>202</v>
      </c>
      <c r="J60" s="3" t="s">
        <v>22</v>
      </c>
      <c r="K60" s="3" t="s">
        <v>16</v>
      </c>
      <c r="L60" s="3">
        <f>Table2[[#This Row],[Quantity]]*Table2[[#This Row],[Price]]</f>
        <v>2009.8999999999999</v>
      </c>
    </row>
    <row r="61" spans="2:12" x14ac:dyDescent="0.25">
      <c r="B61" s="3">
        <v>10512</v>
      </c>
      <c r="C61" s="4">
        <v>44884</v>
      </c>
      <c r="D61" t="s">
        <v>21</v>
      </c>
      <c r="E61" t="e" vm="5">
        <v>#VALUE!</v>
      </c>
      <c r="F61" t="e" cm="1" vm="6">
        <f t="array" aca="1" ref="F61" ca="1">_FV(Table2[[#This Row],[City]],"Country/region",TRUE)</f>
        <v>#VALUE!</v>
      </c>
      <c r="G61" t="s">
        <v>9</v>
      </c>
      <c r="H61" s="3">
        <v>3.49</v>
      </c>
      <c r="I61" s="3">
        <v>688</v>
      </c>
      <c r="J61" s="3" t="s">
        <v>22</v>
      </c>
      <c r="K61" s="3" t="s">
        <v>16</v>
      </c>
      <c r="L61" s="3">
        <f>Table2[[#This Row],[Quantity]]*Table2[[#This Row],[Price]]</f>
        <v>2401.1200000000003</v>
      </c>
    </row>
    <row r="62" spans="2:12" x14ac:dyDescent="0.25">
      <c r="B62" s="3">
        <v>10513</v>
      </c>
      <c r="C62" s="4">
        <v>44884</v>
      </c>
      <c r="D62" t="s">
        <v>21</v>
      </c>
      <c r="E62" t="e" vm="5">
        <v>#VALUE!</v>
      </c>
      <c r="F62" t="e" cm="1" vm="6">
        <f t="array" aca="1" ref="F62" ca="1">_FV(Table2[[#This Row],[City]],"Country/region",TRUE)</f>
        <v>#VALUE!</v>
      </c>
      <c r="G62" t="s">
        <v>12</v>
      </c>
      <c r="H62" s="3">
        <v>2.95</v>
      </c>
      <c r="I62" s="3">
        <v>678</v>
      </c>
      <c r="J62" s="3" t="s">
        <v>22</v>
      </c>
      <c r="K62" s="3" t="s">
        <v>23</v>
      </c>
      <c r="L62" s="3">
        <f>Table2[[#This Row],[Quantity]]*Table2[[#This Row],[Price]]</f>
        <v>2000.1000000000001</v>
      </c>
    </row>
    <row r="63" spans="2:12" x14ac:dyDescent="0.25">
      <c r="B63" s="3">
        <v>10514</v>
      </c>
      <c r="C63" s="4">
        <v>44884</v>
      </c>
      <c r="D63" t="s">
        <v>21</v>
      </c>
      <c r="E63" t="e" vm="5">
        <v>#VALUE!</v>
      </c>
      <c r="F63" t="e" cm="1" vm="6">
        <f t="array" aca="1" ref="F63" ca="1">_FV(Table2[[#This Row],[City]],"Country/region",TRUE)</f>
        <v>#VALUE!</v>
      </c>
      <c r="G63" t="s">
        <v>13</v>
      </c>
      <c r="H63" s="3">
        <v>4.99</v>
      </c>
      <c r="I63" s="3">
        <v>201</v>
      </c>
      <c r="J63" s="3" t="s">
        <v>22</v>
      </c>
      <c r="K63" s="3" t="s">
        <v>23</v>
      </c>
      <c r="L63" s="3">
        <f>Table2[[#This Row],[Quantity]]*Table2[[#This Row],[Price]]</f>
        <v>1002.99</v>
      </c>
    </row>
    <row r="64" spans="2:12" x14ac:dyDescent="0.25">
      <c r="B64" s="3">
        <v>10515</v>
      </c>
      <c r="C64" s="4">
        <v>44885</v>
      </c>
      <c r="D64" t="s">
        <v>21</v>
      </c>
      <c r="E64" t="e" vm="5">
        <v>#VALUE!</v>
      </c>
      <c r="F64" t="e" cm="1" vm="6">
        <f t="array" aca="1" ref="F64" ca="1">_FV(Table2[[#This Row],[City]],"Country/region",TRUE)</f>
        <v>#VALUE!</v>
      </c>
      <c r="G64" t="s">
        <v>15</v>
      </c>
      <c r="H64" s="3">
        <v>12.99</v>
      </c>
      <c r="I64" s="3">
        <v>478</v>
      </c>
      <c r="J64" s="3" t="s">
        <v>22</v>
      </c>
      <c r="K64" s="3" t="s">
        <v>23</v>
      </c>
      <c r="L64" s="3">
        <f>Table2[[#This Row],[Quantity]]*Table2[[#This Row],[Price]]</f>
        <v>6209.22</v>
      </c>
    </row>
    <row r="65" spans="2:12" x14ac:dyDescent="0.25">
      <c r="B65" s="3">
        <v>10516</v>
      </c>
      <c r="C65" s="4">
        <v>44885</v>
      </c>
      <c r="D65" t="s">
        <v>21</v>
      </c>
      <c r="E65" t="e" vm="5">
        <v>#VALUE!</v>
      </c>
      <c r="F65" t="e" cm="1" vm="6">
        <f t="array" aca="1" ref="F65" ca="1">_FV(Table2[[#This Row],[City]],"Country/region",TRUE)</f>
        <v>#VALUE!</v>
      </c>
      <c r="G65" t="s">
        <v>18</v>
      </c>
      <c r="H65" s="3">
        <v>9.9499999999999993</v>
      </c>
      <c r="I65" s="3">
        <v>202</v>
      </c>
      <c r="J65" s="3" t="s">
        <v>22</v>
      </c>
      <c r="K65" s="3" t="s">
        <v>23</v>
      </c>
      <c r="L65" s="3">
        <f>Table2[[#This Row],[Quantity]]*Table2[[#This Row],[Price]]</f>
        <v>2009.8999999999999</v>
      </c>
    </row>
    <row r="66" spans="2:12" x14ac:dyDescent="0.25">
      <c r="B66" s="3">
        <v>10483</v>
      </c>
      <c r="C66" s="4">
        <v>44878</v>
      </c>
      <c r="D66" t="s">
        <v>21</v>
      </c>
      <c r="E66" t="e" vm="5">
        <v>#VALUE!</v>
      </c>
      <c r="F66" t="e" cm="1" vm="6">
        <f t="array" aca="1" ref="F66" ca="1">_FV(Table2[[#This Row],[City]],"Country/region",TRUE)</f>
        <v>#VALUE!</v>
      </c>
      <c r="G66" t="s">
        <v>12</v>
      </c>
      <c r="H66" s="3">
        <v>2.95</v>
      </c>
      <c r="I66" s="3">
        <v>678</v>
      </c>
      <c r="J66" s="3" t="s">
        <v>14</v>
      </c>
      <c r="K66" s="3" t="s">
        <v>16</v>
      </c>
      <c r="L66" s="3">
        <f>Table2[[#This Row],[Quantity]]*Table2[[#This Row],[Price]]</f>
        <v>2000.1000000000001</v>
      </c>
    </row>
    <row r="67" spans="2:12" x14ac:dyDescent="0.25">
      <c r="B67" s="3">
        <v>10484</v>
      </c>
      <c r="C67" s="4">
        <v>44878</v>
      </c>
      <c r="D67" t="s">
        <v>21</v>
      </c>
      <c r="E67" t="e" vm="5">
        <v>#VALUE!</v>
      </c>
      <c r="F67" t="e" cm="1" vm="6">
        <f t="array" aca="1" ref="F67" ca="1">_FV(Table2[[#This Row],[City]],"Country/region",TRUE)</f>
        <v>#VALUE!</v>
      </c>
      <c r="G67" t="s">
        <v>13</v>
      </c>
      <c r="H67" s="3">
        <v>4.99</v>
      </c>
      <c r="I67" s="3">
        <v>201</v>
      </c>
      <c r="J67" s="3" t="s">
        <v>14</v>
      </c>
      <c r="K67" s="3" t="s">
        <v>16</v>
      </c>
      <c r="L67" s="3">
        <f>Table2[[#This Row],[Quantity]]*Table2[[#This Row],[Price]]</f>
        <v>1002.99</v>
      </c>
    </row>
    <row r="68" spans="2:12" x14ac:dyDescent="0.25">
      <c r="B68" s="3">
        <v>10485</v>
      </c>
      <c r="C68" s="4">
        <v>44879</v>
      </c>
      <c r="D68" t="s">
        <v>21</v>
      </c>
      <c r="E68" t="e" vm="5">
        <v>#VALUE!</v>
      </c>
      <c r="F68" t="e" cm="1" vm="6">
        <f t="array" aca="1" ref="F68" ca="1">_FV(Table2[[#This Row],[City]],"Country/region",TRUE)</f>
        <v>#VALUE!</v>
      </c>
      <c r="G68" t="s">
        <v>15</v>
      </c>
      <c r="H68" s="3">
        <v>12.99</v>
      </c>
      <c r="I68" s="3">
        <v>524</v>
      </c>
      <c r="J68" s="3" t="s">
        <v>14</v>
      </c>
      <c r="K68" s="3" t="s">
        <v>16</v>
      </c>
      <c r="L68" s="3">
        <f>Table2[[#This Row],[Quantity]]*Table2[[#This Row],[Price]]</f>
        <v>6806.76</v>
      </c>
    </row>
    <row r="69" spans="2:12" x14ac:dyDescent="0.25">
      <c r="B69" s="3">
        <v>10520</v>
      </c>
      <c r="C69" s="4">
        <v>44886</v>
      </c>
      <c r="D69" t="s">
        <v>19</v>
      </c>
      <c r="E69" t="e" vm="9">
        <v>#VALUE!</v>
      </c>
      <c r="F69" t="e" cm="1" vm="10">
        <f t="array" aca="1" ref="F69" ca="1">_FV(Table2[[#This Row],[City]],"Country/region",TRUE)</f>
        <v>#VALUE!</v>
      </c>
      <c r="G69" t="s">
        <v>15</v>
      </c>
      <c r="H69" s="3">
        <v>12.99</v>
      </c>
      <c r="I69" s="3">
        <v>493</v>
      </c>
      <c r="J69" s="3" t="s">
        <v>22</v>
      </c>
      <c r="K69" s="3" t="s">
        <v>23</v>
      </c>
      <c r="L69" s="3">
        <f>Table2[[#This Row],[Quantity]]*Table2[[#This Row],[Price]]</f>
        <v>6404.07</v>
      </c>
    </row>
    <row r="70" spans="2:12" x14ac:dyDescent="0.25">
      <c r="B70" s="3">
        <v>10521</v>
      </c>
      <c r="C70" s="4">
        <v>44886</v>
      </c>
      <c r="D70" t="s">
        <v>19</v>
      </c>
      <c r="E70" t="e" vm="9">
        <v>#VALUE!</v>
      </c>
      <c r="F70" t="e" cm="1" vm="10">
        <f t="array" aca="1" ref="F70" ca="1">_FV(Table2[[#This Row],[City]],"Country/region",TRUE)</f>
        <v>#VALUE!</v>
      </c>
      <c r="G70" t="s">
        <v>18</v>
      </c>
      <c r="H70" s="3">
        <v>9.9499999999999993</v>
      </c>
      <c r="I70" s="3">
        <v>202</v>
      </c>
      <c r="J70" s="3" t="s">
        <v>22</v>
      </c>
      <c r="K70" s="3" t="s">
        <v>23</v>
      </c>
      <c r="L70" s="3">
        <f>Table2[[#This Row],[Quantity]]*Table2[[#This Row],[Price]]</f>
        <v>2009.8999999999999</v>
      </c>
    </row>
    <row r="71" spans="2:12" x14ac:dyDescent="0.25">
      <c r="B71" s="3">
        <v>10522</v>
      </c>
      <c r="C71" s="4">
        <v>44886</v>
      </c>
      <c r="D71" t="s">
        <v>19</v>
      </c>
      <c r="E71" t="e" vm="9">
        <v>#VALUE!</v>
      </c>
      <c r="F71" t="e" cm="1" vm="10">
        <f t="array" aca="1" ref="F71" ca="1">_FV(Table2[[#This Row],[City]],"Country/region",TRUE)</f>
        <v>#VALUE!</v>
      </c>
      <c r="G71" t="s">
        <v>9</v>
      </c>
      <c r="H71" s="3">
        <v>3.49</v>
      </c>
      <c r="I71" s="3">
        <v>688</v>
      </c>
      <c r="J71" s="3" t="s">
        <v>22</v>
      </c>
      <c r="K71" s="3" t="s">
        <v>23</v>
      </c>
      <c r="L71" s="3">
        <f>Table2[[#This Row],[Quantity]]*Table2[[#This Row],[Price]]</f>
        <v>2401.1200000000003</v>
      </c>
    </row>
    <row r="72" spans="2:12" x14ac:dyDescent="0.25">
      <c r="B72" s="3">
        <v>10523</v>
      </c>
      <c r="C72" s="4">
        <v>44886</v>
      </c>
      <c r="D72" t="s">
        <v>19</v>
      </c>
      <c r="E72" t="e" vm="9">
        <v>#VALUE!</v>
      </c>
      <c r="F72" t="e" cm="1" vm="10">
        <f t="array" aca="1" ref="F72" ca="1">_FV(Table2[[#This Row],[City]],"Country/region",TRUE)</f>
        <v>#VALUE!</v>
      </c>
      <c r="G72" t="s">
        <v>12</v>
      </c>
      <c r="H72" s="3">
        <v>2.95</v>
      </c>
      <c r="I72" s="3">
        <v>746</v>
      </c>
      <c r="J72" s="3" t="s">
        <v>22</v>
      </c>
      <c r="K72" s="3" t="s">
        <v>23</v>
      </c>
      <c r="L72" s="3">
        <f>Table2[[#This Row],[Quantity]]*Table2[[#This Row],[Price]]</f>
        <v>2200.7000000000003</v>
      </c>
    </row>
    <row r="73" spans="2:12" x14ac:dyDescent="0.25">
      <c r="B73" s="3">
        <v>10524</v>
      </c>
      <c r="C73" s="4">
        <v>44886</v>
      </c>
      <c r="D73" t="s">
        <v>19</v>
      </c>
      <c r="E73" t="e" vm="9">
        <v>#VALUE!</v>
      </c>
      <c r="F73" t="e" cm="1" vm="10">
        <f t="array" aca="1" ref="F73" ca="1">_FV(Table2[[#This Row],[City]],"Country/region",TRUE)</f>
        <v>#VALUE!</v>
      </c>
      <c r="G73" t="s">
        <v>13</v>
      </c>
      <c r="H73" s="3">
        <v>4.99</v>
      </c>
      <c r="I73" s="3">
        <v>201</v>
      </c>
      <c r="J73" s="3" t="s">
        <v>22</v>
      </c>
      <c r="K73" s="3" t="s">
        <v>23</v>
      </c>
      <c r="L73" s="3">
        <f>Table2[[#This Row],[Quantity]]*Table2[[#This Row],[Price]]</f>
        <v>1002.99</v>
      </c>
    </row>
    <row r="74" spans="2:12" x14ac:dyDescent="0.25">
      <c r="B74" s="3">
        <v>10525</v>
      </c>
      <c r="C74" s="4">
        <v>44887</v>
      </c>
      <c r="D74" t="s">
        <v>19</v>
      </c>
      <c r="E74" t="e" vm="9">
        <v>#VALUE!</v>
      </c>
      <c r="F74" t="e" cm="1" vm="10">
        <f t="array" aca="1" ref="F74" ca="1">_FV(Table2[[#This Row],[City]],"Country/region",TRUE)</f>
        <v>#VALUE!</v>
      </c>
      <c r="G74" t="s">
        <v>15</v>
      </c>
      <c r="H74" s="3">
        <v>12.99</v>
      </c>
      <c r="I74" s="3">
        <v>462</v>
      </c>
      <c r="J74" s="3" t="s">
        <v>22</v>
      </c>
      <c r="K74" s="3" t="s">
        <v>23</v>
      </c>
      <c r="L74" s="3">
        <f>Table2[[#This Row],[Quantity]]*Table2[[#This Row],[Price]]</f>
        <v>6001.38</v>
      </c>
    </row>
    <row r="75" spans="2:12" x14ac:dyDescent="0.25">
      <c r="B75" s="3">
        <v>10526</v>
      </c>
      <c r="C75" s="4">
        <v>44887</v>
      </c>
      <c r="D75" t="s">
        <v>19</v>
      </c>
      <c r="E75" t="e" vm="9">
        <v>#VALUE!</v>
      </c>
      <c r="F75" t="e" cm="1" vm="10">
        <f t="array" aca="1" ref="F75" ca="1">_FV(Table2[[#This Row],[City]],"Country/region",TRUE)</f>
        <v>#VALUE!</v>
      </c>
      <c r="G75" t="s">
        <v>18</v>
      </c>
      <c r="H75" s="3">
        <v>9.9499999999999993</v>
      </c>
      <c r="I75" s="3">
        <v>202</v>
      </c>
      <c r="J75" s="3" t="s">
        <v>22</v>
      </c>
      <c r="K75" s="3" t="s">
        <v>23</v>
      </c>
      <c r="L75" s="3">
        <f>Table2[[#This Row],[Quantity]]*Table2[[#This Row],[Price]]</f>
        <v>2009.8999999999999</v>
      </c>
    </row>
    <row r="76" spans="2:12" x14ac:dyDescent="0.25">
      <c r="B76" s="3">
        <v>10527</v>
      </c>
      <c r="C76" s="4">
        <v>44887</v>
      </c>
      <c r="D76" t="s">
        <v>19</v>
      </c>
      <c r="E76" t="e" vm="9">
        <v>#VALUE!</v>
      </c>
      <c r="F76" t="e" cm="1" vm="10">
        <f t="array" aca="1" ref="F76" ca="1">_FV(Table2[[#This Row],[City]],"Country/region",TRUE)</f>
        <v>#VALUE!</v>
      </c>
      <c r="G76" t="s">
        <v>9</v>
      </c>
      <c r="H76" s="3">
        <v>3.49</v>
      </c>
      <c r="I76" s="3">
        <v>688</v>
      </c>
      <c r="J76" s="3" t="s">
        <v>22</v>
      </c>
      <c r="K76" s="3" t="s">
        <v>23</v>
      </c>
      <c r="L76" s="3">
        <f>Table2[[#This Row],[Quantity]]*Table2[[#This Row],[Price]]</f>
        <v>2401.1200000000003</v>
      </c>
    </row>
    <row r="77" spans="2:12" x14ac:dyDescent="0.25">
      <c r="B77" s="3">
        <v>10528</v>
      </c>
      <c r="C77" s="4">
        <v>44887</v>
      </c>
      <c r="D77" t="s">
        <v>19</v>
      </c>
      <c r="E77" t="e" vm="9">
        <v>#VALUE!</v>
      </c>
      <c r="F77" t="e" cm="1" vm="10">
        <f t="array" aca="1" ref="F77" ca="1">_FV(Table2[[#This Row],[City]],"Country/region",TRUE)</f>
        <v>#VALUE!</v>
      </c>
      <c r="G77" t="s">
        <v>12</v>
      </c>
      <c r="H77" s="3">
        <v>2.95</v>
      </c>
      <c r="I77" s="3">
        <v>746</v>
      </c>
      <c r="J77" s="3" t="s">
        <v>22</v>
      </c>
      <c r="K77" s="3" t="s">
        <v>23</v>
      </c>
      <c r="L77" s="3">
        <f>Table2[[#This Row],[Quantity]]*Table2[[#This Row],[Price]]</f>
        <v>2200.7000000000003</v>
      </c>
    </row>
    <row r="78" spans="2:12" x14ac:dyDescent="0.25">
      <c r="B78" s="3">
        <v>10529</v>
      </c>
      <c r="C78" s="4">
        <v>44887</v>
      </c>
      <c r="D78" t="s">
        <v>19</v>
      </c>
      <c r="E78" t="e" vm="9">
        <v>#VALUE!</v>
      </c>
      <c r="F78" t="e" cm="1" vm="10">
        <f t="array" aca="1" ref="F78" ca="1">_FV(Table2[[#This Row],[City]],"Country/region",TRUE)</f>
        <v>#VALUE!</v>
      </c>
      <c r="G78" t="s">
        <v>13</v>
      </c>
      <c r="H78" s="3">
        <v>4.99</v>
      </c>
      <c r="I78" s="3">
        <v>201</v>
      </c>
      <c r="J78" s="3" t="s">
        <v>22</v>
      </c>
      <c r="K78" s="3" t="s">
        <v>23</v>
      </c>
      <c r="L78" s="3">
        <f>Table2[[#This Row],[Quantity]]*Table2[[#This Row],[Price]]</f>
        <v>1002.99</v>
      </c>
    </row>
    <row r="79" spans="2:12" x14ac:dyDescent="0.25">
      <c r="B79" s="3">
        <v>10530</v>
      </c>
      <c r="C79" s="4">
        <v>44888</v>
      </c>
      <c r="D79" t="s">
        <v>19</v>
      </c>
      <c r="E79" t="e" vm="9">
        <v>#VALUE!</v>
      </c>
      <c r="F79" t="e" cm="1" vm="10">
        <f t="array" aca="1" ref="F79" ca="1">_FV(Table2[[#This Row],[City]],"Country/region",TRUE)</f>
        <v>#VALUE!</v>
      </c>
      <c r="G79" t="s">
        <v>15</v>
      </c>
      <c r="H79" s="3">
        <v>12.99</v>
      </c>
      <c r="I79" s="3">
        <v>478</v>
      </c>
      <c r="J79" s="3" t="s">
        <v>22</v>
      </c>
      <c r="K79" s="3" t="s">
        <v>23</v>
      </c>
      <c r="L79" s="3">
        <f>Table2[[#This Row],[Quantity]]*Table2[[#This Row],[Price]]</f>
        <v>6209.22</v>
      </c>
    </row>
    <row r="80" spans="2:12" x14ac:dyDescent="0.25">
      <c r="B80" s="3">
        <v>10531</v>
      </c>
      <c r="C80" s="4">
        <v>44888</v>
      </c>
      <c r="D80" t="s">
        <v>19</v>
      </c>
      <c r="E80" t="e" vm="9">
        <v>#VALUE!</v>
      </c>
      <c r="F80" t="e" cm="1" vm="10">
        <f t="array" aca="1" ref="F80" ca="1">_FV(Table2[[#This Row],[City]],"Country/region",TRUE)</f>
        <v>#VALUE!</v>
      </c>
      <c r="G80" t="s">
        <v>18</v>
      </c>
      <c r="H80" s="3">
        <v>9.9499999999999993</v>
      </c>
      <c r="I80" s="3">
        <v>202</v>
      </c>
      <c r="J80" s="3" t="s">
        <v>22</v>
      </c>
      <c r="K80" s="3" t="s">
        <v>23</v>
      </c>
      <c r="L80" s="3">
        <f>Table2[[#This Row],[Quantity]]*Table2[[#This Row],[Price]]</f>
        <v>2009.8999999999999</v>
      </c>
    </row>
    <row r="81" spans="2:12" x14ac:dyDescent="0.25">
      <c r="B81" s="3">
        <v>10532</v>
      </c>
      <c r="C81" s="4">
        <v>44888</v>
      </c>
      <c r="D81" t="s">
        <v>21</v>
      </c>
      <c r="E81" t="e" vm="5">
        <v>#VALUE!</v>
      </c>
      <c r="F81" t="e" cm="1" vm="6">
        <f t="array" aca="1" ref="F81" ca="1">_FV(Table2[[#This Row],[City]],"Country/region",TRUE)</f>
        <v>#VALUE!</v>
      </c>
      <c r="G81" t="s">
        <v>9</v>
      </c>
      <c r="H81" s="3">
        <v>3.49</v>
      </c>
      <c r="I81" s="3">
        <v>688</v>
      </c>
      <c r="J81" s="3" t="s">
        <v>22</v>
      </c>
      <c r="K81" s="3" t="s">
        <v>23</v>
      </c>
      <c r="L81" s="3">
        <f>Table2[[#This Row],[Quantity]]*Table2[[#This Row],[Price]]</f>
        <v>2401.1200000000003</v>
      </c>
    </row>
    <row r="82" spans="2:12" x14ac:dyDescent="0.25">
      <c r="B82" s="3">
        <v>10533</v>
      </c>
      <c r="C82" s="4">
        <v>44888</v>
      </c>
      <c r="D82" t="s">
        <v>21</v>
      </c>
      <c r="E82" t="e" vm="5">
        <v>#VALUE!</v>
      </c>
      <c r="F82" t="e" cm="1" vm="6">
        <f t="array" aca="1" ref="F82" ca="1">_FV(Table2[[#This Row],[City]],"Country/region",TRUE)</f>
        <v>#VALUE!</v>
      </c>
      <c r="G82" t="s">
        <v>12</v>
      </c>
      <c r="H82" s="3">
        <v>2.95</v>
      </c>
      <c r="I82" s="3">
        <v>746</v>
      </c>
      <c r="J82" s="3" t="s">
        <v>22</v>
      </c>
      <c r="K82" s="3" t="s">
        <v>23</v>
      </c>
      <c r="L82" s="3">
        <f>Table2[[#This Row],[Quantity]]*Table2[[#This Row],[Price]]</f>
        <v>2200.7000000000003</v>
      </c>
    </row>
    <row r="83" spans="2:12" x14ac:dyDescent="0.25">
      <c r="B83" s="3">
        <v>10534</v>
      </c>
      <c r="C83" s="4">
        <v>44888</v>
      </c>
      <c r="D83" t="s">
        <v>20</v>
      </c>
      <c r="E83" t="e" vm="3">
        <v>#VALUE!</v>
      </c>
      <c r="F83" t="e" cm="1" vm="4">
        <f t="array" aca="1" ref="F83" ca="1">_FV(Table2[[#This Row],[City]],"Country/region",TRUE)</f>
        <v>#VALUE!</v>
      </c>
      <c r="G83" t="s">
        <v>13</v>
      </c>
      <c r="H83" s="3">
        <v>4.99</v>
      </c>
      <c r="I83" s="3">
        <v>201</v>
      </c>
      <c r="J83" s="3" t="s">
        <v>22</v>
      </c>
      <c r="K83" s="3" t="s">
        <v>23</v>
      </c>
      <c r="L83" s="3">
        <f>Table2[[#This Row],[Quantity]]*Table2[[#This Row],[Price]]</f>
        <v>1002.99</v>
      </c>
    </row>
    <row r="84" spans="2:12" x14ac:dyDescent="0.25">
      <c r="B84" s="3">
        <v>10535</v>
      </c>
      <c r="C84" s="4">
        <v>44889</v>
      </c>
      <c r="D84" t="s">
        <v>20</v>
      </c>
      <c r="E84" t="e" vm="3">
        <v>#VALUE!</v>
      </c>
      <c r="F84" t="e" cm="1" vm="4">
        <f t="array" aca="1" ref="F84" ca="1">_FV(Table2[[#This Row],[City]],"Country/region",TRUE)</f>
        <v>#VALUE!</v>
      </c>
      <c r="G84" t="s">
        <v>15</v>
      </c>
      <c r="H84" s="3">
        <v>12.99</v>
      </c>
      <c r="I84" s="3">
        <v>478</v>
      </c>
      <c r="J84" s="3" t="s">
        <v>22</v>
      </c>
      <c r="K84" s="3" t="s">
        <v>16</v>
      </c>
      <c r="L84" s="3">
        <f>Table2[[#This Row],[Quantity]]*Table2[[#This Row],[Price]]</f>
        <v>6209.22</v>
      </c>
    </row>
    <row r="85" spans="2:12" x14ac:dyDescent="0.25">
      <c r="B85" s="3">
        <v>10536</v>
      </c>
      <c r="C85" s="4">
        <v>44889</v>
      </c>
      <c r="D85" t="s">
        <v>20</v>
      </c>
      <c r="E85" t="e" vm="3">
        <v>#VALUE!</v>
      </c>
      <c r="F85" t="e" cm="1" vm="4">
        <f t="array" aca="1" ref="F85" ca="1">_FV(Table2[[#This Row],[City]],"Country/region",TRUE)</f>
        <v>#VALUE!</v>
      </c>
      <c r="G85" t="s">
        <v>18</v>
      </c>
      <c r="H85" s="3">
        <v>9.9499999999999993</v>
      </c>
      <c r="I85" s="3">
        <v>202</v>
      </c>
      <c r="J85" s="3" t="s">
        <v>22</v>
      </c>
      <c r="K85" s="3" t="s">
        <v>16</v>
      </c>
      <c r="L85" s="3">
        <f>Table2[[#This Row],[Quantity]]*Table2[[#This Row],[Price]]</f>
        <v>2009.8999999999999</v>
      </c>
    </row>
    <row r="86" spans="2:12" x14ac:dyDescent="0.25">
      <c r="B86" s="3">
        <v>10537</v>
      </c>
      <c r="C86" s="4">
        <v>44889</v>
      </c>
      <c r="D86" t="s">
        <v>20</v>
      </c>
      <c r="E86" t="e" vm="3">
        <v>#VALUE!</v>
      </c>
      <c r="F86" t="e" cm="1" vm="4">
        <f t="array" aca="1" ref="F86" ca="1">_FV(Table2[[#This Row],[City]],"Country/region",TRUE)</f>
        <v>#VALUE!</v>
      </c>
      <c r="G86" t="s">
        <v>9</v>
      </c>
      <c r="H86" s="3">
        <v>3.49</v>
      </c>
      <c r="I86" s="3">
        <v>631</v>
      </c>
      <c r="J86" s="3" t="s">
        <v>22</v>
      </c>
      <c r="K86" s="3" t="s">
        <v>16</v>
      </c>
      <c r="L86" s="3">
        <f>Table2[[#This Row],[Quantity]]*Table2[[#This Row],[Price]]</f>
        <v>2202.19</v>
      </c>
    </row>
    <row r="87" spans="2:12" x14ac:dyDescent="0.25">
      <c r="B87" s="3">
        <v>10538</v>
      </c>
      <c r="C87" s="4">
        <v>44889</v>
      </c>
      <c r="D87" t="s">
        <v>20</v>
      </c>
      <c r="E87" t="e" vm="3">
        <v>#VALUE!</v>
      </c>
      <c r="F87" t="e" cm="1" vm="4">
        <f t="array" aca="1" ref="F87" ca="1">_FV(Table2[[#This Row],[City]],"Country/region",TRUE)</f>
        <v>#VALUE!</v>
      </c>
      <c r="G87" t="s">
        <v>12</v>
      </c>
      <c r="H87" s="3">
        <v>2.95</v>
      </c>
      <c r="I87" s="3">
        <v>746</v>
      </c>
      <c r="J87" s="3" t="s">
        <v>22</v>
      </c>
      <c r="K87" s="3" t="s">
        <v>16</v>
      </c>
      <c r="L87" s="3">
        <f>Table2[[#This Row],[Quantity]]*Table2[[#This Row],[Price]]</f>
        <v>2200.7000000000003</v>
      </c>
    </row>
    <row r="88" spans="2:12" x14ac:dyDescent="0.25">
      <c r="B88" s="3">
        <v>10539</v>
      </c>
      <c r="C88" s="4">
        <v>44889</v>
      </c>
      <c r="D88" t="s">
        <v>20</v>
      </c>
      <c r="E88" t="e" vm="3">
        <v>#VALUE!</v>
      </c>
      <c r="F88" t="e" cm="1" vm="4">
        <f t="array" aca="1" ref="F88" ca="1">_FV(Table2[[#This Row],[City]],"Country/region",TRUE)</f>
        <v>#VALUE!</v>
      </c>
      <c r="G88" t="s">
        <v>13</v>
      </c>
      <c r="H88" s="3">
        <v>4.99</v>
      </c>
      <c r="I88" s="3">
        <v>201</v>
      </c>
      <c r="J88" s="3" t="s">
        <v>22</v>
      </c>
      <c r="K88" s="3" t="s">
        <v>16</v>
      </c>
      <c r="L88" s="3">
        <f>Table2[[#This Row],[Quantity]]*Table2[[#This Row],[Price]]</f>
        <v>1002.99</v>
      </c>
    </row>
    <row r="89" spans="2:12" x14ac:dyDescent="0.25">
      <c r="B89" s="3">
        <v>10540</v>
      </c>
      <c r="C89" s="4">
        <v>44890</v>
      </c>
      <c r="D89" t="s">
        <v>20</v>
      </c>
      <c r="E89" t="e" vm="3">
        <v>#VALUE!</v>
      </c>
      <c r="F89" t="e" cm="1" vm="4">
        <f t="array" aca="1" ref="F89" ca="1">_FV(Table2[[#This Row],[City]],"Country/region",TRUE)</f>
        <v>#VALUE!</v>
      </c>
      <c r="G89" t="s">
        <v>15</v>
      </c>
      <c r="H89" s="3">
        <v>12.99</v>
      </c>
      <c r="I89" s="3">
        <v>462</v>
      </c>
      <c r="J89" s="3" t="s">
        <v>22</v>
      </c>
      <c r="K89" s="3" t="s">
        <v>16</v>
      </c>
      <c r="L89" s="3">
        <f>Table2[[#This Row],[Quantity]]*Table2[[#This Row],[Price]]</f>
        <v>6001.38</v>
      </c>
    </row>
    <row r="90" spans="2:12" x14ac:dyDescent="0.25">
      <c r="B90" s="3">
        <v>10541</v>
      </c>
      <c r="C90" s="4">
        <v>44890</v>
      </c>
      <c r="D90" t="s">
        <v>24</v>
      </c>
      <c r="E90" t="e" vm="1">
        <v>#VALUE!</v>
      </c>
      <c r="F90" t="e" cm="1" vm="2">
        <f t="array" aca="1" ref="F90" ca="1">_FV(Table2[[#This Row],[City]],"Country/region",TRUE)</f>
        <v>#VALUE!</v>
      </c>
      <c r="G90" t="s">
        <v>18</v>
      </c>
      <c r="H90" s="3">
        <v>9.9499999999999993</v>
      </c>
      <c r="I90" s="3">
        <v>202</v>
      </c>
      <c r="J90" s="3" t="s">
        <v>22</v>
      </c>
      <c r="K90" s="3" t="s">
        <v>16</v>
      </c>
      <c r="L90" s="3">
        <f>Table2[[#This Row],[Quantity]]*Table2[[#This Row],[Price]]</f>
        <v>2009.8999999999999</v>
      </c>
    </row>
    <row r="91" spans="2:12" x14ac:dyDescent="0.25">
      <c r="B91" s="3">
        <v>10542</v>
      </c>
      <c r="C91" s="4">
        <v>44890</v>
      </c>
      <c r="D91" t="s">
        <v>24</v>
      </c>
      <c r="E91" t="e" vm="1">
        <v>#VALUE!</v>
      </c>
      <c r="F91" t="e" cm="1" vm="2">
        <f t="array" aca="1" ref="F91" ca="1">_FV(Table2[[#This Row],[City]],"Country/region",TRUE)</f>
        <v>#VALUE!</v>
      </c>
      <c r="G91" t="s">
        <v>9</v>
      </c>
      <c r="H91" s="3">
        <v>3.49</v>
      </c>
      <c r="I91" s="3">
        <v>631</v>
      </c>
      <c r="J91" s="3" t="s">
        <v>22</v>
      </c>
      <c r="K91" s="3" t="s">
        <v>16</v>
      </c>
      <c r="L91" s="3">
        <f>Table2[[#This Row],[Quantity]]*Table2[[#This Row],[Price]]</f>
        <v>2202.19</v>
      </c>
    </row>
    <row r="92" spans="2:12" x14ac:dyDescent="0.25">
      <c r="B92" s="3">
        <v>10543</v>
      </c>
      <c r="C92" s="4">
        <v>44890</v>
      </c>
      <c r="D92" t="s">
        <v>24</v>
      </c>
      <c r="E92" t="e" vm="1">
        <v>#VALUE!</v>
      </c>
      <c r="F92" t="e" cm="1" vm="2">
        <f t="array" aca="1" ref="F92" ca="1">_FV(Table2[[#This Row],[City]],"Country/region",TRUE)</f>
        <v>#VALUE!</v>
      </c>
      <c r="G92" t="s">
        <v>12</v>
      </c>
      <c r="H92" s="3">
        <v>2.95</v>
      </c>
      <c r="I92" s="3">
        <v>746</v>
      </c>
      <c r="J92" s="3" t="s">
        <v>22</v>
      </c>
      <c r="K92" s="3" t="s">
        <v>16</v>
      </c>
      <c r="L92" s="3">
        <f>Table2[[#This Row],[Quantity]]*Table2[[#This Row],[Price]]</f>
        <v>2200.7000000000003</v>
      </c>
    </row>
    <row r="93" spans="2:12" x14ac:dyDescent="0.25">
      <c r="B93" s="3">
        <v>10544</v>
      </c>
      <c r="C93" s="4">
        <v>44890</v>
      </c>
      <c r="D93" t="s">
        <v>24</v>
      </c>
      <c r="E93" t="e" vm="1">
        <v>#VALUE!</v>
      </c>
      <c r="F93" t="e" cm="1" vm="2">
        <f t="array" aca="1" ref="F93" ca="1">_FV(Table2[[#This Row],[City]],"Country/region",TRUE)</f>
        <v>#VALUE!</v>
      </c>
      <c r="G93" t="s">
        <v>13</v>
      </c>
      <c r="H93" s="3">
        <v>4.99</v>
      </c>
      <c r="I93" s="3">
        <v>201</v>
      </c>
      <c r="J93" s="3" t="s">
        <v>22</v>
      </c>
      <c r="K93" s="3" t="s">
        <v>16</v>
      </c>
      <c r="L93" s="3">
        <f>Table2[[#This Row],[Quantity]]*Table2[[#This Row],[Price]]</f>
        <v>1002.99</v>
      </c>
    </row>
    <row r="94" spans="2:12" x14ac:dyDescent="0.25">
      <c r="B94" s="3">
        <v>10545</v>
      </c>
      <c r="C94" s="4">
        <v>44891</v>
      </c>
      <c r="D94" t="s">
        <v>24</v>
      </c>
      <c r="E94" t="e" vm="1">
        <v>#VALUE!</v>
      </c>
      <c r="F94" t="e" cm="1" vm="2">
        <f t="array" aca="1" ref="F94" ca="1">_FV(Table2[[#This Row],[City]],"Country/region",TRUE)</f>
        <v>#VALUE!</v>
      </c>
      <c r="G94" t="s">
        <v>15</v>
      </c>
      <c r="H94" s="3">
        <v>12.99</v>
      </c>
      <c r="I94" s="3">
        <v>447</v>
      </c>
      <c r="J94" s="3" t="s">
        <v>22</v>
      </c>
      <c r="K94" s="3" t="s">
        <v>16</v>
      </c>
      <c r="L94" s="3">
        <f>Table2[[#This Row],[Quantity]]*Table2[[#This Row],[Price]]</f>
        <v>5806.53</v>
      </c>
    </row>
    <row r="95" spans="2:12" x14ac:dyDescent="0.25">
      <c r="B95" s="3">
        <v>10546</v>
      </c>
      <c r="C95" s="4">
        <v>44891</v>
      </c>
      <c r="D95" t="s">
        <v>24</v>
      </c>
      <c r="E95" t="e" vm="1">
        <v>#VALUE!</v>
      </c>
      <c r="F95" t="e" cm="1" vm="2">
        <f t="array" aca="1" ref="F95" ca="1">_FV(Table2[[#This Row],[City]],"Country/region",TRUE)</f>
        <v>#VALUE!</v>
      </c>
      <c r="G95" t="s">
        <v>18</v>
      </c>
      <c r="H95" s="3">
        <v>9.9499999999999993</v>
      </c>
      <c r="I95" s="3">
        <v>202</v>
      </c>
      <c r="J95" s="3" t="s">
        <v>22</v>
      </c>
      <c r="K95" s="3" t="s">
        <v>16</v>
      </c>
      <c r="L95" s="3">
        <f>Table2[[#This Row],[Quantity]]*Table2[[#This Row],[Price]]</f>
        <v>2009.8999999999999</v>
      </c>
    </row>
    <row r="96" spans="2:12" x14ac:dyDescent="0.25">
      <c r="B96" s="3">
        <v>10547</v>
      </c>
      <c r="C96" s="4">
        <v>44891</v>
      </c>
      <c r="D96" t="s">
        <v>24</v>
      </c>
      <c r="E96" t="e" vm="1">
        <v>#VALUE!</v>
      </c>
      <c r="F96" t="e" cm="1" vm="2">
        <f t="array" aca="1" ref="F96" ca="1">_FV(Table2[[#This Row],[City]],"Country/region",TRUE)</f>
        <v>#VALUE!</v>
      </c>
      <c r="G96" t="s">
        <v>9</v>
      </c>
      <c r="H96" s="3">
        <v>3.49</v>
      </c>
      <c r="I96" s="3">
        <v>631</v>
      </c>
      <c r="J96" s="3" t="s">
        <v>22</v>
      </c>
      <c r="K96" s="3" t="s">
        <v>16</v>
      </c>
      <c r="L96" s="3">
        <f>Table2[[#This Row],[Quantity]]*Table2[[#This Row],[Price]]</f>
        <v>2202.19</v>
      </c>
    </row>
    <row r="97" spans="2:12" x14ac:dyDescent="0.25">
      <c r="B97" s="3">
        <v>10548</v>
      </c>
      <c r="C97" s="4">
        <v>44891</v>
      </c>
      <c r="D97" t="s">
        <v>24</v>
      </c>
      <c r="E97" t="e" vm="1">
        <v>#VALUE!</v>
      </c>
      <c r="F97" t="e" cm="1" vm="2">
        <f t="array" aca="1" ref="F97" ca="1">_FV(Table2[[#This Row],[City]],"Country/region",TRUE)</f>
        <v>#VALUE!</v>
      </c>
      <c r="G97" t="s">
        <v>12</v>
      </c>
      <c r="H97" s="3">
        <v>2.95</v>
      </c>
      <c r="I97" s="3">
        <v>746</v>
      </c>
      <c r="J97" s="3" t="s">
        <v>22</v>
      </c>
      <c r="K97" s="3" t="s">
        <v>16</v>
      </c>
      <c r="L97" s="3">
        <f>Table2[[#This Row],[Quantity]]*Table2[[#This Row],[Price]]</f>
        <v>2200.7000000000003</v>
      </c>
    </row>
    <row r="98" spans="2:12" x14ac:dyDescent="0.25">
      <c r="B98" s="3">
        <v>10549</v>
      </c>
      <c r="C98" s="4">
        <v>44891</v>
      </c>
      <c r="D98" t="s">
        <v>24</v>
      </c>
      <c r="E98" t="e" vm="1">
        <v>#VALUE!</v>
      </c>
      <c r="F98" t="e" cm="1" vm="2">
        <f t="array" aca="1" ref="F98" ca="1">_FV(Table2[[#This Row],[City]],"Country/region",TRUE)</f>
        <v>#VALUE!</v>
      </c>
      <c r="G98" t="s">
        <v>13</v>
      </c>
      <c r="H98" s="3">
        <v>4.99</v>
      </c>
      <c r="I98" s="3">
        <v>201</v>
      </c>
      <c r="J98" s="3" t="s">
        <v>22</v>
      </c>
      <c r="K98" s="3" t="s">
        <v>16</v>
      </c>
      <c r="L98" s="3">
        <f>Table2[[#This Row],[Quantity]]*Table2[[#This Row],[Price]]</f>
        <v>1002.99</v>
      </c>
    </row>
    <row r="99" spans="2:12" x14ac:dyDescent="0.25">
      <c r="B99" s="3">
        <v>10550</v>
      </c>
      <c r="C99" s="4">
        <v>44892</v>
      </c>
      <c r="D99" t="s">
        <v>24</v>
      </c>
      <c r="E99" t="e" vm="1">
        <v>#VALUE!</v>
      </c>
      <c r="F99" t="e" cm="1" vm="2">
        <f t="array" aca="1" ref="F99" ca="1">_FV(Table2[[#This Row],[City]],"Country/region",TRUE)</f>
        <v>#VALUE!</v>
      </c>
      <c r="G99" t="s">
        <v>15</v>
      </c>
      <c r="H99" s="3">
        <v>12.99</v>
      </c>
      <c r="I99" s="3">
        <v>462</v>
      </c>
      <c r="J99" s="3" t="s">
        <v>22</v>
      </c>
      <c r="K99" s="3" t="s">
        <v>16</v>
      </c>
      <c r="L99" s="3">
        <f>Table2[[#This Row],[Quantity]]*Table2[[#This Row],[Price]]</f>
        <v>6001.38</v>
      </c>
    </row>
    <row r="100" spans="2:12" x14ac:dyDescent="0.25">
      <c r="B100" s="3">
        <v>10551</v>
      </c>
      <c r="C100" s="4">
        <v>44892</v>
      </c>
      <c r="D100" t="s">
        <v>24</v>
      </c>
      <c r="E100" t="e" vm="1">
        <v>#VALUE!</v>
      </c>
      <c r="F100" t="e" cm="1" vm="2">
        <f t="array" aca="1" ref="F100" ca="1">_FV(Table2[[#This Row],[City]],"Country/region",TRUE)</f>
        <v>#VALUE!</v>
      </c>
      <c r="G100" t="s">
        <v>18</v>
      </c>
      <c r="H100" s="3">
        <v>9.9499999999999993</v>
      </c>
      <c r="I100" s="3">
        <v>202</v>
      </c>
      <c r="J100" s="3" t="s">
        <v>22</v>
      </c>
      <c r="K100" s="3" t="s">
        <v>16</v>
      </c>
      <c r="L100" s="3">
        <f>Table2[[#This Row],[Quantity]]*Table2[[#This Row],[Price]]</f>
        <v>2009.8999999999999</v>
      </c>
    </row>
    <row r="101" spans="2:12" x14ac:dyDescent="0.25">
      <c r="B101" s="3">
        <v>10552</v>
      </c>
      <c r="C101" s="4">
        <v>44892</v>
      </c>
      <c r="D101" t="s">
        <v>24</v>
      </c>
      <c r="E101" t="e" vm="1">
        <v>#VALUE!</v>
      </c>
      <c r="F101" t="e" cm="1" vm="2">
        <f t="array" aca="1" ref="F101" ca="1">_FV(Table2[[#This Row],[City]],"Country/region",TRUE)</f>
        <v>#VALUE!</v>
      </c>
      <c r="G101" t="s">
        <v>9</v>
      </c>
      <c r="H101" s="3">
        <v>3.49</v>
      </c>
      <c r="I101" s="3">
        <v>631</v>
      </c>
      <c r="J101" s="3" t="s">
        <v>10</v>
      </c>
      <c r="K101" s="3" t="s">
        <v>16</v>
      </c>
      <c r="L101" s="3">
        <f>Table2[[#This Row],[Quantity]]*Table2[[#This Row],[Price]]</f>
        <v>2202.19</v>
      </c>
    </row>
    <row r="102" spans="2:12" x14ac:dyDescent="0.25">
      <c r="B102" s="3">
        <v>10553</v>
      </c>
      <c r="C102" s="4">
        <v>44892</v>
      </c>
      <c r="D102" t="s">
        <v>24</v>
      </c>
      <c r="E102" t="e" vm="1">
        <v>#VALUE!</v>
      </c>
      <c r="F102" t="e" cm="1" vm="2">
        <f t="array" aca="1" ref="F102" ca="1">_FV(Table2[[#This Row],[City]],"Country/region",TRUE)</f>
        <v>#VALUE!</v>
      </c>
      <c r="G102" t="s">
        <v>12</v>
      </c>
      <c r="H102" s="3">
        <v>2.95</v>
      </c>
      <c r="I102" s="3">
        <v>746</v>
      </c>
      <c r="J102" s="3" t="s">
        <v>10</v>
      </c>
      <c r="K102" s="3" t="s">
        <v>16</v>
      </c>
      <c r="L102" s="3">
        <f>Table2[[#This Row],[Quantity]]*Table2[[#This Row],[Price]]</f>
        <v>2200.7000000000003</v>
      </c>
    </row>
    <row r="103" spans="2:12" x14ac:dyDescent="0.25">
      <c r="B103" s="3">
        <v>10554</v>
      </c>
      <c r="C103" s="4">
        <v>44892</v>
      </c>
      <c r="D103" t="s">
        <v>24</v>
      </c>
      <c r="E103" t="e" vm="1">
        <v>#VALUE!</v>
      </c>
      <c r="F103" t="e" cm="1" vm="2">
        <f t="array" aca="1" ref="F103" ca="1">_FV(Table2[[#This Row],[City]],"Country/region",TRUE)</f>
        <v>#VALUE!</v>
      </c>
      <c r="G103" t="s">
        <v>13</v>
      </c>
      <c r="H103" s="3">
        <v>4.99</v>
      </c>
      <c r="I103" s="3">
        <v>201</v>
      </c>
      <c r="J103" s="3" t="s">
        <v>10</v>
      </c>
      <c r="K103" s="3" t="s">
        <v>16</v>
      </c>
      <c r="L103" s="3">
        <f>Table2[[#This Row],[Quantity]]*Table2[[#This Row],[Price]]</f>
        <v>1002.99</v>
      </c>
    </row>
    <row r="104" spans="2:12" x14ac:dyDescent="0.25">
      <c r="B104" s="3">
        <v>10555</v>
      </c>
      <c r="C104" s="4">
        <v>44893</v>
      </c>
      <c r="D104" t="s">
        <v>24</v>
      </c>
      <c r="E104" t="e" vm="1">
        <v>#VALUE!</v>
      </c>
      <c r="F104" t="e" cm="1" vm="2">
        <f t="array" aca="1" ref="F104" ca="1">_FV(Table2[[#This Row],[City]],"Country/region",TRUE)</f>
        <v>#VALUE!</v>
      </c>
      <c r="G104" t="s">
        <v>15</v>
      </c>
      <c r="H104" s="3">
        <v>12.99</v>
      </c>
      <c r="I104" s="3">
        <v>478</v>
      </c>
      <c r="J104" s="3" t="s">
        <v>10</v>
      </c>
      <c r="K104" s="3" t="s">
        <v>16</v>
      </c>
      <c r="L104" s="3">
        <f>Table2[[#This Row],[Quantity]]*Table2[[#This Row],[Price]]</f>
        <v>6209.22</v>
      </c>
    </row>
    <row r="105" spans="2:12" x14ac:dyDescent="0.25">
      <c r="B105" s="3">
        <v>10556</v>
      </c>
      <c r="C105" s="4">
        <v>44893</v>
      </c>
      <c r="D105" t="s">
        <v>24</v>
      </c>
      <c r="E105" t="e" vm="1">
        <v>#VALUE!</v>
      </c>
      <c r="F105" t="e" cm="1" vm="2">
        <f t="array" aca="1" ref="F105" ca="1">_FV(Table2[[#This Row],[City]],"Country/region",TRUE)</f>
        <v>#VALUE!</v>
      </c>
      <c r="G105" t="s">
        <v>18</v>
      </c>
      <c r="H105" s="3">
        <v>9.9499999999999993</v>
      </c>
      <c r="I105" s="3">
        <v>202</v>
      </c>
      <c r="J105" s="3" t="s">
        <v>10</v>
      </c>
      <c r="K105" s="3" t="s">
        <v>16</v>
      </c>
      <c r="L105" s="3">
        <f>Table2[[#This Row],[Quantity]]*Table2[[#This Row],[Price]]</f>
        <v>2009.8999999999999</v>
      </c>
    </row>
    <row r="106" spans="2:12" x14ac:dyDescent="0.25">
      <c r="B106" s="3">
        <v>10557</v>
      </c>
      <c r="C106" s="4">
        <v>44893</v>
      </c>
      <c r="D106" t="s">
        <v>24</v>
      </c>
      <c r="E106" t="e" vm="1">
        <v>#VALUE!</v>
      </c>
      <c r="F106" t="e" cm="1" vm="2">
        <f t="array" aca="1" ref="F106" ca="1">_FV(Table2[[#This Row],[City]],"Country/region",TRUE)</f>
        <v>#VALUE!</v>
      </c>
      <c r="G106" t="s">
        <v>9</v>
      </c>
      <c r="H106" s="3">
        <v>3.49</v>
      </c>
      <c r="I106" s="3">
        <v>631</v>
      </c>
      <c r="J106" s="3" t="s">
        <v>10</v>
      </c>
      <c r="K106" s="3" t="s">
        <v>16</v>
      </c>
      <c r="L106" s="3">
        <f>Table2[[#This Row],[Quantity]]*Table2[[#This Row],[Price]]</f>
        <v>2202.19</v>
      </c>
    </row>
    <row r="107" spans="2:12" x14ac:dyDescent="0.25">
      <c r="B107" s="3">
        <v>10558</v>
      </c>
      <c r="C107" s="4">
        <v>44893</v>
      </c>
      <c r="D107" t="s">
        <v>24</v>
      </c>
      <c r="E107" t="e" vm="1">
        <v>#VALUE!</v>
      </c>
      <c r="F107" t="e" cm="1" vm="2">
        <f t="array" aca="1" ref="F107" ca="1">_FV(Table2[[#This Row],[City]],"Country/region",TRUE)</f>
        <v>#VALUE!</v>
      </c>
      <c r="G107" t="s">
        <v>12</v>
      </c>
      <c r="H107" s="3">
        <v>2.95</v>
      </c>
      <c r="I107" s="3">
        <v>678</v>
      </c>
      <c r="J107" s="3" t="s">
        <v>10</v>
      </c>
      <c r="K107" s="3" t="s">
        <v>16</v>
      </c>
      <c r="L107" s="3">
        <f>Table2[[#This Row],[Quantity]]*Table2[[#This Row],[Price]]</f>
        <v>2000.1000000000001</v>
      </c>
    </row>
    <row r="108" spans="2:12" x14ac:dyDescent="0.25">
      <c r="B108" s="3">
        <v>10559</v>
      </c>
      <c r="C108" s="4">
        <v>44893</v>
      </c>
      <c r="D108" t="s">
        <v>24</v>
      </c>
      <c r="E108" t="e" vm="1">
        <v>#VALUE!</v>
      </c>
      <c r="F108" t="e" cm="1" vm="2">
        <f t="array" aca="1" ref="F108" ca="1">_FV(Table2[[#This Row],[City]],"Country/region",TRUE)</f>
        <v>#VALUE!</v>
      </c>
      <c r="G108" t="s">
        <v>13</v>
      </c>
      <c r="H108" s="3">
        <v>4.99</v>
      </c>
      <c r="I108" s="3">
        <v>201</v>
      </c>
      <c r="J108" s="3" t="s">
        <v>10</v>
      </c>
      <c r="K108" s="3" t="s">
        <v>16</v>
      </c>
      <c r="L108" s="3">
        <f>Table2[[#This Row],[Quantity]]*Table2[[#This Row],[Price]]</f>
        <v>1002.99</v>
      </c>
    </row>
    <row r="109" spans="2:12" x14ac:dyDescent="0.25">
      <c r="B109" s="3">
        <v>10560</v>
      </c>
      <c r="C109" s="4">
        <v>44894</v>
      </c>
      <c r="D109" t="s">
        <v>24</v>
      </c>
      <c r="E109" t="e" vm="1">
        <v>#VALUE!</v>
      </c>
      <c r="F109" t="e" cm="1" vm="2">
        <f t="array" aca="1" ref="F109" ca="1">_FV(Table2[[#This Row],[City]],"Country/region",TRUE)</f>
        <v>#VALUE!</v>
      </c>
      <c r="G109" t="s">
        <v>15</v>
      </c>
      <c r="H109" s="3">
        <v>12.99</v>
      </c>
      <c r="I109" s="3">
        <v>478</v>
      </c>
      <c r="J109" s="3" t="s">
        <v>10</v>
      </c>
      <c r="K109" s="3" t="s">
        <v>16</v>
      </c>
      <c r="L109" s="3">
        <f>Table2[[#This Row],[Quantity]]*Table2[[#This Row],[Price]]</f>
        <v>6209.22</v>
      </c>
    </row>
    <row r="110" spans="2:12" x14ac:dyDescent="0.25">
      <c r="B110" s="3">
        <v>10561</v>
      </c>
      <c r="C110" s="4">
        <v>44894</v>
      </c>
      <c r="D110" t="s">
        <v>24</v>
      </c>
      <c r="E110" t="e" vm="1">
        <v>#VALUE!</v>
      </c>
      <c r="F110" t="e" cm="1" vm="2">
        <f t="array" aca="1" ref="F110" ca="1">_FV(Table2[[#This Row],[City]],"Country/region",TRUE)</f>
        <v>#VALUE!</v>
      </c>
      <c r="G110" t="s">
        <v>18</v>
      </c>
      <c r="H110" s="3">
        <v>9.9499999999999993</v>
      </c>
      <c r="I110" s="3">
        <v>202</v>
      </c>
      <c r="J110" s="3" t="s">
        <v>10</v>
      </c>
      <c r="K110" s="3" t="s">
        <v>16</v>
      </c>
      <c r="L110" s="3">
        <f>Table2[[#This Row],[Quantity]]*Table2[[#This Row],[Price]]</f>
        <v>2009.8999999999999</v>
      </c>
    </row>
    <row r="111" spans="2:12" x14ac:dyDescent="0.25">
      <c r="B111" s="3">
        <v>10562</v>
      </c>
      <c r="C111" s="4">
        <v>44894</v>
      </c>
      <c r="D111" t="s">
        <v>24</v>
      </c>
      <c r="E111" t="e" vm="1">
        <v>#VALUE!</v>
      </c>
      <c r="F111" t="e" cm="1" vm="2">
        <f t="array" aca="1" ref="F111" ca="1">_FV(Table2[[#This Row],[City]],"Country/region",TRUE)</f>
        <v>#VALUE!</v>
      </c>
      <c r="G111" t="s">
        <v>9</v>
      </c>
      <c r="H111" s="3">
        <v>3.49</v>
      </c>
      <c r="I111" s="3">
        <v>631</v>
      </c>
      <c r="J111" s="3" t="s">
        <v>10</v>
      </c>
      <c r="K111" s="3" t="s">
        <v>16</v>
      </c>
      <c r="L111" s="3">
        <f>Table2[[#This Row],[Quantity]]*Table2[[#This Row],[Price]]</f>
        <v>2202.19</v>
      </c>
    </row>
    <row r="112" spans="2:12" x14ac:dyDescent="0.25">
      <c r="B112" s="3">
        <v>10563</v>
      </c>
      <c r="C112" s="4">
        <v>44894</v>
      </c>
      <c r="D112" t="s">
        <v>24</v>
      </c>
      <c r="E112" t="e" vm="1">
        <v>#VALUE!</v>
      </c>
      <c r="F112" t="e" cm="1" vm="2">
        <f t="array" aca="1" ref="F112" ca="1">_FV(Table2[[#This Row],[City]],"Country/region",TRUE)</f>
        <v>#VALUE!</v>
      </c>
      <c r="G112" t="s">
        <v>12</v>
      </c>
      <c r="H112" s="3">
        <v>2.95</v>
      </c>
      <c r="I112" s="3">
        <v>678</v>
      </c>
      <c r="J112" s="3" t="s">
        <v>10</v>
      </c>
      <c r="K112" s="3" t="s">
        <v>16</v>
      </c>
      <c r="L112" s="3">
        <f>Table2[[#This Row],[Quantity]]*Table2[[#This Row],[Price]]</f>
        <v>2000.1000000000001</v>
      </c>
    </row>
    <row r="113" spans="2:12" x14ac:dyDescent="0.25">
      <c r="B113" s="3">
        <v>10564</v>
      </c>
      <c r="C113" s="4">
        <v>44894</v>
      </c>
      <c r="D113" t="s">
        <v>24</v>
      </c>
      <c r="E113" t="e" vm="1">
        <v>#VALUE!</v>
      </c>
      <c r="F113" t="e" cm="1" vm="2">
        <f t="array" aca="1" ref="F113" ca="1">_FV(Table2[[#This Row],[City]],"Country/region",TRUE)</f>
        <v>#VALUE!</v>
      </c>
      <c r="G113" t="s">
        <v>13</v>
      </c>
      <c r="H113" s="3">
        <v>4.99</v>
      </c>
      <c r="I113" s="3">
        <v>201</v>
      </c>
      <c r="J113" s="3" t="s">
        <v>10</v>
      </c>
      <c r="K113" s="3" t="s">
        <v>16</v>
      </c>
      <c r="L113" s="3">
        <f>Table2[[#This Row],[Quantity]]*Table2[[#This Row],[Price]]</f>
        <v>1002.99</v>
      </c>
    </row>
    <row r="114" spans="2:12" x14ac:dyDescent="0.25">
      <c r="B114" s="3">
        <v>10565</v>
      </c>
      <c r="C114" s="4">
        <v>44895</v>
      </c>
      <c r="D114" t="s">
        <v>24</v>
      </c>
      <c r="E114" t="e" vm="1">
        <v>#VALUE!</v>
      </c>
      <c r="F114" t="e" cm="1" vm="2">
        <f t="array" aca="1" ref="F114" ca="1">_FV(Table2[[#This Row],[City]],"Country/region",TRUE)</f>
        <v>#VALUE!</v>
      </c>
      <c r="G114" t="s">
        <v>15</v>
      </c>
      <c r="H114" s="3">
        <v>12.99</v>
      </c>
      <c r="I114" s="3">
        <v>493</v>
      </c>
      <c r="J114" s="3" t="s">
        <v>10</v>
      </c>
      <c r="K114" s="3" t="s">
        <v>16</v>
      </c>
      <c r="L114" s="3">
        <f>Table2[[#This Row],[Quantity]]*Table2[[#This Row],[Price]]</f>
        <v>6404.07</v>
      </c>
    </row>
    <row r="115" spans="2:12" x14ac:dyDescent="0.25">
      <c r="B115" s="3">
        <v>10566</v>
      </c>
      <c r="C115" s="4">
        <v>44895</v>
      </c>
      <c r="D115" t="s">
        <v>24</v>
      </c>
      <c r="E115" t="e" vm="1">
        <v>#VALUE!</v>
      </c>
      <c r="F115" t="e" cm="1" vm="2">
        <f t="array" aca="1" ref="F115" ca="1">_FV(Table2[[#This Row],[City]],"Country/region",TRUE)</f>
        <v>#VALUE!</v>
      </c>
      <c r="G115" t="s">
        <v>18</v>
      </c>
      <c r="H115" s="3">
        <v>9.9499999999999993</v>
      </c>
      <c r="I115" s="3">
        <v>202</v>
      </c>
      <c r="J115" s="3" t="s">
        <v>10</v>
      </c>
      <c r="K115" s="3" t="s">
        <v>16</v>
      </c>
      <c r="L115" s="3">
        <f>Table2[[#This Row],[Quantity]]*Table2[[#This Row],[Price]]</f>
        <v>2009.8999999999999</v>
      </c>
    </row>
    <row r="116" spans="2:12" x14ac:dyDescent="0.25">
      <c r="B116" s="3">
        <v>10567</v>
      </c>
      <c r="C116" s="4">
        <v>44895</v>
      </c>
      <c r="D116" t="s">
        <v>24</v>
      </c>
      <c r="E116" t="e" vm="1">
        <v>#VALUE!</v>
      </c>
      <c r="F116" t="e" cm="1" vm="2">
        <f t="array" aca="1" ref="F116" ca="1">_FV(Table2[[#This Row],[City]],"Country/region",TRUE)</f>
        <v>#VALUE!</v>
      </c>
      <c r="G116" t="s">
        <v>9</v>
      </c>
      <c r="H116" s="3">
        <v>3.49</v>
      </c>
      <c r="I116" s="3">
        <v>631</v>
      </c>
      <c r="J116" s="3" t="s">
        <v>10</v>
      </c>
      <c r="K116" s="3" t="s">
        <v>16</v>
      </c>
      <c r="L116" s="3">
        <f>Table2[[#This Row],[Quantity]]*Table2[[#This Row],[Price]]</f>
        <v>2202.19</v>
      </c>
    </row>
    <row r="117" spans="2:12" x14ac:dyDescent="0.25">
      <c r="B117" s="3">
        <v>10568</v>
      </c>
      <c r="C117" s="4">
        <v>44895</v>
      </c>
      <c r="D117" t="s">
        <v>24</v>
      </c>
      <c r="E117" t="e" vm="1">
        <v>#VALUE!</v>
      </c>
      <c r="F117" t="e" cm="1" vm="2">
        <f t="array" aca="1" ref="F117" ca="1">_FV(Table2[[#This Row],[City]],"Country/region",TRUE)</f>
        <v>#VALUE!</v>
      </c>
      <c r="G117" t="s">
        <v>12</v>
      </c>
      <c r="H117" s="3">
        <v>2.95</v>
      </c>
      <c r="I117" s="3">
        <v>678</v>
      </c>
      <c r="J117" s="3" t="s">
        <v>10</v>
      </c>
      <c r="K117" s="3" t="s">
        <v>16</v>
      </c>
      <c r="L117" s="3">
        <f>Table2[[#This Row],[Quantity]]*Table2[[#This Row],[Price]]</f>
        <v>2000.1000000000001</v>
      </c>
    </row>
    <row r="118" spans="2:12" x14ac:dyDescent="0.25">
      <c r="B118" s="3">
        <v>10569</v>
      </c>
      <c r="C118" s="4">
        <v>44895</v>
      </c>
      <c r="D118" t="s">
        <v>24</v>
      </c>
      <c r="E118" t="e" vm="1">
        <v>#VALUE!</v>
      </c>
      <c r="F118" t="e" cm="1" vm="2">
        <f t="array" aca="1" ref="F118" ca="1">_FV(Table2[[#This Row],[City]],"Country/region",TRUE)</f>
        <v>#VALUE!</v>
      </c>
      <c r="G118" t="s">
        <v>13</v>
      </c>
      <c r="H118" s="3">
        <v>4.99</v>
      </c>
      <c r="I118" s="3">
        <v>201</v>
      </c>
      <c r="J118" s="3" t="s">
        <v>10</v>
      </c>
      <c r="K118" s="3" t="s">
        <v>16</v>
      </c>
      <c r="L118" s="3">
        <f>Table2[[#This Row],[Quantity]]*Table2[[#This Row],[Price]]</f>
        <v>1002.99</v>
      </c>
    </row>
    <row r="119" spans="2:12" x14ac:dyDescent="0.25">
      <c r="B119" s="3">
        <v>10570</v>
      </c>
      <c r="C119" s="4">
        <v>44896</v>
      </c>
      <c r="D119" t="s">
        <v>24</v>
      </c>
      <c r="E119" t="e" vm="1">
        <v>#VALUE!</v>
      </c>
      <c r="F119" t="e" cm="1" vm="2">
        <f t="array" aca="1" ref="F119" ca="1">_FV(Table2[[#This Row],[City]],"Country/region",TRUE)</f>
        <v>#VALUE!</v>
      </c>
      <c r="G119" t="s">
        <v>15</v>
      </c>
      <c r="H119" s="3">
        <v>12.99</v>
      </c>
      <c r="I119" s="3">
        <v>493</v>
      </c>
      <c r="J119" s="3" t="s">
        <v>10</v>
      </c>
      <c r="K119" s="3" t="s">
        <v>16</v>
      </c>
      <c r="L119" s="3">
        <f>Table2[[#This Row],[Quantity]]*Table2[[#This Row],[Price]]</f>
        <v>6404.07</v>
      </c>
    </row>
    <row r="120" spans="2:12" x14ac:dyDescent="0.25">
      <c r="B120" s="3">
        <v>10571</v>
      </c>
      <c r="C120" s="4">
        <v>44896</v>
      </c>
      <c r="D120" t="s">
        <v>24</v>
      </c>
      <c r="E120" t="e" vm="1">
        <v>#VALUE!</v>
      </c>
      <c r="F120" t="e" cm="1" vm="2">
        <f t="array" aca="1" ref="F120" ca="1">_FV(Table2[[#This Row],[City]],"Country/region",TRUE)</f>
        <v>#VALUE!</v>
      </c>
      <c r="G120" t="s">
        <v>18</v>
      </c>
      <c r="H120" s="3">
        <v>9.9499999999999993</v>
      </c>
      <c r="I120" s="3">
        <v>202</v>
      </c>
      <c r="J120" s="3" t="s">
        <v>10</v>
      </c>
      <c r="K120" s="3" t="s">
        <v>16</v>
      </c>
      <c r="L120" s="3">
        <f>Table2[[#This Row],[Quantity]]*Table2[[#This Row],[Price]]</f>
        <v>2009.8999999999999</v>
      </c>
    </row>
    <row r="121" spans="2:12" x14ac:dyDescent="0.25">
      <c r="B121" s="3">
        <v>10572</v>
      </c>
      <c r="C121" s="4">
        <v>44896</v>
      </c>
      <c r="D121" t="s">
        <v>19</v>
      </c>
      <c r="E121" t="e" vm="9">
        <v>#VALUE!</v>
      </c>
      <c r="F121" t="e" cm="1" vm="10">
        <f t="array" aca="1" ref="F121" ca="1">_FV(Table2[[#This Row],[City]],"Country/region",TRUE)</f>
        <v>#VALUE!</v>
      </c>
      <c r="G121" t="s">
        <v>9</v>
      </c>
      <c r="H121" s="3">
        <v>3.49</v>
      </c>
      <c r="I121" s="3">
        <v>574</v>
      </c>
      <c r="J121" s="3" t="s">
        <v>10</v>
      </c>
      <c r="K121" s="3" t="s">
        <v>16</v>
      </c>
      <c r="L121" s="3">
        <f>Table2[[#This Row],[Quantity]]*Table2[[#This Row],[Price]]</f>
        <v>2003.2600000000002</v>
      </c>
    </row>
    <row r="122" spans="2:12" x14ac:dyDescent="0.25">
      <c r="B122" s="3">
        <v>10573</v>
      </c>
      <c r="C122" s="4">
        <v>44896</v>
      </c>
      <c r="D122" t="s">
        <v>19</v>
      </c>
      <c r="E122" t="e" vm="9">
        <v>#VALUE!</v>
      </c>
      <c r="F122" t="e" cm="1" vm="10">
        <f t="array" aca="1" ref="F122" ca="1">_FV(Table2[[#This Row],[City]],"Country/region",TRUE)</f>
        <v>#VALUE!</v>
      </c>
      <c r="G122" t="s">
        <v>12</v>
      </c>
      <c r="H122" s="3">
        <v>2.95</v>
      </c>
      <c r="I122" s="3">
        <v>678</v>
      </c>
      <c r="J122" s="3" t="s">
        <v>10</v>
      </c>
      <c r="K122" s="3" t="s">
        <v>16</v>
      </c>
      <c r="L122" s="3">
        <f>Table2[[#This Row],[Quantity]]*Table2[[#This Row],[Price]]</f>
        <v>2000.1000000000001</v>
      </c>
    </row>
    <row r="123" spans="2:12" x14ac:dyDescent="0.25">
      <c r="B123" s="3">
        <v>10574</v>
      </c>
      <c r="C123" s="4">
        <v>44896</v>
      </c>
      <c r="D123" t="s">
        <v>19</v>
      </c>
      <c r="E123" t="e" vm="9">
        <v>#VALUE!</v>
      </c>
      <c r="F123" t="e" cm="1" vm="10">
        <f t="array" aca="1" ref="F123" ca="1">_FV(Table2[[#This Row],[City]],"Country/region",TRUE)</f>
        <v>#VALUE!</v>
      </c>
      <c r="G123" t="s">
        <v>13</v>
      </c>
      <c r="H123" s="3">
        <v>4.99</v>
      </c>
      <c r="I123" s="3">
        <v>201</v>
      </c>
      <c r="J123" s="3" t="s">
        <v>10</v>
      </c>
      <c r="K123" s="3" t="s">
        <v>16</v>
      </c>
      <c r="L123" s="3">
        <f>Table2[[#This Row],[Quantity]]*Table2[[#This Row],[Price]]</f>
        <v>1002.99</v>
      </c>
    </row>
    <row r="124" spans="2:12" x14ac:dyDescent="0.25">
      <c r="B124" s="3">
        <v>10575</v>
      </c>
      <c r="C124" s="4">
        <v>44897</v>
      </c>
      <c r="D124" t="s">
        <v>19</v>
      </c>
      <c r="E124" t="e" vm="9">
        <v>#VALUE!</v>
      </c>
      <c r="F124" t="e" cm="1" vm="10">
        <f t="array" aca="1" ref="F124" ca="1">_FV(Table2[[#This Row],[City]],"Country/region",TRUE)</f>
        <v>#VALUE!</v>
      </c>
      <c r="G124" t="s">
        <v>15</v>
      </c>
      <c r="H124" s="3">
        <v>12.99</v>
      </c>
      <c r="I124" s="3">
        <v>524</v>
      </c>
      <c r="J124" s="3" t="s">
        <v>10</v>
      </c>
      <c r="K124" s="3" t="s">
        <v>16</v>
      </c>
      <c r="L124" s="3">
        <f>Table2[[#This Row],[Quantity]]*Table2[[#This Row],[Price]]</f>
        <v>6806.76</v>
      </c>
    </row>
    <row r="125" spans="2:12" x14ac:dyDescent="0.25">
      <c r="B125" s="3">
        <v>10576</v>
      </c>
      <c r="C125" s="4">
        <v>44897</v>
      </c>
      <c r="D125" t="s">
        <v>19</v>
      </c>
      <c r="E125" t="e" vm="9">
        <v>#VALUE!</v>
      </c>
      <c r="F125" t="e" cm="1" vm="10">
        <f t="array" aca="1" ref="F125" ca="1">_FV(Table2[[#This Row],[City]],"Country/region",TRUE)</f>
        <v>#VALUE!</v>
      </c>
      <c r="G125" t="s">
        <v>18</v>
      </c>
      <c r="H125" s="3">
        <v>9.9499999999999993</v>
      </c>
      <c r="I125" s="3">
        <v>202</v>
      </c>
      <c r="J125" s="3" t="s">
        <v>10</v>
      </c>
      <c r="K125" s="3" t="s">
        <v>16</v>
      </c>
      <c r="L125" s="3">
        <f>Table2[[#This Row],[Quantity]]*Table2[[#This Row],[Price]]</f>
        <v>2009.8999999999999</v>
      </c>
    </row>
    <row r="126" spans="2:12" x14ac:dyDescent="0.25">
      <c r="B126" s="3">
        <v>10577</v>
      </c>
      <c r="C126" s="4">
        <v>44897</v>
      </c>
      <c r="D126" t="s">
        <v>19</v>
      </c>
      <c r="E126" t="e" vm="9">
        <v>#VALUE!</v>
      </c>
      <c r="F126" t="e" cm="1" vm="10">
        <f t="array" aca="1" ref="F126" ca="1">_FV(Table2[[#This Row],[City]],"Country/region",TRUE)</f>
        <v>#VALUE!</v>
      </c>
      <c r="G126" t="s">
        <v>9</v>
      </c>
      <c r="H126" s="3">
        <v>3.49</v>
      </c>
      <c r="I126" s="3">
        <v>631</v>
      </c>
      <c r="J126" s="3" t="s">
        <v>10</v>
      </c>
      <c r="K126" s="3" t="s">
        <v>16</v>
      </c>
      <c r="L126" s="3">
        <f>Table2[[#This Row],[Quantity]]*Table2[[#This Row],[Price]]</f>
        <v>2202.19</v>
      </c>
    </row>
    <row r="127" spans="2:12" x14ac:dyDescent="0.25">
      <c r="B127" s="3">
        <v>10578</v>
      </c>
      <c r="C127" s="4">
        <v>44897</v>
      </c>
      <c r="D127" t="s">
        <v>19</v>
      </c>
      <c r="E127" t="e" vm="9">
        <v>#VALUE!</v>
      </c>
      <c r="F127" t="e" cm="1" vm="10">
        <f t="array" aca="1" ref="F127" ca="1">_FV(Table2[[#This Row],[City]],"Country/region",TRUE)</f>
        <v>#VALUE!</v>
      </c>
      <c r="G127" t="s">
        <v>12</v>
      </c>
      <c r="H127" s="3">
        <v>2.95</v>
      </c>
      <c r="I127" s="3">
        <v>678</v>
      </c>
      <c r="J127" s="3" t="s">
        <v>10</v>
      </c>
      <c r="K127" s="3" t="s">
        <v>16</v>
      </c>
      <c r="L127" s="3">
        <f>Table2[[#This Row],[Quantity]]*Table2[[#This Row],[Price]]</f>
        <v>2000.1000000000001</v>
      </c>
    </row>
    <row r="128" spans="2:12" x14ac:dyDescent="0.25">
      <c r="B128" s="3">
        <v>10579</v>
      </c>
      <c r="C128" s="4">
        <v>44897</v>
      </c>
      <c r="D128" t="s">
        <v>19</v>
      </c>
      <c r="E128" t="e" vm="9">
        <v>#VALUE!</v>
      </c>
      <c r="F128" t="e" cm="1" vm="10">
        <f t="array" aca="1" ref="F128" ca="1">_FV(Table2[[#This Row],[City]],"Country/region",TRUE)</f>
        <v>#VALUE!</v>
      </c>
      <c r="G128" t="s">
        <v>13</v>
      </c>
      <c r="H128" s="3">
        <v>4.99</v>
      </c>
      <c r="I128" s="3">
        <v>201</v>
      </c>
      <c r="J128" s="3" t="s">
        <v>10</v>
      </c>
      <c r="K128" s="3" t="s">
        <v>16</v>
      </c>
      <c r="L128" s="3">
        <f>Table2[[#This Row],[Quantity]]*Table2[[#This Row],[Price]]</f>
        <v>1002.99</v>
      </c>
    </row>
    <row r="129" spans="2:12" x14ac:dyDescent="0.25">
      <c r="B129" s="3">
        <v>10580</v>
      </c>
      <c r="C129" s="4">
        <v>44898</v>
      </c>
      <c r="D129" t="s">
        <v>19</v>
      </c>
      <c r="E129" t="e" vm="9">
        <v>#VALUE!</v>
      </c>
      <c r="F129" t="e" cm="1" vm="10">
        <f t="array" aca="1" ref="F129" ca="1">_FV(Table2[[#This Row],[City]],"Country/region",TRUE)</f>
        <v>#VALUE!</v>
      </c>
      <c r="G129" t="s">
        <v>15</v>
      </c>
      <c r="H129" s="3">
        <v>12.99</v>
      </c>
      <c r="I129" s="3">
        <v>524</v>
      </c>
      <c r="J129" s="3" t="s">
        <v>10</v>
      </c>
      <c r="K129" s="3" t="s">
        <v>16</v>
      </c>
      <c r="L129" s="3">
        <f>Table2[[#This Row],[Quantity]]*Table2[[#This Row],[Price]]</f>
        <v>6806.76</v>
      </c>
    </row>
    <row r="130" spans="2:12" x14ac:dyDescent="0.25">
      <c r="B130" s="3">
        <v>10581</v>
      </c>
      <c r="C130" s="4">
        <v>44898</v>
      </c>
      <c r="D130" t="s">
        <v>19</v>
      </c>
      <c r="E130" t="e" vm="9">
        <v>#VALUE!</v>
      </c>
      <c r="F130" t="e" cm="1" vm="10">
        <f t="array" aca="1" ref="F130" ca="1">_FV(Table2[[#This Row],[City]],"Country/region",TRUE)</f>
        <v>#VALUE!</v>
      </c>
      <c r="G130" t="s">
        <v>18</v>
      </c>
      <c r="H130" s="3">
        <v>9.9499999999999993</v>
      </c>
      <c r="I130" s="3">
        <v>202</v>
      </c>
      <c r="J130" s="3" t="s">
        <v>10</v>
      </c>
      <c r="K130" s="3" t="s">
        <v>16</v>
      </c>
      <c r="L130" s="3">
        <f>Table2[[#This Row],[Quantity]]*Table2[[#This Row],[Price]]</f>
        <v>2009.8999999999999</v>
      </c>
    </row>
    <row r="131" spans="2:12" x14ac:dyDescent="0.25">
      <c r="B131" s="3">
        <v>10582</v>
      </c>
      <c r="C131" s="4">
        <v>44898</v>
      </c>
      <c r="D131" t="s">
        <v>24</v>
      </c>
      <c r="E131" t="e" vm="1">
        <v>#VALUE!</v>
      </c>
      <c r="F131" t="e" cm="1" vm="2">
        <f t="array" aca="1" ref="F131" ca="1">_FV(Table2[[#This Row],[City]],"Country/region",TRUE)</f>
        <v>#VALUE!</v>
      </c>
      <c r="G131" t="s">
        <v>9</v>
      </c>
      <c r="H131" s="3">
        <v>3.49</v>
      </c>
      <c r="I131" s="3">
        <v>631</v>
      </c>
      <c r="J131" s="3" t="s">
        <v>10</v>
      </c>
      <c r="K131" s="3" t="s">
        <v>16</v>
      </c>
      <c r="L131" s="3">
        <f>Table2[[#This Row],[Quantity]]*Table2[[#This Row],[Price]]</f>
        <v>2202.19</v>
      </c>
    </row>
    <row r="132" spans="2:12" x14ac:dyDescent="0.25">
      <c r="B132" s="3">
        <v>10583</v>
      </c>
      <c r="C132" s="4">
        <v>44898</v>
      </c>
      <c r="D132" t="s">
        <v>24</v>
      </c>
      <c r="E132" t="e" vm="1">
        <v>#VALUE!</v>
      </c>
      <c r="F132" t="e" cm="1" vm="2">
        <f t="array" aca="1" ref="F132" ca="1">_FV(Table2[[#This Row],[City]],"Country/region",TRUE)</f>
        <v>#VALUE!</v>
      </c>
      <c r="G132" t="s">
        <v>12</v>
      </c>
      <c r="H132" s="3">
        <v>2.95</v>
      </c>
      <c r="I132" s="3">
        <v>678</v>
      </c>
      <c r="J132" s="3" t="s">
        <v>10</v>
      </c>
      <c r="K132" s="3" t="s">
        <v>16</v>
      </c>
      <c r="L132" s="3">
        <f>Table2[[#This Row],[Quantity]]*Table2[[#This Row],[Price]]</f>
        <v>2000.1000000000001</v>
      </c>
    </row>
    <row r="133" spans="2:12" x14ac:dyDescent="0.25">
      <c r="B133" s="3">
        <v>10584</v>
      </c>
      <c r="C133" s="4">
        <v>44898</v>
      </c>
      <c r="D133" t="s">
        <v>24</v>
      </c>
      <c r="E133" t="e" vm="1">
        <v>#VALUE!</v>
      </c>
      <c r="F133" t="e" cm="1" vm="2">
        <f t="array" aca="1" ref="F133" ca="1">_FV(Table2[[#This Row],[City]],"Country/region",TRUE)</f>
        <v>#VALUE!</v>
      </c>
      <c r="G133" t="s">
        <v>13</v>
      </c>
      <c r="H133" s="3">
        <v>4.99</v>
      </c>
      <c r="I133" s="3">
        <v>201</v>
      </c>
      <c r="J133" s="3" t="s">
        <v>10</v>
      </c>
      <c r="K133" s="3" t="s">
        <v>16</v>
      </c>
      <c r="L133" s="3">
        <f>Table2[[#This Row],[Quantity]]*Table2[[#This Row],[Price]]</f>
        <v>1002.99</v>
      </c>
    </row>
    <row r="134" spans="2:12" x14ac:dyDescent="0.25">
      <c r="B134" s="3">
        <v>10585</v>
      </c>
      <c r="C134" s="4">
        <v>44899</v>
      </c>
      <c r="D134" t="s">
        <v>24</v>
      </c>
      <c r="E134" t="e" vm="1">
        <v>#VALUE!</v>
      </c>
      <c r="F134" t="e" cm="1" vm="2">
        <f t="array" aca="1" ref="F134" ca="1">_FV(Table2[[#This Row],[City]],"Country/region",TRUE)</f>
        <v>#VALUE!</v>
      </c>
      <c r="G134" t="s">
        <v>15</v>
      </c>
      <c r="H134" s="3">
        <v>12.99</v>
      </c>
      <c r="I134" s="3">
        <v>539</v>
      </c>
      <c r="J134" s="3" t="s">
        <v>10</v>
      </c>
      <c r="K134" s="3" t="s">
        <v>16</v>
      </c>
      <c r="L134" s="3">
        <f>Table2[[#This Row],[Quantity]]*Table2[[#This Row],[Price]]</f>
        <v>7001.61</v>
      </c>
    </row>
    <row r="135" spans="2:12" x14ac:dyDescent="0.25">
      <c r="B135" s="3">
        <v>10586</v>
      </c>
      <c r="C135" s="4">
        <v>44899</v>
      </c>
      <c r="D135" t="s">
        <v>24</v>
      </c>
      <c r="E135" t="e" vm="1">
        <v>#VALUE!</v>
      </c>
      <c r="F135" t="e" cm="1" vm="2">
        <f t="array" aca="1" ref="F135" ca="1">_FV(Table2[[#This Row],[City]],"Country/region",TRUE)</f>
        <v>#VALUE!</v>
      </c>
      <c r="G135" t="s">
        <v>18</v>
      </c>
      <c r="H135" s="3">
        <v>9.9499999999999993</v>
      </c>
      <c r="I135" s="3">
        <v>202</v>
      </c>
      <c r="J135" s="3" t="s">
        <v>10</v>
      </c>
      <c r="K135" s="3" t="s">
        <v>16</v>
      </c>
      <c r="L135" s="3">
        <f>Table2[[#This Row],[Quantity]]*Table2[[#This Row],[Price]]</f>
        <v>2009.8999999999999</v>
      </c>
    </row>
    <row r="136" spans="2:12" x14ac:dyDescent="0.25">
      <c r="B136" s="3">
        <v>10590</v>
      </c>
      <c r="C136" s="4">
        <v>44900</v>
      </c>
      <c r="D136" t="s">
        <v>24</v>
      </c>
      <c r="E136" t="e" vm="1">
        <v>#VALUE!</v>
      </c>
      <c r="F136" t="e" cm="1" vm="2">
        <f t="array" aca="1" ref="F136" ca="1">_FV(Table2[[#This Row],[City]],"Country/region",TRUE)</f>
        <v>#VALUE!</v>
      </c>
      <c r="G136" t="s">
        <v>15</v>
      </c>
      <c r="H136" s="3">
        <v>12.99</v>
      </c>
      <c r="I136" s="3">
        <v>555</v>
      </c>
      <c r="J136" s="3" t="s">
        <v>10</v>
      </c>
      <c r="K136" s="3" t="s">
        <v>16</v>
      </c>
      <c r="L136" s="3">
        <f>Table2[[#This Row],[Quantity]]*Table2[[#This Row],[Price]]</f>
        <v>7209.45</v>
      </c>
    </row>
    <row r="137" spans="2:12" x14ac:dyDescent="0.25">
      <c r="B137" s="3">
        <v>10591</v>
      </c>
      <c r="C137" s="4">
        <v>44900</v>
      </c>
      <c r="D137" t="s">
        <v>24</v>
      </c>
      <c r="E137" t="e" vm="1">
        <v>#VALUE!</v>
      </c>
      <c r="F137" t="e" cm="1" vm="2">
        <f t="array" aca="1" ref="F137" ca="1">_FV(Table2[[#This Row],[City]],"Country/region",TRUE)</f>
        <v>#VALUE!</v>
      </c>
      <c r="G137" t="s">
        <v>18</v>
      </c>
      <c r="H137" s="3">
        <v>9.9499999999999993</v>
      </c>
      <c r="I137" s="3">
        <v>202</v>
      </c>
      <c r="J137" s="3" t="s">
        <v>10</v>
      </c>
      <c r="K137" s="3" t="s">
        <v>16</v>
      </c>
      <c r="L137" s="3">
        <f>Table2[[#This Row],[Quantity]]*Table2[[#This Row],[Price]]</f>
        <v>2009.8999999999999</v>
      </c>
    </row>
    <row r="138" spans="2:12" x14ac:dyDescent="0.25">
      <c r="B138" s="3">
        <v>10592</v>
      </c>
      <c r="C138" s="4">
        <v>44900</v>
      </c>
      <c r="D138" t="s">
        <v>24</v>
      </c>
      <c r="E138" t="e" vm="1">
        <v>#VALUE!</v>
      </c>
      <c r="F138" t="e" cm="1" vm="2">
        <f t="array" aca="1" ref="F138" ca="1">_FV(Table2[[#This Row],[City]],"Country/region",TRUE)</f>
        <v>#VALUE!</v>
      </c>
      <c r="G138" t="s">
        <v>9</v>
      </c>
      <c r="H138" s="3">
        <v>3.49</v>
      </c>
      <c r="I138" s="3">
        <v>574</v>
      </c>
      <c r="J138" s="3" t="s">
        <v>10</v>
      </c>
      <c r="K138" s="3" t="s">
        <v>16</v>
      </c>
      <c r="L138" s="3">
        <f>Table2[[#This Row],[Quantity]]*Table2[[#This Row],[Price]]</f>
        <v>2003.2600000000002</v>
      </c>
    </row>
    <row r="139" spans="2:12" x14ac:dyDescent="0.25">
      <c r="B139" s="3">
        <v>10593</v>
      </c>
      <c r="C139" s="4">
        <v>44900</v>
      </c>
      <c r="D139" t="s">
        <v>24</v>
      </c>
      <c r="E139" t="e" vm="1">
        <v>#VALUE!</v>
      </c>
      <c r="F139" t="e" cm="1" vm="2">
        <f t="array" aca="1" ref="F139" ca="1">_FV(Table2[[#This Row],[City]],"Country/region",TRUE)</f>
        <v>#VALUE!</v>
      </c>
      <c r="G139" t="s">
        <v>12</v>
      </c>
      <c r="H139" s="3">
        <v>2.95</v>
      </c>
      <c r="I139" s="3">
        <v>678</v>
      </c>
      <c r="J139" s="3" t="s">
        <v>10</v>
      </c>
      <c r="K139" s="3" t="s">
        <v>16</v>
      </c>
      <c r="L139" s="3">
        <f>Table2[[#This Row],[Quantity]]*Table2[[#This Row],[Price]]</f>
        <v>2000.1000000000001</v>
      </c>
    </row>
    <row r="140" spans="2:12" x14ac:dyDescent="0.25">
      <c r="B140" s="3">
        <v>10594</v>
      </c>
      <c r="C140" s="4">
        <v>44900</v>
      </c>
      <c r="D140" t="s">
        <v>24</v>
      </c>
      <c r="E140" t="e" vm="1">
        <v>#VALUE!</v>
      </c>
      <c r="F140" t="e" cm="1" vm="2">
        <f t="array" aca="1" ref="F140" ca="1">_FV(Table2[[#This Row],[City]],"Country/region",TRUE)</f>
        <v>#VALUE!</v>
      </c>
      <c r="G140" t="s">
        <v>13</v>
      </c>
      <c r="H140" s="3">
        <v>4.99</v>
      </c>
      <c r="I140" s="3">
        <v>201</v>
      </c>
      <c r="J140" s="3" t="s">
        <v>10</v>
      </c>
      <c r="K140" s="3" t="s">
        <v>16</v>
      </c>
      <c r="L140" s="3">
        <f>Table2[[#This Row],[Quantity]]*Table2[[#This Row],[Price]]</f>
        <v>1002.99</v>
      </c>
    </row>
    <row r="141" spans="2:12" x14ac:dyDescent="0.25">
      <c r="B141" s="3">
        <v>10595</v>
      </c>
      <c r="C141" s="4">
        <v>44901</v>
      </c>
      <c r="D141" t="s">
        <v>24</v>
      </c>
      <c r="E141" t="e" vm="1">
        <v>#VALUE!</v>
      </c>
      <c r="F141" t="e" cm="1" vm="2">
        <f t="array" aca="1" ref="F141" ca="1">_FV(Table2[[#This Row],[City]],"Country/region",TRUE)</f>
        <v>#VALUE!</v>
      </c>
      <c r="G141" t="s">
        <v>15</v>
      </c>
      <c r="H141" s="3">
        <v>12.99</v>
      </c>
      <c r="I141" s="3">
        <v>539</v>
      </c>
      <c r="J141" s="3" t="s">
        <v>10</v>
      </c>
      <c r="K141" s="3" t="s">
        <v>16</v>
      </c>
      <c r="L141" s="3">
        <f>Table2[[#This Row],[Quantity]]*Table2[[#This Row],[Price]]</f>
        <v>7001.61</v>
      </c>
    </row>
    <row r="142" spans="2:12" x14ac:dyDescent="0.25">
      <c r="B142" s="3">
        <v>10596</v>
      </c>
      <c r="C142" s="4">
        <v>44901</v>
      </c>
      <c r="D142" t="s">
        <v>24</v>
      </c>
      <c r="E142" t="e" vm="1">
        <v>#VALUE!</v>
      </c>
      <c r="F142" t="e" cm="1" vm="2">
        <f t="array" aca="1" ref="F142" ca="1">_FV(Table2[[#This Row],[City]],"Country/region",TRUE)</f>
        <v>#VALUE!</v>
      </c>
      <c r="G142" t="s">
        <v>18</v>
      </c>
      <c r="H142" s="3">
        <v>9.9499999999999993</v>
      </c>
      <c r="I142" s="3">
        <v>202</v>
      </c>
      <c r="J142" s="3" t="s">
        <v>10</v>
      </c>
      <c r="K142" s="3" t="s">
        <v>16</v>
      </c>
      <c r="L142" s="3">
        <f>Table2[[#This Row],[Quantity]]*Table2[[#This Row],[Price]]</f>
        <v>2009.8999999999999</v>
      </c>
    </row>
    <row r="143" spans="2:12" x14ac:dyDescent="0.25">
      <c r="B143" s="3">
        <v>10597</v>
      </c>
      <c r="C143" s="4">
        <v>44901</v>
      </c>
      <c r="D143" t="s">
        <v>24</v>
      </c>
      <c r="E143" t="e" vm="1">
        <v>#VALUE!</v>
      </c>
      <c r="F143" t="e" cm="1" vm="2">
        <f t="array" aca="1" ref="F143" ca="1">_FV(Table2[[#This Row],[City]],"Country/region",TRUE)</f>
        <v>#VALUE!</v>
      </c>
      <c r="G143" t="s">
        <v>9</v>
      </c>
      <c r="H143" s="3">
        <v>3.49</v>
      </c>
      <c r="I143" s="3">
        <v>574</v>
      </c>
      <c r="J143" s="3" t="s">
        <v>10</v>
      </c>
      <c r="K143" s="3" t="s">
        <v>16</v>
      </c>
      <c r="L143" s="3">
        <f>Table2[[#This Row],[Quantity]]*Table2[[#This Row],[Price]]</f>
        <v>2003.2600000000002</v>
      </c>
    </row>
    <row r="144" spans="2:12" x14ac:dyDescent="0.25">
      <c r="B144" s="3">
        <v>10598</v>
      </c>
      <c r="C144" s="4">
        <v>44901</v>
      </c>
      <c r="D144" t="s">
        <v>24</v>
      </c>
      <c r="E144" t="e" vm="1">
        <v>#VALUE!</v>
      </c>
      <c r="F144" t="e" cm="1" vm="2">
        <f t="array" aca="1" ref="F144" ca="1">_FV(Table2[[#This Row],[City]],"Country/region",TRUE)</f>
        <v>#VALUE!</v>
      </c>
      <c r="G144" t="s">
        <v>12</v>
      </c>
      <c r="H144" s="3">
        <v>2.95</v>
      </c>
      <c r="I144" s="3">
        <v>678</v>
      </c>
      <c r="J144" s="3" t="s">
        <v>10</v>
      </c>
      <c r="K144" s="3" t="s">
        <v>16</v>
      </c>
      <c r="L144" s="3">
        <f>Table2[[#This Row],[Quantity]]*Table2[[#This Row],[Price]]</f>
        <v>2000.1000000000001</v>
      </c>
    </row>
    <row r="145" spans="2:12" x14ac:dyDescent="0.25">
      <c r="B145" s="3">
        <v>10599</v>
      </c>
      <c r="C145" s="4">
        <v>44901</v>
      </c>
      <c r="D145" t="s">
        <v>24</v>
      </c>
      <c r="E145" t="e" vm="1">
        <v>#VALUE!</v>
      </c>
      <c r="F145" t="e" cm="1" vm="2">
        <f t="array" aca="1" ref="F145" ca="1">_FV(Table2[[#This Row],[City]],"Country/region",TRUE)</f>
        <v>#VALUE!</v>
      </c>
      <c r="G145" t="s">
        <v>13</v>
      </c>
      <c r="H145" s="3">
        <v>4.99</v>
      </c>
      <c r="I145" s="3">
        <v>201</v>
      </c>
      <c r="J145" s="3" t="s">
        <v>10</v>
      </c>
      <c r="K145" s="3" t="s">
        <v>16</v>
      </c>
      <c r="L145" s="3">
        <f>Table2[[#This Row],[Quantity]]*Table2[[#This Row],[Price]]</f>
        <v>1002.99</v>
      </c>
    </row>
    <row r="146" spans="2:12" x14ac:dyDescent="0.25">
      <c r="B146" s="3">
        <v>10600</v>
      </c>
      <c r="C146" s="4">
        <v>44902</v>
      </c>
      <c r="D146" t="s">
        <v>24</v>
      </c>
      <c r="E146" t="e" vm="1">
        <v>#VALUE!</v>
      </c>
      <c r="F146" t="e" cm="1" vm="2">
        <f t="array" aca="1" ref="F146" ca="1">_FV(Table2[[#This Row],[City]],"Country/region",TRUE)</f>
        <v>#VALUE!</v>
      </c>
      <c r="G146" t="s">
        <v>15</v>
      </c>
      <c r="H146" s="3">
        <v>12.99</v>
      </c>
      <c r="I146" s="3">
        <v>524</v>
      </c>
      <c r="J146" s="3" t="s">
        <v>10</v>
      </c>
      <c r="K146" s="3" t="s">
        <v>16</v>
      </c>
      <c r="L146" s="3">
        <f>Table2[[#This Row],[Quantity]]*Table2[[#This Row],[Price]]</f>
        <v>6806.76</v>
      </c>
    </row>
    <row r="147" spans="2:12" x14ac:dyDescent="0.25">
      <c r="B147" s="3">
        <v>10601</v>
      </c>
      <c r="C147" s="4">
        <v>44902</v>
      </c>
      <c r="D147" t="s">
        <v>24</v>
      </c>
      <c r="E147" t="e" vm="1">
        <v>#VALUE!</v>
      </c>
      <c r="F147" t="e" cm="1" vm="2">
        <f t="array" aca="1" ref="F147" ca="1">_FV(Table2[[#This Row],[City]],"Country/region",TRUE)</f>
        <v>#VALUE!</v>
      </c>
      <c r="G147" t="s">
        <v>18</v>
      </c>
      <c r="H147" s="3">
        <v>9.9499999999999993</v>
      </c>
      <c r="I147" s="3">
        <v>202</v>
      </c>
      <c r="J147" s="3" t="s">
        <v>10</v>
      </c>
      <c r="K147" s="3" t="s">
        <v>16</v>
      </c>
      <c r="L147" s="3">
        <f>Table2[[#This Row],[Quantity]]*Table2[[#This Row],[Price]]</f>
        <v>2009.8999999999999</v>
      </c>
    </row>
    <row r="148" spans="2:12" x14ac:dyDescent="0.25">
      <c r="B148" s="3">
        <v>10602</v>
      </c>
      <c r="C148" s="4">
        <v>44902</v>
      </c>
      <c r="D148" t="s">
        <v>24</v>
      </c>
      <c r="E148" t="e" vm="1">
        <v>#VALUE!</v>
      </c>
      <c r="F148" t="e" cm="1" vm="2">
        <f t="array" aca="1" ref="F148" ca="1">_FV(Table2[[#This Row],[City]],"Country/region",TRUE)</f>
        <v>#VALUE!</v>
      </c>
      <c r="G148" t="s">
        <v>9</v>
      </c>
      <c r="H148" s="3">
        <v>3.49</v>
      </c>
      <c r="I148" s="3">
        <v>631</v>
      </c>
      <c r="J148" s="3" t="s">
        <v>10</v>
      </c>
      <c r="K148" s="3" t="s">
        <v>23</v>
      </c>
      <c r="L148" s="3">
        <f>Table2[[#This Row],[Quantity]]*Table2[[#This Row],[Price]]</f>
        <v>2202.19</v>
      </c>
    </row>
    <row r="149" spans="2:12" x14ac:dyDescent="0.25">
      <c r="B149" s="3">
        <v>10603</v>
      </c>
      <c r="C149" s="4">
        <v>44902</v>
      </c>
      <c r="D149" t="s">
        <v>24</v>
      </c>
      <c r="E149" t="e" vm="1">
        <v>#VALUE!</v>
      </c>
      <c r="F149" t="e" cm="1" vm="2">
        <f t="array" aca="1" ref="F149" ca="1">_FV(Table2[[#This Row],[City]],"Country/region",TRUE)</f>
        <v>#VALUE!</v>
      </c>
      <c r="G149" t="s">
        <v>12</v>
      </c>
      <c r="H149" s="3">
        <v>2.95</v>
      </c>
      <c r="I149" s="3">
        <v>678</v>
      </c>
      <c r="J149" s="3" t="s">
        <v>10</v>
      </c>
      <c r="K149" s="3" t="s">
        <v>23</v>
      </c>
      <c r="L149" s="3">
        <f>Table2[[#This Row],[Quantity]]*Table2[[#This Row],[Price]]</f>
        <v>2000.1000000000001</v>
      </c>
    </row>
    <row r="150" spans="2:12" x14ac:dyDescent="0.25">
      <c r="B150" s="3">
        <v>10604</v>
      </c>
      <c r="C150" s="4">
        <v>44902</v>
      </c>
      <c r="D150" t="s">
        <v>24</v>
      </c>
      <c r="E150" t="e" vm="1">
        <v>#VALUE!</v>
      </c>
      <c r="F150" t="e" cm="1" vm="2">
        <f t="array" aca="1" ref="F150" ca="1">_FV(Table2[[#This Row],[City]],"Country/region",TRUE)</f>
        <v>#VALUE!</v>
      </c>
      <c r="G150" t="s">
        <v>13</v>
      </c>
      <c r="H150" s="3">
        <v>4.99</v>
      </c>
      <c r="I150" s="3">
        <v>201</v>
      </c>
      <c r="J150" s="3" t="s">
        <v>10</v>
      </c>
      <c r="K150" s="3" t="s">
        <v>23</v>
      </c>
      <c r="L150" s="3">
        <f>Table2[[#This Row],[Quantity]]*Table2[[#This Row],[Price]]</f>
        <v>1002.99</v>
      </c>
    </row>
    <row r="151" spans="2:12" x14ac:dyDescent="0.25">
      <c r="B151" s="3">
        <v>10605</v>
      </c>
      <c r="C151" s="4">
        <v>44903</v>
      </c>
      <c r="D151" t="s">
        <v>24</v>
      </c>
      <c r="E151" t="e" vm="1">
        <v>#VALUE!</v>
      </c>
      <c r="F151" t="e" cm="1" vm="2">
        <f t="array" aca="1" ref="F151" ca="1">_FV(Table2[[#This Row],[City]],"Country/region",TRUE)</f>
        <v>#VALUE!</v>
      </c>
      <c r="G151" t="s">
        <v>15</v>
      </c>
      <c r="H151" s="3">
        <v>12.99</v>
      </c>
      <c r="I151" s="3">
        <v>539</v>
      </c>
      <c r="J151" s="3" t="s">
        <v>10</v>
      </c>
      <c r="K151" s="3" t="s">
        <v>23</v>
      </c>
      <c r="L151" s="3">
        <f>Table2[[#This Row],[Quantity]]*Table2[[#This Row],[Price]]</f>
        <v>7001.61</v>
      </c>
    </row>
    <row r="152" spans="2:12" x14ac:dyDescent="0.25">
      <c r="B152" s="3">
        <v>10606</v>
      </c>
      <c r="C152" s="4">
        <v>44903</v>
      </c>
      <c r="D152" t="s">
        <v>24</v>
      </c>
      <c r="E152" t="e" vm="1">
        <v>#VALUE!</v>
      </c>
      <c r="F152" t="e" cm="1" vm="2">
        <f t="array" aca="1" ref="F152" ca="1">_FV(Table2[[#This Row],[City]],"Country/region",TRUE)</f>
        <v>#VALUE!</v>
      </c>
      <c r="G152" t="s">
        <v>18</v>
      </c>
      <c r="H152" s="3">
        <v>9.9499999999999993</v>
      </c>
      <c r="I152" s="3">
        <v>202</v>
      </c>
      <c r="J152" s="3" t="s">
        <v>10</v>
      </c>
      <c r="K152" s="3" t="s">
        <v>23</v>
      </c>
      <c r="L152" s="3">
        <f>Table2[[#This Row],[Quantity]]*Table2[[#This Row],[Price]]</f>
        <v>2009.8999999999999</v>
      </c>
    </row>
    <row r="153" spans="2:12" x14ac:dyDescent="0.25">
      <c r="B153" s="3">
        <v>10607</v>
      </c>
      <c r="C153" s="4">
        <v>44903</v>
      </c>
      <c r="D153" t="s">
        <v>24</v>
      </c>
      <c r="E153" t="e" vm="1">
        <v>#VALUE!</v>
      </c>
      <c r="F153" t="e" cm="1" vm="2">
        <f t="array" aca="1" ref="F153" ca="1">_FV(Table2[[#This Row],[City]],"Country/region",TRUE)</f>
        <v>#VALUE!</v>
      </c>
      <c r="G153" t="s">
        <v>9</v>
      </c>
      <c r="H153" s="3">
        <v>3.49</v>
      </c>
      <c r="I153" s="3">
        <v>631</v>
      </c>
      <c r="J153" s="3" t="s">
        <v>10</v>
      </c>
      <c r="K153" s="3" t="s">
        <v>23</v>
      </c>
      <c r="L153" s="3">
        <f>Table2[[#This Row],[Quantity]]*Table2[[#This Row],[Price]]</f>
        <v>2202.19</v>
      </c>
    </row>
    <row r="154" spans="2:12" x14ac:dyDescent="0.25">
      <c r="B154" s="3">
        <v>10608</v>
      </c>
      <c r="C154" s="4">
        <v>44903</v>
      </c>
      <c r="D154" t="s">
        <v>24</v>
      </c>
      <c r="E154" t="e" vm="1">
        <v>#VALUE!</v>
      </c>
      <c r="F154" t="e" cm="1" vm="2">
        <f t="array" aca="1" ref="F154" ca="1">_FV(Table2[[#This Row],[City]],"Country/region",TRUE)</f>
        <v>#VALUE!</v>
      </c>
      <c r="G154" t="s">
        <v>12</v>
      </c>
      <c r="H154" s="3">
        <v>2.95</v>
      </c>
      <c r="I154" s="3">
        <v>678</v>
      </c>
      <c r="J154" s="3" t="s">
        <v>10</v>
      </c>
      <c r="K154" s="3" t="s">
        <v>11</v>
      </c>
      <c r="L154" s="3">
        <f>Table2[[#This Row],[Quantity]]*Table2[[#This Row],[Price]]</f>
        <v>2000.1000000000001</v>
      </c>
    </row>
    <row r="155" spans="2:12" x14ac:dyDescent="0.25">
      <c r="B155" s="3">
        <v>10609</v>
      </c>
      <c r="C155" s="4">
        <v>44903</v>
      </c>
      <c r="D155" t="s">
        <v>24</v>
      </c>
      <c r="E155" t="e" vm="1">
        <v>#VALUE!</v>
      </c>
      <c r="F155" t="e" cm="1" vm="2">
        <f t="array" aca="1" ref="F155" ca="1">_FV(Table2[[#This Row],[City]],"Country/region",TRUE)</f>
        <v>#VALUE!</v>
      </c>
      <c r="G155" t="s">
        <v>13</v>
      </c>
      <c r="H155" s="3">
        <v>4.99</v>
      </c>
      <c r="I155" s="3">
        <v>201</v>
      </c>
      <c r="J155" s="3" t="s">
        <v>10</v>
      </c>
      <c r="K155" s="3" t="s">
        <v>11</v>
      </c>
      <c r="L155" s="3">
        <f>Table2[[#This Row],[Quantity]]*Table2[[#This Row],[Price]]</f>
        <v>1002.99</v>
      </c>
    </row>
    <row r="156" spans="2:12" x14ac:dyDescent="0.25">
      <c r="B156" s="3">
        <v>10610</v>
      </c>
      <c r="C156" s="4">
        <v>44904</v>
      </c>
      <c r="D156" t="s">
        <v>24</v>
      </c>
      <c r="E156" t="e" vm="1">
        <v>#VALUE!</v>
      </c>
      <c r="F156" t="e" cm="1" vm="2">
        <f t="array" aca="1" ref="F156" ca="1">_FV(Table2[[#This Row],[City]],"Country/region",TRUE)</f>
        <v>#VALUE!</v>
      </c>
      <c r="G156" t="s">
        <v>15</v>
      </c>
      <c r="H156" s="3">
        <v>12.99</v>
      </c>
      <c r="I156" s="3">
        <v>570</v>
      </c>
      <c r="J156" s="3" t="s">
        <v>10</v>
      </c>
      <c r="K156" s="3" t="s">
        <v>11</v>
      </c>
      <c r="L156" s="3">
        <f>Table2[[#This Row],[Quantity]]*Table2[[#This Row],[Price]]</f>
        <v>7404.3</v>
      </c>
    </row>
    <row r="157" spans="2:12" x14ac:dyDescent="0.25">
      <c r="B157" s="3">
        <v>10611</v>
      </c>
      <c r="C157" s="4">
        <v>44904</v>
      </c>
      <c r="D157" t="s">
        <v>24</v>
      </c>
      <c r="E157" t="e" vm="1">
        <v>#VALUE!</v>
      </c>
      <c r="F157" t="e" cm="1" vm="2">
        <f t="array" aca="1" ref="F157" ca="1">_FV(Table2[[#This Row],[City]],"Country/region",TRUE)</f>
        <v>#VALUE!</v>
      </c>
      <c r="G157" t="s">
        <v>18</v>
      </c>
      <c r="H157" s="3">
        <v>9.9499999999999993</v>
      </c>
      <c r="I157" s="3">
        <v>202</v>
      </c>
      <c r="J157" s="3" t="s">
        <v>10</v>
      </c>
      <c r="K157" s="3" t="s">
        <v>11</v>
      </c>
      <c r="L157" s="3">
        <f>Table2[[#This Row],[Quantity]]*Table2[[#This Row],[Price]]</f>
        <v>2009.8999999999999</v>
      </c>
    </row>
    <row r="158" spans="2:12" x14ac:dyDescent="0.25">
      <c r="B158" s="3">
        <v>10612</v>
      </c>
      <c r="C158" s="4">
        <v>44904</v>
      </c>
      <c r="D158" t="s">
        <v>24</v>
      </c>
      <c r="E158" t="e" vm="1">
        <v>#VALUE!</v>
      </c>
      <c r="F158" t="e" cm="1" vm="2">
        <f t="array" aca="1" ref="F158" ca="1">_FV(Table2[[#This Row],[City]],"Country/region",TRUE)</f>
        <v>#VALUE!</v>
      </c>
      <c r="G158" t="s">
        <v>9</v>
      </c>
      <c r="H158" s="3">
        <v>3.49</v>
      </c>
      <c r="I158" s="3">
        <v>631</v>
      </c>
      <c r="J158" s="3" t="s">
        <v>10</v>
      </c>
      <c r="K158" s="3" t="s">
        <v>11</v>
      </c>
      <c r="L158" s="3">
        <f>Table2[[#This Row],[Quantity]]*Table2[[#This Row],[Price]]</f>
        <v>2202.19</v>
      </c>
    </row>
    <row r="159" spans="2:12" x14ac:dyDescent="0.25">
      <c r="B159" s="3">
        <v>10613</v>
      </c>
      <c r="C159" s="4">
        <v>44904</v>
      </c>
      <c r="D159" t="s">
        <v>24</v>
      </c>
      <c r="E159" t="e" vm="1">
        <v>#VALUE!</v>
      </c>
      <c r="F159" t="e" cm="1" vm="2">
        <f t="array" aca="1" ref="F159" ca="1">_FV(Table2[[#This Row],[City]],"Country/region",TRUE)</f>
        <v>#VALUE!</v>
      </c>
      <c r="G159" t="s">
        <v>12</v>
      </c>
      <c r="H159" s="3">
        <v>2.95</v>
      </c>
      <c r="I159" s="3">
        <v>678</v>
      </c>
      <c r="J159" s="3" t="s">
        <v>10</v>
      </c>
      <c r="K159" s="3" t="s">
        <v>11</v>
      </c>
      <c r="L159" s="3">
        <f>Table2[[#This Row],[Quantity]]*Table2[[#This Row],[Price]]</f>
        <v>2000.1000000000001</v>
      </c>
    </row>
    <row r="160" spans="2:12" x14ac:dyDescent="0.25">
      <c r="B160" s="3">
        <v>10614</v>
      </c>
      <c r="C160" s="4">
        <v>44904</v>
      </c>
      <c r="D160" t="s">
        <v>24</v>
      </c>
      <c r="E160" t="e" vm="1">
        <v>#VALUE!</v>
      </c>
      <c r="F160" t="e" cm="1" vm="2">
        <f t="array" aca="1" ref="F160" ca="1">_FV(Table2[[#This Row],[City]],"Country/region",TRUE)</f>
        <v>#VALUE!</v>
      </c>
      <c r="G160" t="s">
        <v>13</v>
      </c>
      <c r="H160" s="3">
        <v>4.99</v>
      </c>
      <c r="I160" s="3">
        <v>201</v>
      </c>
      <c r="J160" s="3" t="s">
        <v>10</v>
      </c>
      <c r="K160" s="3" t="s">
        <v>11</v>
      </c>
      <c r="L160" s="3">
        <f>Table2[[#This Row],[Quantity]]*Table2[[#This Row],[Price]]</f>
        <v>1002.99</v>
      </c>
    </row>
    <row r="161" spans="2:12" x14ac:dyDescent="0.25">
      <c r="B161" s="3">
        <v>10615</v>
      </c>
      <c r="C161" s="4">
        <v>44905</v>
      </c>
      <c r="D161" t="s">
        <v>24</v>
      </c>
      <c r="E161" t="e" vm="1">
        <v>#VALUE!</v>
      </c>
      <c r="F161" t="e" cm="1" vm="2">
        <f t="array" aca="1" ref="F161" ca="1">_FV(Table2[[#This Row],[City]],"Country/region",TRUE)</f>
        <v>#VALUE!</v>
      </c>
      <c r="G161" t="s">
        <v>15</v>
      </c>
      <c r="H161" s="3">
        <v>12.99</v>
      </c>
      <c r="I161" s="3">
        <v>570</v>
      </c>
      <c r="J161" s="3" t="s">
        <v>10</v>
      </c>
      <c r="K161" s="3" t="s">
        <v>11</v>
      </c>
      <c r="L161" s="3">
        <f>Table2[[#This Row],[Quantity]]*Table2[[#This Row],[Price]]</f>
        <v>7404.3</v>
      </c>
    </row>
    <row r="162" spans="2:12" x14ac:dyDescent="0.25">
      <c r="B162" s="3">
        <v>10616</v>
      </c>
      <c r="C162" s="4">
        <v>44905</v>
      </c>
      <c r="D162" t="s">
        <v>24</v>
      </c>
      <c r="E162" t="e" vm="1">
        <v>#VALUE!</v>
      </c>
      <c r="F162" t="e" cm="1" vm="2">
        <f t="array" aca="1" ref="F162" ca="1">_FV(Table2[[#This Row],[City]],"Country/region",TRUE)</f>
        <v>#VALUE!</v>
      </c>
      <c r="G162" t="s">
        <v>18</v>
      </c>
      <c r="H162" s="3">
        <v>9.9499999999999993</v>
      </c>
      <c r="I162" s="3">
        <v>202</v>
      </c>
      <c r="J162" s="3" t="s">
        <v>10</v>
      </c>
      <c r="K162" s="3" t="s">
        <v>11</v>
      </c>
      <c r="L162" s="3">
        <f>Table2[[#This Row],[Quantity]]*Table2[[#This Row],[Price]]</f>
        <v>2009.8999999999999</v>
      </c>
    </row>
    <row r="163" spans="2:12" x14ac:dyDescent="0.25">
      <c r="B163" s="3">
        <v>10617</v>
      </c>
      <c r="C163" s="4">
        <v>44905</v>
      </c>
      <c r="D163" t="s">
        <v>24</v>
      </c>
      <c r="E163" t="e" vm="1">
        <v>#VALUE!</v>
      </c>
      <c r="F163" t="e" cm="1" vm="2">
        <f t="array" aca="1" ref="F163" ca="1">_FV(Table2[[#This Row],[City]],"Country/region",TRUE)</f>
        <v>#VALUE!</v>
      </c>
      <c r="G163" t="s">
        <v>9</v>
      </c>
      <c r="H163" s="3">
        <v>3.49</v>
      </c>
      <c r="I163" s="3">
        <v>631</v>
      </c>
      <c r="J163" s="3" t="s">
        <v>10</v>
      </c>
      <c r="K163" s="3" t="s">
        <v>11</v>
      </c>
      <c r="L163" s="3">
        <f>Table2[[#This Row],[Quantity]]*Table2[[#This Row],[Price]]</f>
        <v>2202.19</v>
      </c>
    </row>
    <row r="164" spans="2:12" x14ac:dyDescent="0.25">
      <c r="B164" s="3">
        <v>10618</v>
      </c>
      <c r="C164" s="4">
        <v>44905</v>
      </c>
      <c r="D164" t="s">
        <v>24</v>
      </c>
      <c r="E164" t="e" vm="1">
        <v>#VALUE!</v>
      </c>
      <c r="F164" t="e" cm="1" vm="2">
        <f t="array" aca="1" ref="F164" ca="1">_FV(Table2[[#This Row],[City]],"Country/region",TRUE)</f>
        <v>#VALUE!</v>
      </c>
      <c r="G164" t="s">
        <v>12</v>
      </c>
      <c r="H164" s="3">
        <v>2.95</v>
      </c>
      <c r="I164" s="3">
        <v>678</v>
      </c>
      <c r="J164" s="3" t="s">
        <v>10</v>
      </c>
      <c r="K164" s="3" t="s">
        <v>11</v>
      </c>
      <c r="L164" s="3">
        <f>Table2[[#This Row],[Quantity]]*Table2[[#This Row],[Price]]</f>
        <v>2000.1000000000001</v>
      </c>
    </row>
    <row r="165" spans="2:12" x14ac:dyDescent="0.25">
      <c r="B165" s="3">
        <v>10619</v>
      </c>
      <c r="C165" s="4">
        <v>44905</v>
      </c>
      <c r="D165" t="s">
        <v>24</v>
      </c>
      <c r="E165" t="e" vm="1">
        <v>#VALUE!</v>
      </c>
      <c r="F165" t="e" cm="1" vm="2">
        <f t="array" aca="1" ref="F165" ca="1">_FV(Table2[[#This Row],[City]],"Country/region",TRUE)</f>
        <v>#VALUE!</v>
      </c>
      <c r="G165" t="s">
        <v>13</v>
      </c>
      <c r="H165" s="3">
        <v>4.99</v>
      </c>
      <c r="I165" s="3">
        <v>201</v>
      </c>
      <c r="J165" s="3" t="s">
        <v>10</v>
      </c>
      <c r="K165" s="3" t="s">
        <v>11</v>
      </c>
      <c r="L165" s="3">
        <f>Table2[[#This Row],[Quantity]]*Table2[[#This Row],[Price]]</f>
        <v>1002.99</v>
      </c>
    </row>
    <row r="166" spans="2:12" x14ac:dyDescent="0.25">
      <c r="B166" s="3">
        <v>10620</v>
      </c>
      <c r="C166" s="4">
        <v>44906</v>
      </c>
      <c r="D166" t="s">
        <v>24</v>
      </c>
      <c r="E166" t="e" vm="1">
        <v>#VALUE!</v>
      </c>
      <c r="F166" t="e" cm="1" vm="2">
        <f t="array" aca="1" ref="F166" ca="1">_FV(Table2[[#This Row],[City]],"Country/region",TRUE)</f>
        <v>#VALUE!</v>
      </c>
      <c r="G166" t="s">
        <v>15</v>
      </c>
      <c r="H166" s="3">
        <v>12.99</v>
      </c>
      <c r="I166" s="3">
        <v>586</v>
      </c>
      <c r="J166" s="3" t="s">
        <v>10</v>
      </c>
      <c r="K166" s="3" t="s">
        <v>11</v>
      </c>
      <c r="L166" s="3">
        <f>Table2[[#This Row],[Quantity]]*Table2[[#This Row],[Price]]</f>
        <v>7612.14</v>
      </c>
    </row>
    <row r="167" spans="2:12" x14ac:dyDescent="0.25">
      <c r="B167" s="3">
        <v>10621</v>
      </c>
      <c r="C167" s="4">
        <v>44906</v>
      </c>
      <c r="D167" t="s">
        <v>24</v>
      </c>
      <c r="E167" t="e" vm="1">
        <v>#VALUE!</v>
      </c>
      <c r="F167" t="e" cm="1" vm="2">
        <f t="array" aca="1" ref="F167" ca="1">_FV(Table2[[#This Row],[City]],"Country/region",TRUE)</f>
        <v>#VALUE!</v>
      </c>
      <c r="G167" t="s">
        <v>18</v>
      </c>
      <c r="H167" s="3">
        <v>9.9499999999999993</v>
      </c>
      <c r="I167" s="3">
        <v>202</v>
      </c>
      <c r="J167" s="3" t="s">
        <v>10</v>
      </c>
      <c r="K167" s="3" t="s">
        <v>11</v>
      </c>
      <c r="L167" s="3">
        <f>Table2[[#This Row],[Quantity]]*Table2[[#This Row],[Price]]</f>
        <v>2009.8999999999999</v>
      </c>
    </row>
    <row r="168" spans="2:12" x14ac:dyDescent="0.25">
      <c r="B168" s="3">
        <v>10622</v>
      </c>
      <c r="C168" s="4">
        <v>44906</v>
      </c>
      <c r="D168" t="s">
        <v>24</v>
      </c>
      <c r="E168" t="e" vm="1">
        <v>#VALUE!</v>
      </c>
      <c r="F168" t="e" cm="1" vm="2">
        <f t="array" aca="1" ref="F168" ca="1">_FV(Table2[[#This Row],[City]],"Country/region",TRUE)</f>
        <v>#VALUE!</v>
      </c>
      <c r="G168" t="s">
        <v>9</v>
      </c>
      <c r="H168" s="3">
        <v>3.49</v>
      </c>
      <c r="I168" s="3">
        <v>631</v>
      </c>
      <c r="J168" s="3" t="s">
        <v>10</v>
      </c>
      <c r="K168" s="3" t="s">
        <v>11</v>
      </c>
      <c r="L168" s="3">
        <f>Table2[[#This Row],[Quantity]]*Table2[[#This Row],[Price]]</f>
        <v>2202.19</v>
      </c>
    </row>
    <row r="169" spans="2:12" x14ac:dyDescent="0.25">
      <c r="B169" s="3">
        <v>10623</v>
      </c>
      <c r="C169" s="4">
        <v>44906</v>
      </c>
      <c r="D169" t="s">
        <v>24</v>
      </c>
      <c r="E169" t="e" vm="1">
        <v>#VALUE!</v>
      </c>
      <c r="F169" t="e" cm="1" vm="2">
        <f t="array" aca="1" ref="F169" ca="1">_FV(Table2[[#This Row],[City]],"Country/region",TRUE)</f>
        <v>#VALUE!</v>
      </c>
      <c r="G169" t="s">
        <v>12</v>
      </c>
      <c r="H169" s="3">
        <v>2.95</v>
      </c>
      <c r="I169" s="3">
        <v>746</v>
      </c>
      <c r="J169" s="3" t="s">
        <v>10</v>
      </c>
      <c r="K169" s="3" t="s">
        <v>11</v>
      </c>
      <c r="L169" s="3">
        <f>Table2[[#This Row],[Quantity]]*Table2[[#This Row],[Price]]</f>
        <v>2200.7000000000003</v>
      </c>
    </row>
    <row r="170" spans="2:12" x14ac:dyDescent="0.25">
      <c r="B170" s="3">
        <v>10624</v>
      </c>
      <c r="C170" s="4">
        <v>44906</v>
      </c>
      <c r="D170" t="s">
        <v>24</v>
      </c>
      <c r="E170" t="e" vm="1">
        <v>#VALUE!</v>
      </c>
      <c r="F170" t="e" cm="1" vm="2">
        <f t="array" aca="1" ref="F170" ca="1">_FV(Table2[[#This Row],[City]],"Country/region",TRUE)</f>
        <v>#VALUE!</v>
      </c>
      <c r="G170" t="s">
        <v>13</v>
      </c>
      <c r="H170" s="3">
        <v>4.99</v>
      </c>
      <c r="I170" s="3">
        <v>201</v>
      </c>
      <c r="J170" s="3" t="s">
        <v>10</v>
      </c>
      <c r="K170" s="3" t="s">
        <v>11</v>
      </c>
      <c r="L170" s="3">
        <f>Table2[[#This Row],[Quantity]]*Table2[[#This Row],[Price]]</f>
        <v>1002.99</v>
      </c>
    </row>
    <row r="171" spans="2:12" x14ac:dyDescent="0.25">
      <c r="B171" s="3">
        <v>10625</v>
      </c>
      <c r="C171" s="4">
        <v>44907</v>
      </c>
      <c r="D171" t="s">
        <v>24</v>
      </c>
      <c r="E171" t="e" vm="1">
        <v>#VALUE!</v>
      </c>
      <c r="F171" t="e" cm="1" vm="2">
        <f t="array" aca="1" ref="F171" ca="1">_FV(Table2[[#This Row],[City]],"Country/region",TRUE)</f>
        <v>#VALUE!</v>
      </c>
      <c r="G171" t="s">
        <v>15</v>
      </c>
      <c r="H171" s="3">
        <v>12.99</v>
      </c>
      <c r="I171" s="3">
        <v>570</v>
      </c>
      <c r="J171" s="3" t="s">
        <v>10</v>
      </c>
      <c r="K171" s="3" t="s">
        <v>11</v>
      </c>
      <c r="L171" s="3">
        <f>Table2[[#This Row],[Quantity]]*Table2[[#This Row],[Price]]</f>
        <v>7404.3</v>
      </c>
    </row>
    <row r="172" spans="2:12" x14ac:dyDescent="0.25">
      <c r="B172" s="3">
        <v>10626</v>
      </c>
      <c r="C172" s="4">
        <v>44907</v>
      </c>
      <c r="D172" t="s">
        <v>24</v>
      </c>
      <c r="E172" t="e" vm="1">
        <v>#VALUE!</v>
      </c>
      <c r="F172" t="e" cm="1" vm="2">
        <f t="array" aca="1" ref="F172" ca="1">_FV(Table2[[#This Row],[City]],"Country/region",TRUE)</f>
        <v>#VALUE!</v>
      </c>
      <c r="G172" t="s">
        <v>18</v>
      </c>
      <c r="H172" s="3">
        <v>9.9499999999999993</v>
      </c>
      <c r="I172" s="3">
        <v>202</v>
      </c>
      <c r="J172" s="3" t="s">
        <v>10</v>
      </c>
      <c r="K172" s="3" t="s">
        <v>11</v>
      </c>
      <c r="L172" s="3">
        <f>Table2[[#This Row],[Quantity]]*Table2[[#This Row],[Price]]</f>
        <v>2009.8999999999999</v>
      </c>
    </row>
    <row r="173" spans="2:12" x14ac:dyDescent="0.25">
      <c r="B173" s="3">
        <v>10627</v>
      </c>
      <c r="C173" s="4">
        <v>44907</v>
      </c>
      <c r="D173" t="s">
        <v>24</v>
      </c>
      <c r="E173" t="e" vm="1">
        <v>#VALUE!</v>
      </c>
      <c r="F173" t="e" cm="1" vm="2">
        <f t="array" aca="1" ref="F173" ca="1">_FV(Table2[[#This Row],[City]],"Country/region",TRUE)</f>
        <v>#VALUE!</v>
      </c>
      <c r="G173" t="s">
        <v>9</v>
      </c>
      <c r="H173" s="3">
        <v>3.49</v>
      </c>
      <c r="I173" s="3">
        <v>631</v>
      </c>
      <c r="J173" s="3" t="s">
        <v>10</v>
      </c>
      <c r="K173" s="3" t="s">
        <v>11</v>
      </c>
      <c r="L173" s="3">
        <f>Table2[[#This Row],[Quantity]]*Table2[[#This Row],[Price]]</f>
        <v>2202.19</v>
      </c>
    </row>
    <row r="174" spans="2:12" x14ac:dyDescent="0.25">
      <c r="B174" s="3">
        <v>10628</v>
      </c>
      <c r="C174" s="4">
        <v>44907</v>
      </c>
      <c r="D174" t="s">
        <v>21</v>
      </c>
      <c r="E174" t="e" vm="5">
        <v>#VALUE!</v>
      </c>
      <c r="F174" t="e" cm="1" vm="6">
        <f t="array" aca="1" ref="F174" ca="1">_FV(Table2[[#This Row],[City]],"Country/region",TRUE)</f>
        <v>#VALUE!</v>
      </c>
      <c r="G174" t="s">
        <v>12</v>
      </c>
      <c r="H174" s="3">
        <v>2.95</v>
      </c>
      <c r="I174" s="3">
        <v>678</v>
      </c>
      <c r="J174" s="3" t="s">
        <v>10</v>
      </c>
      <c r="K174" s="3" t="s">
        <v>11</v>
      </c>
      <c r="L174" s="3">
        <f>Table2[[#This Row],[Quantity]]*Table2[[#This Row],[Price]]</f>
        <v>2000.1000000000001</v>
      </c>
    </row>
    <row r="175" spans="2:12" x14ac:dyDescent="0.25">
      <c r="B175" s="3">
        <v>10629</v>
      </c>
      <c r="C175" s="4">
        <v>44907</v>
      </c>
      <c r="D175" t="s">
        <v>21</v>
      </c>
      <c r="E175" t="e" vm="5">
        <v>#VALUE!</v>
      </c>
      <c r="F175" t="e" cm="1" vm="6">
        <f t="array" aca="1" ref="F175" ca="1">_FV(Table2[[#This Row],[City]],"Country/region",TRUE)</f>
        <v>#VALUE!</v>
      </c>
      <c r="G175" t="s">
        <v>13</v>
      </c>
      <c r="H175" s="3">
        <v>4.99</v>
      </c>
      <c r="I175" s="3">
        <v>201</v>
      </c>
      <c r="J175" s="3" t="s">
        <v>10</v>
      </c>
      <c r="K175" s="3" t="s">
        <v>11</v>
      </c>
      <c r="L175" s="3">
        <f>Table2[[#This Row],[Quantity]]*Table2[[#This Row],[Price]]</f>
        <v>1002.99</v>
      </c>
    </row>
    <row r="176" spans="2:12" x14ac:dyDescent="0.25">
      <c r="B176" s="3">
        <v>10630</v>
      </c>
      <c r="C176" s="4">
        <v>44908</v>
      </c>
      <c r="D176" t="s">
        <v>21</v>
      </c>
      <c r="E176" t="e" vm="5">
        <v>#VALUE!</v>
      </c>
      <c r="F176" t="e" cm="1" vm="6">
        <f t="array" aca="1" ref="F176" ca="1">_FV(Table2[[#This Row],[City]],"Country/region",TRUE)</f>
        <v>#VALUE!</v>
      </c>
      <c r="G176" t="s">
        <v>15</v>
      </c>
      <c r="H176" s="3">
        <v>12.99</v>
      </c>
      <c r="I176" s="3">
        <v>570</v>
      </c>
      <c r="J176" s="3" t="s">
        <v>10</v>
      </c>
      <c r="K176" s="3" t="s">
        <v>23</v>
      </c>
      <c r="L176" s="3">
        <f>Table2[[#This Row],[Quantity]]*Table2[[#This Row],[Price]]</f>
        <v>7404.3</v>
      </c>
    </row>
    <row r="177" spans="2:12" x14ac:dyDescent="0.25">
      <c r="B177" s="3">
        <v>10631</v>
      </c>
      <c r="C177" s="4">
        <v>44908</v>
      </c>
      <c r="D177" t="s">
        <v>21</v>
      </c>
      <c r="E177" t="e" vm="5">
        <v>#VALUE!</v>
      </c>
      <c r="F177" t="e" cm="1" vm="6">
        <f t="array" aca="1" ref="F177" ca="1">_FV(Table2[[#This Row],[City]],"Country/region",TRUE)</f>
        <v>#VALUE!</v>
      </c>
      <c r="G177" t="s">
        <v>18</v>
      </c>
      <c r="H177" s="3">
        <v>9.9499999999999993</v>
      </c>
      <c r="I177" s="3">
        <v>202</v>
      </c>
      <c r="J177" s="3" t="s">
        <v>10</v>
      </c>
      <c r="K177" s="3" t="s">
        <v>11</v>
      </c>
      <c r="L177" s="3">
        <f>Table2[[#This Row],[Quantity]]*Table2[[#This Row],[Price]]</f>
        <v>2009.8999999999999</v>
      </c>
    </row>
    <row r="178" spans="2:12" x14ac:dyDescent="0.25">
      <c r="B178" s="3">
        <v>10632</v>
      </c>
      <c r="C178" s="4">
        <v>44908</v>
      </c>
      <c r="D178" t="s">
        <v>21</v>
      </c>
      <c r="E178" t="e" vm="5">
        <v>#VALUE!</v>
      </c>
      <c r="F178" t="e" cm="1" vm="6">
        <f t="array" aca="1" ref="F178" ca="1">_FV(Table2[[#This Row],[City]],"Country/region",TRUE)</f>
        <v>#VALUE!</v>
      </c>
      <c r="G178" t="s">
        <v>9</v>
      </c>
      <c r="H178" s="3">
        <v>3.49</v>
      </c>
      <c r="I178" s="3">
        <v>631</v>
      </c>
      <c r="J178" s="3" t="s">
        <v>10</v>
      </c>
      <c r="K178" s="3" t="s">
        <v>11</v>
      </c>
      <c r="L178" s="3">
        <f>Table2[[#This Row],[Quantity]]*Table2[[#This Row],[Price]]</f>
        <v>2202.19</v>
      </c>
    </row>
    <row r="179" spans="2:12" x14ac:dyDescent="0.25">
      <c r="B179" s="3">
        <v>10633</v>
      </c>
      <c r="C179" s="4">
        <v>44908</v>
      </c>
      <c r="D179" t="s">
        <v>21</v>
      </c>
      <c r="E179" t="e" vm="5">
        <v>#VALUE!</v>
      </c>
      <c r="F179" t="e" cm="1" vm="6">
        <f t="array" aca="1" ref="F179" ca="1">_FV(Table2[[#This Row],[City]],"Country/region",TRUE)</f>
        <v>#VALUE!</v>
      </c>
      <c r="G179" t="s">
        <v>12</v>
      </c>
      <c r="H179" s="3">
        <v>2.95</v>
      </c>
      <c r="I179" s="3">
        <v>678</v>
      </c>
      <c r="J179" s="3" t="s">
        <v>10</v>
      </c>
      <c r="K179" s="3" t="s">
        <v>11</v>
      </c>
      <c r="L179" s="3">
        <f>Table2[[#This Row],[Quantity]]*Table2[[#This Row],[Price]]</f>
        <v>2000.1000000000001</v>
      </c>
    </row>
    <row r="180" spans="2:12" x14ac:dyDescent="0.25">
      <c r="B180" s="3">
        <v>10634</v>
      </c>
      <c r="C180" s="4">
        <v>44908</v>
      </c>
      <c r="D180" t="s">
        <v>21</v>
      </c>
      <c r="E180" t="e" vm="5">
        <v>#VALUE!</v>
      </c>
      <c r="F180" t="e" cm="1" vm="6">
        <f t="array" aca="1" ref="F180" ca="1">_FV(Table2[[#This Row],[City]],"Country/region",TRUE)</f>
        <v>#VALUE!</v>
      </c>
      <c r="G180" t="s">
        <v>13</v>
      </c>
      <c r="H180" s="3">
        <v>4.99</v>
      </c>
      <c r="I180" s="3">
        <v>201</v>
      </c>
      <c r="J180" s="3" t="s">
        <v>10</v>
      </c>
      <c r="K180" s="3" t="s">
        <v>11</v>
      </c>
      <c r="L180" s="3">
        <f>Table2[[#This Row],[Quantity]]*Table2[[#This Row],[Price]]</f>
        <v>1002.99</v>
      </c>
    </row>
    <row r="181" spans="2:12" x14ac:dyDescent="0.25">
      <c r="B181" s="3">
        <v>10635</v>
      </c>
      <c r="C181" s="4">
        <v>44909</v>
      </c>
      <c r="D181" t="s">
        <v>21</v>
      </c>
      <c r="E181" t="e" vm="5">
        <v>#VALUE!</v>
      </c>
      <c r="F181" t="e" cm="1" vm="6">
        <f t="array" aca="1" ref="F181" ca="1">_FV(Table2[[#This Row],[City]],"Country/region",TRUE)</f>
        <v>#VALUE!</v>
      </c>
      <c r="G181" t="s">
        <v>15</v>
      </c>
      <c r="H181" s="3">
        <v>12.99</v>
      </c>
      <c r="I181" s="3">
        <v>555</v>
      </c>
      <c r="J181" s="3" t="s">
        <v>10</v>
      </c>
      <c r="K181" s="3" t="s">
        <v>11</v>
      </c>
      <c r="L181" s="3">
        <f>Table2[[#This Row],[Quantity]]*Table2[[#This Row],[Price]]</f>
        <v>7209.45</v>
      </c>
    </row>
    <row r="182" spans="2:12" x14ac:dyDescent="0.25">
      <c r="B182" s="3">
        <v>10636</v>
      </c>
      <c r="C182" s="4">
        <v>44909</v>
      </c>
      <c r="D182" t="s">
        <v>21</v>
      </c>
      <c r="E182" t="e" vm="5">
        <v>#VALUE!</v>
      </c>
      <c r="F182" t="e" cm="1" vm="6">
        <f t="array" aca="1" ref="F182" ca="1">_FV(Table2[[#This Row],[City]],"Country/region",TRUE)</f>
        <v>#VALUE!</v>
      </c>
      <c r="G182" t="s">
        <v>18</v>
      </c>
      <c r="H182" s="3">
        <v>9.9499999999999993</v>
      </c>
      <c r="I182" s="3">
        <v>222</v>
      </c>
      <c r="J182" s="3" t="s">
        <v>10</v>
      </c>
      <c r="K182" s="3" t="s">
        <v>11</v>
      </c>
      <c r="L182" s="3">
        <f>Table2[[#This Row],[Quantity]]*Table2[[#This Row],[Price]]</f>
        <v>2208.8999999999996</v>
      </c>
    </row>
    <row r="183" spans="2:12" x14ac:dyDescent="0.25">
      <c r="B183" s="3">
        <v>10637</v>
      </c>
      <c r="C183" s="4">
        <v>44909</v>
      </c>
      <c r="D183" t="s">
        <v>21</v>
      </c>
      <c r="E183" t="e" vm="5">
        <v>#VALUE!</v>
      </c>
      <c r="F183" t="e" cm="1" vm="6">
        <f t="array" aca="1" ref="F183" ca="1">_FV(Table2[[#This Row],[City]],"Country/region",TRUE)</f>
        <v>#VALUE!</v>
      </c>
      <c r="G183" t="s">
        <v>9</v>
      </c>
      <c r="H183" s="3">
        <v>3.49</v>
      </c>
      <c r="I183" s="3">
        <v>631</v>
      </c>
      <c r="J183" s="3" t="s">
        <v>10</v>
      </c>
      <c r="K183" s="3" t="s">
        <v>11</v>
      </c>
      <c r="L183" s="3">
        <f>Table2[[#This Row],[Quantity]]*Table2[[#This Row],[Price]]</f>
        <v>2202.19</v>
      </c>
    </row>
    <row r="184" spans="2:12" x14ac:dyDescent="0.25">
      <c r="B184" s="3">
        <v>10638</v>
      </c>
      <c r="C184" s="4">
        <v>44909</v>
      </c>
      <c r="D184" t="s">
        <v>21</v>
      </c>
      <c r="E184" t="e" vm="5">
        <v>#VALUE!</v>
      </c>
      <c r="F184" t="e" cm="1" vm="6">
        <f t="array" aca="1" ref="F184" ca="1">_FV(Table2[[#This Row],[City]],"Country/region",TRUE)</f>
        <v>#VALUE!</v>
      </c>
      <c r="G184" t="s">
        <v>12</v>
      </c>
      <c r="H184" s="3">
        <v>2.95</v>
      </c>
      <c r="I184" s="3">
        <v>678</v>
      </c>
      <c r="J184" s="3" t="s">
        <v>10</v>
      </c>
      <c r="K184" s="3" t="s">
        <v>11</v>
      </c>
      <c r="L184" s="3">
        <f>Table2[[#This Row],[Quantity]]*Table2[[#This Row],[Price]]</f>
        <v>2000.1000000000001</v>
      </c>
    </row>
    <row r="185" spans="2:12" x14ac:dyDescent="0.25">
      <c r="B185" s="3">
        <v>10639</v>
      </c>
      <c r="C185" s="4">
        <v>44909</v>
      </c>
      <c r="D185" t="s">
        <v>21</v>
      </c>
      <c r="E185" t="e" vm="5">
        <v>#VALUE!</v>
      </c>
      <c r="F185" t="e" cm="1" vm="6">
        <f t="array" aca="1" ref="F185" ca="1">_FV(Table2[[#This Row],[City]],"Country/region",TRUE)</f>
        <v>#VALUE!</v>
      </c>
      <c r="G185" t="s">
        <v>13</v>
      </c>
      <c r="H185" s="3">
        <v>4.99</v>
      </c>
      <c r="I185" s="3">
        <v>201</v>
      </c>
      <c r="J185" s="3" t="s">
        <v>10</v>
      </c>
      <c r="K185" s="3" t="s">
        <v>11</v>
      </c>
      <c r="L185" s="3">
        <f>Table2[[#This Row],[Quantity]]*Table2[[#This Row],[Price]]</f>
        <v>1002.99</v>
      </c>
    </row>
    <row r="186" spans="2:12" x14ac:dyDescent="0.25">
      <c r="B186" s="3">
        <v>10640</v>
      </c>
      <c r="C186" s="4">
        <v>44910</v>
      </c>
      <c r="D186" t="s">
        <v>21</v>
      </c>
      <c r="E186" t="e" vm="5">
        <v>#VALUE!</v>
      </c>
      <c r="F186" t="e" cm="1" vm="6">
        <f t="array" aca="1" ref="F186" ca="1">_FV(Table2[[#This Row],[City]],"Country/region",TRUE)</f>
        <v>#VALUE!</v>
      </c>
      <c r="G186" t="s">
        <v>15</v>
      </c>
      <c r="H186" s="3">
        <v>12.99</v>
      </c>
      <c r="I186" s="3">
        <v>539</v>
      </c>
      <c r="J186" s="3" t="s">
        <v>10</v>
      </c>
      <c r="K186" s="3" t="s">
        <v>11</v>
      </c>
      <c r="L186" s="3">
        <f>Table2[[#This Row],[Quantity]]*Table2[[#This Row],[Price]]</f>
        <v>7001.61</v>
      </c>
    </row>
    <row r="187" spans="2:12" x14ac:dyDescent="0.25">
      <c r="B187" s="3">
        <v>10641</v>
      </c>
      <c r="C187" s="4">
        <v>44910</v>
      </c>
      <c r="D187" t="s">
        <v>21</v>
      </c>
      <c r="E187" t="e" vm="5">
        <v>#VALUE!</v>
      </c>
      <c r="F187" t="e" cm="1" vm="6">
        <f t="array" aca="1" ref="F187" ca="1">_FV(Table2[[#This Row],[City]],"Country/region",TRUE)</f>
        <v>#VALUE!</v>
      </c>
      <c r="G187" t="s">
        <v>18</v>
      </c>
      <c r="H187" s="3">
        <v>9.9499999999999993</v>
      </c>
      <c r="I187" s="3">
        <v>222</v>
      </c>
      <c r="J187" s="3" t="s">
        <v>10</v>
      </c>
      <c r="K187" s="3" t="s">
        <v>11</v>
      </c>
      <c r="L187" s="3">
        <f>Table2[[#This Row],[Quantity]]*Table2[[#This Row],[Price]]</f>
        <v>2208.8999999999996</v>
      </c>
    </row>
    <row r="188" spans="2:12" x14ac:dyDescent="0.25">
      <c r="B188" s="3">
        <v>10642</v>
      </c>
      <c r="C188" s="4">
        <v>44910</v>
      </c>
      <c r="D188" t="s">
        <v>21</v>
      </c>
      <c r="E188" t="e" vm="5">
        <v>#VALUE!</v>
      </c>
      <c r="F188" t="e" cm="1" vm="6">
        <f t="array" aca="1" ref="F188" ca="1">_FV(Table2[[#This Row],[City]],"Country/region",TRUE)</f>
        <v>#VALUE!</v>
      </c>
      <c r="G188" t="s">
        <v>9</v>
      </c>
      <c r="H188" s="3">
        <v>3.49</v>
      </c>
      <c r="I188" s="3">
        <v>631</v>
      </c>
      <c r="J188" s="3" t="s">
        <v>10</v>
      </c>
      <c r="K188" s="3" t="s">
        <v>23</v>
      </c>
      <c r="L188" s="3">
        <f>Table2[[#This Row],[Quantity]]*Table2[[#This Row],[Price]]</f>
        <v>2202.19</v>
      </c>
    </row>
    <row r="189" spans="2:12" x14ac:dyDescent="0.25">
      <c r="B189" s="3">
        <v>10643</v>
      </c>
      <c r="C189" s="4">
        <v>44910</v>
      </c>
      <c r="D189" t="s">
        <v>21</v>
      </c>
      <c r="E189" t="e" vm="5">
        <v>#VALUE!</v>
      </c>
      <c r="F189" t="e" cm="1" vm="6">
        <f t="array" aca="1" ref="F189" ca="1">_FV(Table2[[#This Row],[City]],"Country/region",TRUE)</f>
        <v>#VALUE!</v>
      </c>
      <c r="G189" t="s">
        <v>12</v>
      </c>
      <c r="H189" s="3">
        <v>2.95</v>
      </c>
      <c r="I189" s="3">
        <v>678</v>
      </c>
      <c r="J189" s="3" t="s">
        <v>10</v>
      </c>
      <c r="K189" s="3" t="s">
        <v>23</v>
      </c>
      <c r="L189" s="3">
        <f>Table2[[#This Row],[Quantity]]*Table2[[#This Row],[Price]]</f>
        <v>2000.1000000000001</v>
      </c>
    </row>
    <row r="190" spans="2:12" x14ac:dyDescent="0.25">
      <c r="B190" s="3">
        <v>10644</v>
      </c>
      <c r="C190" s="4">
        <v>44910</v>
      </c>
      <c r="D190" t="s">
        <v>21</v>
      </c>
      <c r="E190" t="e" vm="5">
        <v>#VALUE!</v>
      </c>
      <c r="F190" t="e" cm="1" vm="6">
        <f t="array" aca="1" ref="F190" ca="1">_FV(Table2[[#This Row],[City]],"Country/region",TRUE)</f>
        <v>#VALUE!</v>
      </c>
      <c r="G190" t="s">
        <v>13</v>
      </c>
      <c r="H190" s="3">
        <v>4.99</v>
      </c>
      <c r="I190" s="3">
        <v>201</v>
      </c>
      <c r="J190" s="3" t="s">
        <v>10</v>
      </c>
      <c r="K190" s="3" t="s">
        <v>23</v>
      </c>
      <c r="L190" s="3">
        <f>Table2[[#This Row],[Quantity]]*Table2[[#This Row],[Price]]</f>
        <v>1002.99</v>
      </c>
    </row>
    <row r="191" spans="2:12" x14ac:dyDescent="0.25">
      <c r="B191" s="3">
        <v>10645</v>
      </c>
      <c r="C191" s="4">
        <v>44911</v>
      </c>
      <c r="D191" t="s">
        <v>21</v>
      </c>
      <c r="E191" t="e" vm="5">
        <v>#VALUE!</v>
      </c>
      <c r="F191" t="e" cm="1" vm="6">
        <f t="array" aca="1" ref="F191" ca="1">_FV(Table2[[#This Row],[City]],"Country/region",TRUE)</f>
        <v>#VALUE!</v>
      </c>
      <c r="G191" t="s">
        <v>15</v>
      </c>
      <c r="H191" s="3">
        <v>12.99</v>
      </c>
      <c r="I191" s="3">
        <v>570</v>
      </c>
      <c r="J191" s="3" t="s">
        <v>10</v>
      </c>
      <c r="K191" s="3" t="s">
        <v>23</v>
      </c>
      <c r="L191" s="3">
        <f>Table2[[#This Row],[Quantity]]*Table2[[#This Row],[Price]]</f>
        <v>7404.3</v>
      </c>
    </row>
    <row r="192" spans="2:12" x14ac:dyDescent="0.25">
      <c r="B192" s="3">
        <v>10646</v>
      </c>
      <c r="C192" s="4">
        <v>44911</v>
      </c>
      <c r="D192" t="s">
        <v>21</v>
      </c>
      <c r="E192" t="e" vm="5">
        <v>#VALUE!</v>
      </c>
      <c r="F192" t="e" cm="1" vm="6">
        <f t="array" aca="1" ref="F192" ca="1">_FV(Table2[[#This Row],[City]],"Country/region",TRUE)</f>
        <v>#VALUE!</v>
      </c>
      <c r="G192" t="s">
        <v>18</v>
      </c>
      <c r="H192" s="3">
        <v>9.9499999999999993</v>
      </c>
      <c r="I192" s="3">
        <v>222</v>
      </c>
      <c r="J192" s="3" t="s">
        <v>10</v>
      </c>
      <c r="K192" s="3" t="s">
        <v>23</v>
      </c>
      <c r="L192" s="3">
        <f>Table2[[#This Row],[Quantity]]*Table2[[#This Row],[Price]]</f>
        <v>2208.8999999999996</v>
      </c>
    </row>
    <row r="193" spans="2:12" x14ac:dyDescent="0.25">
      <c r="B193" s="3">
        <v>10647</v>
      </c>
      <c r="C193" s="4">
        <v>44911</v>
      </c>
      <c r="D193" t="s">
        <v>21</v>
      </c>
      <c r="E193" t="e" vm="5">
        <v>#VALUE!</v>
      </c>
      <c r="F193" t="e" cm="1" vm="6">
        <f t="array" aca="1" ref="F193" ca="1">_FV(Table2[[#This Row],[City]],"Country/region",TRUE)</f>
        <v>#VALUE!</v>
      </c>
      <c r="G193" t="s">
        <v>9</v>
      </c>
      <c r="H193" s="3">
        <v>3.49</v>
      </c>
      <c r="I193" s="3">
        <v>631</v>
      </c>
      <c r="J193" s="3" t="s">
        <v>10</v>
      </c>
      <c r="K193" s="3" t="s">
        <v>11</v>
      </c>
      <c r="L193" s="3">
        <f>Table2[[#This Row],[Quantity]]*Table2[[#This Row],[Price]]</f>
        <v>2202.19</v>
      </c>
    </row>
    <row r="194" spans="2:12" x14ac:dyDescent="0.25">
      <c r="B194" s="3">
        <v>10648</v>
      </c>
      <c r="C194" s="4">
        <v>44911</v>
      </c>
      <c r="D194" t="s">
        <v>21</v>
      </c>
      <c r="E194" t="e" vm="5">
        <v>#VALUE!</v>
      </c>
      <c r="F194" t="e" cm="1" vm="6">
        <f t="array" aca="1" ref="F194" ca="1">_FV(Table2[[#This Row],[City]],"Country/region",TRUE)</f>
        <v>#VALUE!</v>
      </c>
      <c r="G194" t="s">
        <v>12</v>
      </c>
      <c r="H194" s="3">
        <v>2.95</v>
      </c>
      <c r="I194" s="3">
        <v>746</v>
      </c>
      <c r="J194" s="3" t="s">
        <v>10</v>
      </c>
      <c r="K194" s="3" t="s">
        <v>11</v>
      </c>
      <c r="L194" s="3">
        <f>Table2[[#This Row],[Quantity]]*Table2[[#This Row],[Price]]</f>
        <v>2200.7000000000003</v>
      </c>
    </row>
    <row r="195" spans="2:12" x14ac:dyDescent="0.25">
      <c r="B195" s="3">
        <v>10649</v>
      </c>
      <c r="C195" s="4">
        <v>44911</v>
      </c>
      <c r="D195" t="s">
        <v>21</v>
      </c>
      <c r="E195" t="e" vm="5">
        <v>#VALUE!</v>
      </c>
      <c r="F195" t="e" cm="1" vm="6">
        <f t="array" aca="1" ref="F195" ca="1">_FV(Table2[[#This Row],[City]],"Country/region",TRUE)</f>
        <v>#VALUE!</v>
      </c>
      <c r="G195" t="s">
        <v>13</v>
      </c>
      <c r="H195" s="3">
        <v>4.99</v>
      </c>
      <c r="I195" s="3">
        <v>201</v>
      </c>
      <c r="J195" s="3" t="s">
        <v>10</v>
      </c>
      <c r="K195" s="3" t="s">
        <v>11</v>
      </c>
      <c r="L195" s="3">
        <f>Table2[[#This Row],[Quantity]]*Table2[[#This Row],[Price]]</f>
        <v>1002.99</v>
      </c>
    </row>
    <row r="196" spans="2:12" x14ac:dyDescent="0.25">
      <c r="B196" s="3">
        <v>10650</v>
      </c>
      <c r="C196" s="4">
        <v>44912</v>
      </c>
      <c r="D196" t="s">
        <v>21</v>
      </c>
      <c r="E196" t="e" vm="5">
        <v>#VALUE!</v>
      </c>
      <c r="F196" t="e" cm="1" vm="6">
        <f t="array" aca="1" ref="F196" ca="1">_FV(Table2[[#This Row],[City]],"Country/region",TRUE)</f>
        <v>#VALUE!</v>
      </c>
      <c r="G196" t="s">
        <v>15</v>
      </c>
      <c r="H196" s="3">
        <v>12.99</v>
      </c>
      <c r="I196" s="3">
        <v>586</v>
      </c>
      <c r="J196" s="3" t="s">
        <v>10</v>
      </c>
      <c r="K196" s="3" t="s">
        <v>11</v>
      </c>
      <c r="L196" s="3">
        <f>Table2[[#This Row],[Quantity]]*Table2[[#This Row],[Price]]</f>
        <v>7612.14</v>
      </c>
    </row>
    <row r="197" spans="2:12" x14ac:dyDescent="0.25">
      <c r="B197" s="3">
        <v>10651</v>
      </c>
      <c r="C197" s="4">
        <v>44912</v>
      </c>
      <c r="D197" t="s">
        <v>21</v>
      </c>
      <c r="E197" t="e" vm="5">
        <v>#VALUE!</v>
      </c>
      <c r="F197" t="e" cm="1" vm="6">
        <f t="array" aca="1" ref="F197" ca="1">_FV(Table2[[#This Row],[City]],"Country/region",TRUE)</f>
        <v>#VALUE!</v>
      </c>
      <c r="G197" t="s">
        <v>18</v>
      </c>
      <c r="H197" s="3">
        <v>9.9499999999999993</v>
      </c>
      <c r="I197" s="3">
        <v>222</v>
      </c>
      <c r="J197" s="3" t="s">
        <v>10</v>
      </c>
      <c r="K197" s="3" t="s">
        <v>11</v>
      </c>
      <c r="L197" s="3">
        <f>Table2[[#This Row],[Quantity]]*Table2[[#This Row],[Price]]</f>
        <v>2208.8999999999996</v>
      </c>
    </row>
    <row r="198" spans="2:12" x14ac:dyDescent="0.25">
      <c r="B198" s="3">
        <v>10652</v>
      </c>
      <c r="C198" s="4">
        <v>44912</v>
      </c>
      <c r="D198" t="s">
        <v>21</v>
      </c>
      <c r="E198" t="e" vm="5">
        <v>#VALUE!</v>
      </c>
      <c r="F198" t="e" cm="1" vm="6">
        <f t="array" aca="1" ref="F198" ca="1">_FV(Table2[[#This Row],[City]],"Country/region",TRUE)</f>
        <v>#VALUE!</v>
      </c>
      <c r="G198" t="s">
        <v>9</v>
      </c>
      <c r="H198" s="3">
        <v>3.49</v>
      </c>
      <c r="I198" s="3">
        <v>688</v>
      </c>
      <c r="J198" s="3" t="s">
        <v>10</v>
      </c>
      <c r="K198" s="3" t="s">
        <v>11</v>
      </c>
      <c r="L198" s="3">
        <f>Table2[[#This Row],[Quantity]]*Table2[[#This Row],[Price]]</f>
        <v>2401.1200000000003</v>
      </c>
    </row>
    <row r="199" spans="2:12" x14ac:dyDescent="0.25">
      <c r="B199" s="3">
        <v>10653</v>
      </c>
      <c r="C199" s="4">
        <v>44912</v>
      </c>
      <c r="D199" t="s">
        <v>21</v>
      </c>
      <c r="E199" t="e" vm="5">
        <v>#VALUE!</v>
      </c>
      <c r="F199" t="e" cm="1" vm="6">
        <f t="array" aca="1" ref="F199" ca="1">_FV(Table2[[#This Row],[City]],"Country/region",TRUE)</f>
        <v>#VALUE!</v>
      </c>
      <c r="G199" t="s">
        <v>12</v>
      </c>
      <c r="H199" s="3">
        <v>2.95</v>
      </c>
      <c r="I199" s="3">
        <v>746</v>
      </c>
      <c r="J199" s="3" t="s">
        <v>10</v>
      </c>
      <c r="K199" s="3" t="s">
        <v>11</v>
      </c>
      <c r="L199" s="3">
        <f>Table2[[#This Row],[Quantity]]*Table2[[#This Row],[Price]]</f>
        <v>2200.7000000000003</v>
      </c>
    </row>
    <row r="200" spans="2:12" x14ac:dyDescent="0.25">
      <c r="B200" s="3">
        <v>10654</v>
      </c>
      <c r="C200" s="4">
        <v>44912</v>
      </c>
      <c r="D200" t="s">
        <v>21</v>
      </c>
      <c r="E200" t="e" vm="5">
        <v>#VALUE!</v>
      </c>
      <c r="F200" t="e" cm="1" vm="6">
        <f t="array" aca="1" ref="F200" ca="1">_FV(Table2[[#This Row],[City]],"Country/region",TRUE)</f>
        <v>#VALUE!</v>
      </c>
      <c r="G200" t="s">
        <v>13</v>
      </c>
      <c r="H200" s="3">
        <v>4.99</v>
      </c>
      <c r="I200" s="3">
        <v>201</v>
      </c>
      <c r="J200" s="3" t="s">
        <v>10</v>
      </c>
      <c r="K200" s="3" t="s">
        <v>11</v>
      </c>
      <c r="L200" s="3">
        <f>Table2[[#This Row],[Quantity]]*Table2[[#This Row],[Price]]</f>
        <v>1002.99</v>
      </c>
    </row>
    <row r="201" spans="2:12" x14ac:dyDescent="0.25">
      <c r="B201" s="3">
        <v>10655</v>
      </c>
      <c r="C201" s="4">
        <v>44913</v>
      </c>
      <c r="D201" t="s">
        <v>21</v>
      </c>
      <c r="E201" t="e" vm="5">
        <v>#VALUE!</v>
      </c>
      <c r="F201" t="e" cm="1" vm="6">
        <f t="array" aca="1" ref="F201" ca="1">_FV(Table2[[#This Row],[City]],"Country/region",TRUE)</f>
        <v>#VALUE!</v>
      </c>
      <c r="G201" t="s">
        <v>15</v>
      </c>
      <c r="H201" s="3">
        <v>12.99</v>
      </c>
      <c r="I201" s="3">
        <v>601</v>
      </c>
      <c r="J201" s="3" t="s">
        <v>10</v>
      </c>
      <c r="K201" s="3" t="s">
        <v>11</v>
      </c>
      <c r="L201" s="3">
        <f>Table2[[#This Row],[Quantity]]*Table2[[#This Row],[Price]]</f>
        <v>7806.99</v>
      </c>
    </row>
    <row r="202" spans="2:12" x14ac:dyDescent="0.25">
      <c r="B202" s="3">
        <v>10656</v>
      </c>
      <c r="C202" s="4">
        <v>44913</v>
      </c>
      <c r="D202" t="s">
        <v>21</v>
      </c>
      <c r="E202" t="e" vm="5">
        <v>#VALUE!</v>
      </c>
      <c r="F202" t="e" cm="1" vm="6">
        <f t="array" aca="1" ref="F202" ca="1">_FV(Table2[[#This Row],[City]],"Country/region",TRUE)</f>
        <v>#VALUE!</v>
      </c>
      <c r="G202" t="s">
        <v>18</v>
      </c>
      <c r="H202" s="3">
        <v>9.9499999999999993</v>
      </c>
      <c r="I202" s="3">
        <v>222</v>
      </c>
      <c r="J202" s="3" t="s">
        <v>10</v>
      </c>
      <c r="K202" s="3" t="s">
        <v>11</v>
      </c>
      <c r="L202" s="3">
        <f>Table2[[#This Row],[Quantity]]*Table2[[#This Row],[Price]]</f>
        <v>2208.8999999999996</v>
      </c>
    </row>
    <row r="203" spans="2:12" x14ac:dyDescent="0.25">
      <c r="B203" s="3">
        <v>10657</v>
      </c>
      <c r="C203" s="4">
        <v>44913</v>
      </c>
      <c r="D203" t="s">
        <v>21</v>
      </c>
      <c r="E203" t="e" vm="5">
        <v>#VALUE!</v>
      </c>
      <c r="F203" t="e" cm="1" vm="6">
        <f t="array" aca="1" ref="F203" ca="1">_FV(Table2[[#This Row],[City]],"Country/region",TRUE)</f>
        <v>#VALUE!</v>
      </c>
      <c r="G203" t="s">
        <v>9</v>
      </c>
      <c r="H203" s="3">
        <v>3.49</v>
      </c>
      <c r="I203" s="3">
        <v>688</v>
      </c>
      <c r="J203" s="3" t="s">
        <v>10</v>
      </c>
      <c r="K203" s="3" t="s">
        <v>11</v>
      </c>
      <c r="L203" s="3">
        <f>Table2[[#This Row],[Quantity]]*Table2[[#This Row],[Price]]</f>
        <v>2401.1200000000003</v>
      </c>
    </row>
    <row r="204" spans="2:12" x14ac:dyDescent="0.25">
      <c r="B204" s="3">
        <v>10658</v>
      </c>
      <c r="C204" s="4">
        <v>44913</v>
      </c>
      <c r="D204" t="s">
        <v>21</v>
      </c>
      <c r="E204" t="e" vm="5">
        <v>#VALUE!</v>
      </c>
      <c r="F204" t="e" cm="1" vm="6">
        <f t="array" aca="1" ref="F204" ca="1">_FV(Table2[[#This Row],[City]],"Country/region",TRUE)</f>
        <v>#VALUE!</v>
      </c>
      <c r="G204" t="s">
        <v>12</v>
      </c>
      <c r="H204" s="3">
        <v>2.95</v>
      </c>
      <c r="I204" s="3">
        <v>746</v>
      </c>
      <c r="J204" s="3" t="s">
        <v>10</v>
      </c>
      <c r="K204" s="3" t="s">
        <v>23</v>
      </c>
      <c r="L204" s="3">
        <f>Table2[[#This Row],[Quantity]]*Table2[[#This Row],[Price]]</f>
        <v>2200.7000000000003</v>
      </c>
    </row>
    <row r="205" spans="2:12" x14ac:dyDescent="0.25">
      <c r="B205" s="3">
        <v>10659</v>
      </c>
      <c r="C205" s="4">
        <v>44913</v>
      </c>
      <c r="D205" t="s">
        <v>21</v>
      </c>
      <c r="E205" t="e" vm="5">
        <v>#VALUE!</v>
      </c>
      <c r="F205" t="e" cm="1" vm="6">
        <f t="array" aca="1" ref="F205" ca="1">_FV(Table2[[#This Row],[City]],"Country/region",TRUE)</f>
        <v>#VALUE!</v>
      </c>
      <c r="G205" t="s">
        <v>13</v>
      </c>
      <c r="H205" s="3">
        <v>4.99</v>
      </c>
      <c r="I205" s="3">
        <v>201</v>
      </c>
      <c r="J205" s="3" t="s">
        <v>10</v>
      </c>
      <c r="K205" s="3" t="s">
        <v>23</v>
      </c>
      <c r="L205" s="3">
        <f>Table2[[#This Row],[Quantity]]*Table2[[#This Row],[Price]]</f>
        <v>1002.99</v>
      </c>
    </row>
    <row r="206" spans="2:12" x14ac:dyDescent="0.25">
      <c r="B206" s="3">
        <v>10660</v>
      </c>
      <c r="C206" s="4">
        <v>44914</v>
      </c>
      <c r="D206" t="s">
        <v>21</v>
      </c>
      <c r="E206" t="e" vm="5">
        <v>#VALUE!</v>
      </c>
      <c r="F206" t="e" cm="1" vm="6">
        <f t="array" aca="1" ref="F206" ca="1">_FV(Table2[[#This Row],[City]],"Country/region",TRUE)</f>
        <v>#VALUE!</v>
      </c>
      <c r="G206" t="s">
        <v>15</v>
      </c>
      <c r="H206" s="3">
        <v>12.99</v>
      </c>
      <c r="I206" s="3">
        <v>632</v>
      </c>
      <c r="J206" s="3" t="s">
        <v>14</v>
      </c>
      <c r="K206" s="3" t="s">
        <v>23</v>
      </c>
      <c r="L206" s="3">
        <f>Table2[[#This Row],[Quantity]]*Table2[[#This Row],[Price]]</f>
        <v>8209.68</v>
      </c>
    </row>
    <row r="207" spans="2:12" x14ac:dyDescent="0.25">
      <c r="B207" s="3">
        <v>10661</v>
      </c>
      <c r="C207" s="4">
        <v>44914</v>
      </c>
      <c r="D207" t="s">
        <v>21</v>
      </c>
      <c r="E207" t="e" vm="5">
        <v>#VALUE!</v>
      </c>
      <c r="F207" t="e" cm="1" vm="6">
        <f t="array" aca="1" ref="F207" ca="1">_FV(Table2[[#This Row],[City]],"Country/region",TRUE)</f>
        <v>#VALUE!</v>
      </c>
      <c r="G207" t="s">
        <v>18</v>
      </c>
      <c r="H207" s="3">
        <v>9.9499999999999993</v>
      </c>
      <c r="I207" s="3">
        <v>222</v>
      </c>
      <c r="J207" s="3" t="s">
        <v>14</v>
      </c>
      <c r="K207" s="3" t="s">
        <v>23</v>
      </c>
      <c r="L207" s="3">
        <f>Table2[[#This Row],[Quantity]]*Table2[[#This Row],[Price]]</f>
        <v>2208.8999999999996</v>
      </c>
    </row>
    <row r="208" spans="2:12" x14ac:dyDescent="0.25">
      <c r="B208" s="3">
        <v>10662</v>
      </c>
      <c r="C208" s="4">
        <v>44914</v>
      </c>
      <c r="D208" t="s">
        <v>21</v>
      </c>
      <c r="E208" t="e" vm="5">
        <v>#VALUE!</v>
      </c>
      <c r="F208" t="e" cm="1" vm="6">
        <f t="array" aca="1" ref="F208" ca="1">_FV(Table2[[#This Row],[City]],"Country/region",TRUE)</f>
        <v>#VALUE!</v>
      </c>
      <c r="G208" t="s">
        <v>9</v>
      </c>
      <c r="H208" s="3">
        <v>3.49</v>
      </c>
      <c r="I208" s="3">
        <v>631</v>
      </c>
      <c r="J208" s="3" t="s">
        <v>14</v>
      </c>
      <c r="K208" s="3" t="s">
        <v>23</v>
      </c>
      <c r="L208" s="3">
        <f>Table2[[#This Row],[Quantity]]*Table2[[#This Row],[Price]]</f>
        <v>2202.19</v>
      </c>
    </row>
    <row r="209" spans="2:12" x14ac:dyDescent="0.25">
      <c r="B209" s="3">
        <v>10663</v>
      </c>
      <c r="C209" s="4">
        <v>44914</v>
      </c>
      <c r="D209" t="s">
        <v>21</v>
      </c>
      <c r="E209" t="e" vm="5">
        <v>#VALUE!</v>
      </c>
      <c r="F209" t="e" cm="1" vm="6">
        <f t="array" aca="1" ref="F209" ca="1">_FV(Table2[[#This Row],[City]],"Country/region",TRUE)</f>
        <v>#VALUE!</v>
      </c>
      <c r="G209" t="s">
        <v>12</v>
      </c>
      <c r="H209" s="3">
        <v>2.95</v>
      </c>
      <c r="I209" s="3">
        <v>746</v>
      </c>
      <c r="J209" s="3" t="s">
        <v>14</v>
      </c>
      <c r="K209" s="3" t="s">
        <v>23</v>
      </c>
      <c r="L209" s="3">
        <f>Table2[[#This Row],[Quantity]]*Table2[[#This Row],[Price]]</f>
        <v>2200.7000000000003</v>
      </c>
    </row>
    <row r="210" spans="2:12" x14ac:dyDescent="0.25">
      <c r="B210" s="3">
        <v>10664</v>
      </c>
      <c r="C210" s="4">
        <v>44914</v>
      </c>
      <c r="D210" t="s">
        <v>21</v>
      </c>
      <c r="E210" t="e" vm="5">
        <v>#VALUE!</v>
      </c>
      <c r="F210" t="e" cm="1" vm="6">
        <f t="array" aca="1" ref="F210" ca="1">_FV(Table2[[#This Row],[City]],"Country/region",TRUE)</f>
        <v>#VALUE!</v>
      </c>
      <c r="G210" t="s">
        <v>13</v>
      </c>
      <c r="H210" s="3">
        <v>4.99</v>
      </c>
      <c r="I210" s="3">
        <v>201</v>
      </c>
      <c r="J210" s="3" t="s">
        <v>14</v>
      </c>
      <c r="K210" s="3" t="s">
        <v>23</v>
      </c>
      <c r="L210" s="3">
        <f>Table2[[#This Row],[Quantity]]*Table2[[#This Row],[Price]]</f>
        <v>1002.99</v>
      </c>
    </row>
    <row r="211" spans="2:12" x14ac:dyDescent="0.25">
      <c r="B211" s="3">
        <v>10665</v>
      </c>
      <c r="C211" s="4">
        <v>44915</v>
      </c>
      <c r="D211" t="s">
        <v>21</v>
      </c>
      <c r="E211" t="e" vm="5">
        <v>#VALUE!</v>
      </c>
      <c r="F211" t="e" cm="1" vm="6">
        <f t="array" aca="1" ref="F211" ca="1">_FV(Table2[[#This Row],[City]],"Country/region",TRUE)</f>
        <v>#VALUE!</v>
      </c>
      <c r="G211" t="s">
        <v>15</v>
      </c>
      <c r="H211" s="3">
        <v>12.99</v>
      </c>
      <c r="I211" s="3">
        <v>647</v>
      </c>
      <c r="J211" s="3" t="s">
        <v>14</v>
      </c>
      <c r="K211" s="3" t="s">
        <v>23</v>
      </c>
      <c r="L211" s="3">
        <f>Table2[[#This Row],[Quantity]]*Table2[[#This Row],[Price]]</f>
        <v>8404.5300000000007</v>
      </c>
    </row>
    <row r="212" spans="2:12" x14ac:dyDescent="0.25">
      <c r="B212" s="3">
        <v>10666</v>
      </c>
      <c r="C212" s="4">
        <v>44915</v>
      </c>
      <c r="D212" t="s">
        <v>21</v>
      </c>
      <c r="E212" t="e" vm="5">
        <v>#VALUE!</v>
      </c>
      <c r="F212" t="e" cm="1" vm="6">
        <f t="array" aca="1" ref="F212" ca="1">_FV(Table2[[#This Row],[City]],"Country/region",TRUE)</f>
        <v>#VALUE!</v>
      </c>
      <c r="G212" t="s">
        <v>18</v>
      </c>
      <c r="H212" s="3">
        <v>9.9499999999999993</v>
      </c>
      <c r="I212" s="3">
        <v>222</v>
      </c>
      <c r="J212" s="3" t="s">
        <v>14</v>
      </c>
      <c r="K212" s="3" t="s">
        <v>23</v>
      </c>
      <c r="L212" s="3">
        <f>Table2[[#This Row],[Quantity]]*Table2[[#This Row],[Price]]</f>
        <v>2208.8999999999996</v>
      </c>
    </row>
    <row r="213" spans="2:12" x14ac:dyDescent="0.25">
      <c r="B213" s="3">
        <v>10667</v>
      </c>
      <c r="C213" s="4">
        <v>44915</v>
      </c>
      <c r="D213" t="s">
        <v>21</v>
      </c>
      <c r="E213" t="e" vm="5">
        <v>#VALUE!</v>
      </c>
      <c r="F213" t="e" cm="1" vm="6">
        <f t="array" aca="1" ref="F213" ca="1">_FV(Table2[[#This Row],[City]],"Country/region",TRUE)</f>
        <v>#VALUE!</v>
      </c>
      <c r="G213" t="s">
        <v>9</v>
      </c>
      <c r="H213" s="3">
        <v>3.49</v>
      </c>
      <c r="I213" s="3">
        <v>631</v>
      </c>
      <c r="J213" s="3" t="s">
        <v>14</v>
      </c>
      <c r="K213" s="3" t="s">
        <v>23</v>
      </c>
      <c r="L213" s="3">
        <f>Table2[[#This Row],[Quantity]]*Table2[[#This Row],[Price]]</f>
        <v>2202.19</v>
      </c>
    </row>
    <row r="214" spans="2:12" x14ac:dyDescent="0.25">
      <c r="B214" s="3">
        <v>10668</v>
      </c>
      <c r="C214" s="4">
        <v>44915</v>
      </c>
      <c r="D214" t="s">
        <v>21</v>
      </c>
      <c r="E214" t="e" vm="5">
        <v>#VALUE!</v>
      </c>
      <c r="F214" t="e" cm="1" vm="6">
        <f t="array" aca="1" ref="F214" ca="1">_FV(Table2[[#This Row],[City]],"Country/region",TRUE)</f>
        <v>#VALUE!</v>
      </c>
      <c r="G214" t="s">
        <v>12</v>
      </c>
      <c r="H214" s="3">
        <v>2.95</v>
      </c>
      <c r="I214" s="3">
        <v>746</v>
      </c>
      <c r="J214" s="3" t="s">
        <v>14</v>
      </c>
      <c r="K214" s="3" t="s">
        <v>23</v>
      </c>
      <c r="L214" s="3">
        <f>Table2[[#This Row],[Quantity]]*Table2[[#This Row],[Price]]</f>
        <v>2200.7000000000003</v>
      </c>
    </row>
    <row r="215" spans="2:12" x14ac:dyDescent="0.25">
      <c r="B215" s="3">
        <v>10669</v>
      </c>
      <c r="C215" s="4">
        <v>44915</v>
      </c>
      <c r="D215" t="s">
        <v>21</v>
      </c>
      <c r="E215" t="e" vm="5">
        <v>#VALUE!</v>
      </c>
      <c r="F215" t="e" cm="1" vm="6">
        <f t="array" aca="1" ref="F215" ca="1">_FV(Table2[[#This Row],[City]],"Country/region",TRUE)</f>
        <v>#VALUE!</v>
      </c>
      <c r="G215" t="s">
        <v>13</v>
      </c>
      <c r="H215" s="3">
        <v>4.99</v>
      </c>
      <c r="I215" s="3">
        <v>201</v>
      </c>
      <c r="J215" s="3" t="s">
        <v>14</v>
      </c>
      <c r="K215" s="3" t="s">
        <v>23</v>
      </c>
      <c r="L215" s="3">
        <f>Table2[[#This Row],[Quantity]]*Table2[[#This Row],[Price]]</f>
        <v>1002.99</v>
      </c>
    </row>
    <row r="216" spans="2:12" x14ac:dyDescent="0.25">
      <c r="B216" s="3">
        <v>10670</v>
      </c>
      <c r="C216" s="4">
        <v>44916</v>
      </c>
      <c r="D216" t="s">
        <v>21</v>
      </c>
      <c r="E216" t="e" vm="5">
        <v>#VALUE!</v>
      </c>
      <c r="F216" t="e" cm="1" vm="6">
        <f t="array" aca="1" ref="F216" ca="1">_FV(Table2[[#This Row],[City]],"Country/region",TRUE)</f>
        <v>#VALUE!</v>
      </c>
      <c r="G216" t="s">
        <v>15</v>
      </c>
      <c r="H216" s="3">
        <v>12.99</v>
      </c>
      <c r="I216" s="3">
        <v>678</v>
      </c>
      <c r="J216" s="3" t="s">
        <v>14</v>
      </c>
      <c r="K216" s="3" t="s">
        <v>23</v>
      </c>
      <c r="L216" s="3">
        <f>Table2[[#This Row],[Quantity]]*Table2[[#This Row],[Price]]</f>
        <v>8807.2199999999993</v>
      </c>
    </row>
    <row r="217" spans="2:12" x14ac:dyDescent="0.25">
      <c r="B217" s="3">
        <v>10671</v>
      </c>
      <c r="C217" s="4">
        <v>44916</v>
      </c>
      <c r="D217" t="s">
        <v>21</v>
      </c>
      <c r="E217" t="e" vm="5">
        <v>#VALUE!</v>
      </c>
      <c r="F217" t="e" cm="1" vm="6">
        <f t="array" aca="1" ref="F217" ca="1">_FV(Table2[[#This Row],[City]],"Country/region",TRUE)</f>
        <v>#VALUE!</v>
      </c>
      <c r="G217" t="s">
        <v>18</v>
      </c>
      <c r="H217" s="3">
        <v>9.9499999999999993</v>
      </c>
      <c r="I217" s="3">
        <v>222</v>
      </c>
      <c r="J217" s="3" t="s">
        <v>14</v>
      </c>
      <c r="K217" s="3" t="s">
        <v>23</v>
      </c>
      <c r="L217" s="3">
        <f>Table2[[#This Row],[Quantity]]*Table2[[#This Row],[Price]]</f>
        <v>2208.8999999999996</v>
      </c>
    </row>
    <row r="218" spans="2:12" x14ac:dyDescent="0.25">
      <c r="B218" s="3">
        <v>10672</v>
      </c>
      <c r="C218" s="4">
        <v>44916</v>
      </c>
      <c r="D218" t="s">
        <v>21</v>
      </c>
      <c r="E218" t="e" vm="5">
        <v>#VALUE!</v>
      </c>
      <c r="F218" t="e" cm="1" vm="6">
        <f t="array" aca="1" ref="F218" ca="1">_FV(Table2[[#This Row],[City]],"Country/region",TRUE)</f>
        <v>#VALUE!</v>
      </c>
      <c r="G218" t="s">
        <v>9</v>
      </c>
      <c r="H218" s="3">
        <v>3.49</v>
      </c>
      <c r="I218" s="3">
        <v>631</v>
      </c>
      <c r="J218" s="3" t="s">
        <v>14</v>
      </c>
      <c r="K218" s="3" t="s">
        <v>23</v>
      </c>
      <c r="L218" s="3">
        <f>Table2[[#This Row],[Quantity]]*Table2[[#This Row],[Price]]</f>
        <v>2202.19</v>
      </c>
    </row>
    <row r="219" spans="2:12" x14ac:dyDescent="0.25">
      <c r="B219" s="3">
        <v>10673</v>
      </c>
      <c r="C219" s="4">
        <v>44916</v>
      </c>
      <c r="D219" t="s">
        <v>21</v>
      </c>
      <c r="E219" t="e" vm="5">
        <v>#VALUE!</v>
      </c>
      <c r="F219" t="e" cm="1" vm="6">
        <f t="array" aca="1" ref="F219" ca="1">_FV(Table2[[#This Row],[City]],"Country/region",TRUE)</f>
        <v>#VALUE!</v>
      </c>
      <c r="G219" t="s">
        <v>12</v>
      </c>
      <c r="H219" s="3">
        <v>2.95</v>
      </c>
      <c r="I219" s="3">
        <v>746</v>
      </c>
      <c r="J219" s="3" t="s">
        <v>14</v>
      </c>
      <c r="K219" s="3" t="s">
        <v>23</v>
      </c>
      <c r="L219" s="3">
        <f>Table2[[#This Row],[Quantity]]*Table2[[#This Row],[Price]]</f>
        <v>2200.7000000000003</v>
      </c>
    </row>
    <row r="220" spans="2:12" x14ac:dyDescent="0.25">
      <c r="B220" s="3">
        <v>10674</v>
      </c>
      <c r="C220" s="4">
        <v>44916</v>
      </c>
      <c r="D220" t="s">
        <v>21</v>
      </c>
      <c r="E220" t="e" vm="5">
        <v>#VALUE!</v>
      </c>
      <c r="F220" t="e" cm="1" vm="6">
        <f t="array" aca="1" ref="F220" ca="1">_FV(Table2[[#This Row],[City]],"Country/region",TRUE)</f>
        <v>#VALUE!</v>
      </c>
      <c r="G220" t="s">
        <v>13</v>
      </c>
      <c r="H220" s="3">
        <v>4.99</v>
      </c>
      <c r="I220" s="3">
        <v>201</v>
      </c>
      <c r="J220" s="3" t="s">
        <v>14</v>
      </c>
      <c r="K220" s="3" t="s">
        <v>23</v>
      </c>
      <c r="L220" s="3">
        <f>Table2[[#This Row],[Quantity]]*Table2[[#This Row],[Price]]</f>
        <v>1002.99</v>
      </c>
    </row>
    <row r="221" spans="2:12" x14ac:dyDescent="0.25">
      <c r="B221" s="3">
        <v>10675</v>
      </c>
      <c r="C221" s="4">
        <v>44917</v>
      </c>
      <c r="D221" t="s">
        <v>21</v>
      </c>
      <c r="E221" t="e" vm="5">
        <v>#VALUE!</v>
      </c>
      <c r="F221" t="e" cm="1" vm="6">
        <f t="array" aca="1" ref="F221" ca="1">_FV(Table2[[#This Row],[City]],"Country/region",TRUE)</f>
        <v>#VALUE!</v>
      </c>
      <c r="G221" t="s">
        <v>15</v>
      </c>
      <c r="H221" s="3">
        <v>12.99</v>
      </c>
      <c r="I221" s="3">
        <v>678</v>
      </c>
      <c r="J221" s="3" t="s">
        <v>14</v>
      </c>
      <c r="K221" s="3" t="s">
        <v>23</v>
      </c>
      <c r="L221" s="3">
        <f>Table2[[#This Row],[Quantity]]*Table2[[#This Row],[Price]]</f>
        <v>8807.2199999999993</v>
      </c>
    </row>
    <row r="222" spans="2:12" x14ac:dyDescent="0.25">
      <c r="B222" s="3">
        <v>10676</v>
      </c>
      <c r="C222" s="4">
        <v>44917</v>
      </c>
      <c r="D222" t="s">
        <v>21</v>
      </c>
      <c r="E222" t="e" vm="5">
        <v>#VALUE!</v>
      </c>
      <c r="F222" t="e" cm="1" vm="6">
        <f t="array" aca="1" ref="F222" ca="1">_FV(Table2[[#This Row],[City]],"Country/region",TRUE)</f>
        <v>#VALUE!</v>
      </c>
      <c r="G222" t="s">
        <v>18</v>
      </c>
      <c r="H222" s="3">
        <v>9.9499999999999993</v>
      </c>
      <c r="I222" s="3">
        <v>242</v>
      </c>
      <c r="J222" s="3" t="s">
        <v>14</v>
      </c>
      <c r="K222" s="3" t="s">
        <v>23</v>
      </c>
      <c r="L222" s="3">
        <f>Table2[[#This Row],[Quantity]]*Table2[[#This Row],[Price]]</f>
        <v>2407.8999999999996</v>
      </c>
    </row>
    <row r="223" spans="2:12" x14ac:dyDescent="0.25">
      <c r="B223" s="3">
        <v>10677</v>
      </c>
      <c r="C223" s="4">
        <v>44917</v>
      </c>
      <c r="D223" t="s">
        <v>21</v>
      </c>
      <c r="E223" t="e" vm="5">
        <v>#VALUE!</v>
      </c>
      <c r="F223" t="e" cm="1" vm="6">
        <f t="array" aca="1" ref="F223" ca="1">_FV(Table2[[#This Row],[City]],"Country/region",TRUE)</f>
        <v>#VALUE!</v>
      </c>
      <c r="G223" t="s">
        <v>9</v>
      </c>
      <c r="H223" s="3">
        <v>3.49</v>
      </c>
      <c r="I223" s="3">
        <v>631</v>
      </c>
      <c r="J223" s="3" t="s">
        <v>14</v>
      </c>
      <c r="K223" s="3" t="s">
        <v>23</v>
      </c>
      <c r="L223" s="3">
        <f>Table2[[#This Row],[Quantity]]*Table2[[#This Row],[Price]]</f>
        <v>2202.19</v>
      </c>
    </row>
    <row r="224" spans="2:12" x14ac:dyDescent="0.25">
      <c r="B224" s="3">
        <v>10678</v>
      </c>
      <c r="C224" s="4">
        <v>44917</v>
      </c>
      <c r="D224" t="s">
        <v>21</v>
      </c>
      <c r="E224" t="e" vm="5">
        <v>#VALUE!</v>
      </c>
      <c r="F224" t="e" cm="1" vm="6">
        <f t="array" aca="1" ref="F224" ca="1">_FV(Table2[[#This Row],[City]],"Country/region",TRUE)</f>
        <v>#VALUE!</v>
      </c>
      <c r="G224" t="s">
        <v>12</v>
      </c>
      <c r="H224" s="3">
        <v>2.95</v>
      </c>
      <c r="I224" s="3">
        <v>746</v>
      </c>
      <c r="J224" s="3" t="s">
        <v>14</v>
      </c>
      <c r="K224" s="3" t="s">
        <v>23</v>
      </c>
      <c r="L224" s="3">
        <f>Table2[[#This Row],[Quantity]]*Table2[[#This Row],[Price]]</f>
        <v>2200.7000000000003</v>
      </c>
    </row>
    <row r="225" spans="2:12" x14ac:dyDescent="0.25">
      <c r="B225" s="3">
        <v>10679</v>
      </c>
      <c r="C225" s="4">
        <v>44917</v>
      </c>
      <c r="D225" t="s">
        <v>21</v>
      </c>
      <c r="E225" t="e" vm="5">
        <v>#VALUE!</v>
      </c>
      <c r="F225" t="e" cm="1" vm="6">
        <f t="array" aca="1" ref="F225" ca="1">_FV(Table2[[#This Row],[City]],"Country/region",TRUE)</f>
        <v>#VALUE!</v>
      </c>
      <c r="G225" t="s">
        <v>13</v>
      </c>
      <c r="H225" s="3">
        <v>4.99</v>
      </c>
      <c r="I225" s="3">
        <v>201</v>
      </c>
      <c r="J225" s="3" t="s">
        <v>14</v>
      </c>
      <c r="K225" s="3" t="s">
        <v>23</v>
      </c>
      <c r="L225" s="3">
        <f>Table2[[#This Row],[Quantity]]*Table2[[#This Row],[Price]]</f>
        <v>1002.99</v>
      </c>
    </row>
    <row r="226" spans="2:12" x14ac:dyDescent="0.25">
      <c r="B226" s="3">
        <v>10680</v>
      </c>
      <c r="C226" s="4">
        <v>44918</v>
      </c>
      <c r="D226" t="s">
        <v>21</v>
      </c>
      <c r="E226" t="e" vm="5">
        <v>#VALUE!</v>
      </c>
      <c r="F226" t="e" cm="1" vm="6">
        <f t="array" aca="1" ref="F226" ca="1">_FV(Table2[[#This Row],[City]],"Country/region",TRUE)</f>
        <v>#VALUE!</v>
      </c>
      <c r="G226" t="s">
        <v>15</v>
      </c>
      <c r="H226" s="3">
        <v>12.99</v>
      </c>
      <c r="I226" s="3">
        <v>647</v>
      </c>
      <c r="J226" s="3" t="s">
        <v>14</v>
      </c>
      <c r="K226" s="3" t="s">
        <v>23</v>
      </c>
      <c r="L226" s="3">
        <f>Table2[[#This Row],[Quantity]]*Table2[[#This Row],[Price]]</f>
        <v>8404.5300000000007</v>
      </c>
    </row>
    <row r="227" spans="2:12" x14ac:dyDescent="0.25">
      <c r="B227" s="3">
        <v>10681</v>
      </c>
      <c r="C227" s="4">
        <v>44918</v>
      </c>
      <c r="D227" t="s">
        <v>21</v>
      </c>
      <c r="E227" t="e" vm="5">
        <v>#VALUE!</v>
      </c>
      <c r="F227" t="e" cm="1" vm="6">
        <f t="array" aca="1" ref="F227" ca="1">_FV(Table2[[#This Row],[City]],"Country/region",TRUE)</f>
        <v>#VALUE!</v>
      </c>
      <c r="G227" t="s">
        <v>18</v>
      </c>
      <c r="H227" s="3">
        <v>9.9499999999999993</v>
      </c>
      <c r="I227" s="3">
        <v>242</v>
      </c>
      <c r="J227" s="3" t="s">
        <v>14</v>
      </c>
      <c r="K227" s="3" t="s">
        <v>23</v>
      </c>
      <c r="L227" s="3">
        <f>Table2[[#This Row],[Quantity]]*Table2[[#This Row],[Price]]</f>
        <v>2407.8999999999996</v>
      </c>
    </row>
    <row r="228" spans="2:12" x14ac:dyDescent="0.25">
      <c r="B228" s="3">
        <v>10682</v>
      </c>
      <c r="C228" s="4">
        <v>44918</v>
      </c>
      <c r="D228" t="s">
        <v>21</v>
      </c>
      <c r="E228" t="e" vm="5">
        <v>#VALUE!</v>
      </c>
      <c r="F228" t="e" cm="1" vm="6">
        <f t="array" aca="1" ref="F228" ca="1">_FV(Table2[[#This Row],[City]],"Country/region",TRUE)</f>
        <v>#VALUE!</v>
      </c>
      <c r="G228" t="s">
        <v>9</v>
      </c>
      <c r="H228" s="3">
        <v>3.49</v>
      </c>
      <c r="I228" s="3">
        <v>631</v>
      </c>
      <c r="J228" s="3" t="s">
        <v>14</v>
      </c>
      <c r="K228" s="3" t="s">
        <v>23</v>
      </c>
      <c r="L228" s="3">
        <f>Table2[[#This Row],[Quantity]]*Table2[[#This Row],[Price]]</f>
        <v>2202.19</v>
      </c>
    </row>
    <row r="229" spans="2:12" x14ac:dyDescent="0.25">
      <c r="B229" s="3">
        <v>10683</v>
      </c>
      <c r="C229" s="4">
        <v>44918</v>
      </c>
      <c r="D229" t="s">
        <v>21</v>
      </c>
      <c r="E229" t="e" vm="5">
        <v>#VALUE!</v>
      </c>
      <c r="F229" t="e" cm="1" vm="6">
        <f t="array" aca="1" ref="F229" ca="1">_FV(Table2[[#This Row],[City]],"Country/region",TRUE)</f>
        <v>#VALUE!</v>
      </c>
      <c r="G229" t="s">
        <v>12</v>
      </c>
      <c r="H229" s="3">
        <v>2.95</v>
      </c>
      <c r="I229" s="3">
        <v>678</v>
      </c>
      <c r="J229" s="3" t="s">
        <v>14</v>
      </c>
      <c r="K229" s="3" t="s">
        <v>23</v>
      </c>
      <c r="L229" s="3">
        <f>Table2[[#This Row],[Quantity]]*Table2[[#This Row],[Price]]</f>
        <v>2000.1000000000001</v>
      </c>
    </row>
    <row r="230" spans="2:12" x14ac:dyDescent="0.25">
      <c r="B230" s="3">
        <v>10684</v>
      </c>
      <c r="C230" s="4">
        <v>44918</v>
      </c>
      <c r="D230" t="s">
        <v>21</v>
      </c>
      <c r="E230" t="e" vm="5">
        <v>#VALUE!</v>
      </c>
      <c r="F230" t="e" cm="1" vm="6">
        <f t="array" aca="1" ref="F230" ca="1">_FV(Table2[[#This Row],[City]],"Country/region",TRUE)</f>
        <v>#VALUE!</v>
      </c>
      <c r="G230" t="s">
        <v>13</v>
      </c>
      <c r="H230" s="3">
        <v>4.99</v>
      </c>
      <c r="I230" s="3">
        <v>201</v>
      </c>
      <c r="J230" s="3" t="s">
        <v>14</v>
      </c>
      <c r="K230" s="3" t="s">
        <v>23</v>
      </c>
      <c r="L230" s="3">
        <f>Table2[[#This Row],[Quantity]]*Table2[[#This Row],[Price]]</f>
        <v>1002.99</v>
      </c>
    </row>
    <row r="231" spans="2:12" x14ac:dyDescent="0.25">
      <c r="B231" s="3">
        <v>10685</v>
      </c>
      <c r="C231" s="4">
        <v>44919</v>
      </c>
      <c r="D231" t="s">
        <v>21</v>
      </c>
      <c r="E231" t="e" vm="5">
        <v>#VALUE!</v>
      </c>
      <c r="F231" t="e" cm="1" vm="6">
        <f t="array" aca="1" ref="F231" ca="1">_FV(Table2[[#This Row],[City]],"Country/region",TRUE)</f>
        <v>#VALUE!</v>
      </c>
      <c r="G231" t="s">
        <v>15</v>
      </c>
      <c r="H231" s="3">
        <v>12.99</v>
      </c>
      <c r="I231" s="3">
        <v>678</v>
      </c>
      <c r="J231" s="3" t="s">
        <v>14</v>
      </c>
      <c r="K231" s="3" t="s">
        <v>23</v>
      </c>
      <c r="L231" s="3">
        <f>Table2[[#This Row],[Quantity]]*Table2[[#This Row],[Price]]</f>
        <v>8807.2199999999993</v>
      </c>
    </row>
    <row r="232" spans="2:12" x14ac:dyDescent="0.25">
      <c r="B232" s="3">
        <v>10686</v>
      </c>
      <c r="C232" s="4">
        <v>44919</v>
      </c>
      <c r="D232" t="s">
        <v>21</v>
      </c>
      <c r="E232" t="e" vm="5">
        <v>#VALUE!</v>
      </c>
      <c r="F232" t="e" cm="1" vm="6">
        <f t="array" aca="1" ref="F232" ca="1">_FV(Table2[[#This Row],[City]],"Country/region",TRUE)</f>
        <v>#VALUE!</v>
      </c>
      <c r="G232" t="s">
        <v>18</v>
      </c>
      <c r="H232" s="3">
        <v>9.9499999999999993</v>
      </c>
      <c r="I232" s="3">
        <v>242</v>
      </c>
      <c r="J232" s="3" t="s">
        <v>14</v>
      </c>
      <c r="K232" s="3" t="s">
        <v>23</v>
      </c>
      <c r="L232" s="3">
        <f>Table2[[#This Row],[Quantity]]*Table2[[#This Row],[Price]]</f>
        <v>2407.8999999999996</v>
      </c>
    </row>
    <row r="233" spans="2:12" x14ac:dyDescent="0.25">
      <c r="B233" s="3">
        <v>10687</v>
      </c>
      <c r="C233" s="4">
        <v>44919</v>
      </c>
      <c r="D233" t="s">
        <v>17</v>
      </c>
      <c r="E233" t="e" vm="7">
        <v>#VALUE!</v>
      </c>
      <c r="F233" t="e" cm="1" vm="8">
        <f t="array" aca="1" ref="F233" ca="1">_FV(Table2[[#This Row],[City]],"Country/region",TRUE)</f>
        <v>#VALUE!</v>
      </c>
      <c r="G233" t="s">
        <v>9</v>
      </c>
      <c r="H233" s="3">
        <v>3.49</v>
      </c>
      <c r="I233" s="3">
        <v>631</v>
      </c>
      <c r="J233" s="3" t="s">
        <v>14</v>
      </c>
      <c r="K233" s="3" t="s">
        <v>23</v>
      </c>
      <c r="L233" s="3">
        <f>Table2[[#This Row],[Quantity]]*Table2[[#This Row],[Price]]</f>
        <v>2202.19</v>
      </c>
    </row>
    <row r="234" spans="2:12" x14ac:dyDescent="0.25">
      <c r="B234" s="3">
        <v>10688</v>
      </c>
      <c r="C234" s="4">
        <v>44919</v>
      </c>
      <c r="D234" t="s">
        <v>17</v>
      </c>
      <c r="E234" t="e" vm="7">
        <v>#VALUE!</v>
      </c>
      <c r="F234" t="e" cm="1" vm="8">
        <f t="array" aca="1" ref="F234" ca="1">_FV(Table2[[#This Row],[City]],"Country/region",TRUE)</f>
        <v>#VALUE!</v>
      </c>
      <c r="G234" t="s">
        <v>12</v>
      </c>
      <c r="H234" s="3">
        <v>2.95</v>
      </c>
      <c r="I234" s="3">
        <v>678</v>
      </c>
      <c r="J234" s="3" t="s">
        <v>14</v>
      </c>
      <c r="K234" s="3" t="s">
        <v>23</v>
      </c>
      <c r="L234" s="3">
        <f>Table2[[#This Row],[Quantity]]*Table2[[#This Row],[Price]]</f>
        <v>2000.1000000000001</v>
      </c>
    </row>
    <row r="235" spans="2:12" x14ac:dyDescent="0.25">
      <c r="B235" s="3">
        <v>10689</v>
      </c>
      <c r="C235" s="4">
        <v>44919</v>
      </c>
      <c r="D235" t="s">
        <v>17</v>
      </c>
      <c r="E235" t="e" vm="7">
        <v>#VALUE!</v>
      </c>
      <c r="F235" t="e" cm="1" vm="8">
        <f t="array" aca="1" ref="F235" ca="1">_FV(Table2[[#This Row],[City]],"Country/region",TRUE)</f>
        <v>#VALUE!</v>
      </c>
      <c r="G235" t="s">
        <v>13</v>
      </c>
      <c r="H235" s="3">
        <v>4.99</v>
      </c>
      <c r="I235" s="3">
        <v>201</v>
      </c>
      <c r="J235" s="3" t="s">
        <v>14</v>
      </c>
      <c r="K235" s="3" t="s">
        <v>23</v>
      </c>
      <c r="L235" s="3">
        <f>Table2[[#This Row],[Quantity]]*Table2[[#This Row],[Price]]</f>
        <v>1002.99</v>
      </c>
    </row>
    <row r="236" spans="2:12" x14ac:dyDescent="0.25">
      <c r="B236" s="3">
        <v>10690</v>
      </c>
      <c r="C236" s="4">
        <v>44920</v>
      </c>
      <c r="D236" t="s">
        <v>17</v>
      </c>
      <c r="E236" t="e" vm="7">
        <v>#VALUE!</v>
      </c>
      <c r="F236" t="e" cm="1" vm="8">
        <f t="array" aca="1" ref="F236" ca="1">_FV(Table2[[#This Row],[City]],"Country/region",TRUE)</f>
        <v>#VALUE!</v>
      </c>
      <c r="G236" t="s">
        <v>15</v>
      </c>
      <c r="H236" s="3">
        <v>12.99</v>
      </c>
      <c r="I236" s="3">
        <v>678</v>
      </c>
      <c r="J236" s="3" t="s">
        <v>14</v>
      </c>
      <c r="K236" s="3" t="s">
        <v>23</v>
      </c>
      <c r="L236" s="3">
        <f>Table2[[#This Row],[Quantity]]*Table2[[#This Row],[Price]]</f>
        <v>8807.2199999999993</v>
      </c>
    </row>
    <row r="237" spans="2:12" x14ac:dyDescent="0.25">
      <c r="B237" s="3">
        <v>10691</v>
      </c>
      <c r="C237" s="4">
        <v>44920</v>
      </c>
      <c r="D237" t="s">
        <v>17</v>
      </c>
      <c r="E237" t="e" vm="7">
        <v>#VALUE!</v>
      </c>
      <c r="F237" t="e" cm="1" vm="8">
        <f t="array" aca="1" ref="F237" ca="1">_FV(Table2[[#This Row],[City]],"Country/region",TRUE)</f>
        <v>#VALUE!</v>
      </c>
      <c r="G237" t="s">
        <v>18</v>
      </c>
      <c r="H237" s="3">
        <v>9.9499999999999993</v>
      </c>
      <c r="I237" s="3">
        <v>262</v>
      </c>
      <c r="J237" s="3" t="s">
        <v>14</v>
      </c>
      <c r="K237" s="3" t="s">
        <v>23</v>
      </c>
      <c r="L237" s="3">
        <f>Table2[[#This Row],[Quantity]]*Table2[[#This Row],[Price]]</f>
        <v>2606.8999999999996</v>
      </c>
    </row>
    <row r="238" spans="2:12" x14ac:dyDescent="0.25">
      <c r="B238" s="3">
        <v>10692</v>
      </c>
      <c r="C238" s="4">
        <v>44920</v>
      </c>
      <c r="D238" t="s">
        <v>17</v>
      </c>
      <c r="E238" t="e" vm="7">
        <v>#VALUE!</v>
      </c>
      <c r="F238" t="e" cm="1" vm="8">
        <f t="array" aca="1" ref="F238" ca="1">_FV(Table2[[#This Row],[City]],"Country/region",TRUE)</f>
        <v>#VALUE!</v>
      </c>
      <c r="G238" t="s">
        <v>9</v>
      </c>
      <c r="H238" s="3">
        <v>3.49</v>
      </c>
      <c r="I238" s="3">
        <v>631</v>
      </c>
      <c r="J238" s="3" t="s">
        <v>14</v>
      </c>
      <c r="K238" s="3" t="s">
        <v>23</v>
      </c>
      <c r="L238" s="3">
        <f>Table2[[#This Row],[Quantity]]*Table2[[#This Row],[Price]]</f>
        <v>2202.19</v>
      </c>
    </row>
    <row r="239" spans="2:12" x14ac:dyDescent="0.25">
      <c r="B239" s="3">
        <v>10693</v>
      </c>
      <c r="C239" s="4">
        <v>44920</v>
      </c>
      <c r="D239" t="s">
        <v>17</v>
      </c>
      <c r="E239" t="e" vm="7">
        <v>#VALUE!</v>
      </c>
      <c r="F239" t="e" cm="1" vm="8">
        <f t="array" aca="1" ref="F239" ca="1">_FV(Table2[[#This Row],[City]],"Country/region",TRUE)</f>
        <v>#VALUE!</v>
      </c>
      <c r="G239" t="s">
        <v>12</v>
      </c>
      <c r="H239" s="3">
        <v>2.95</v>
      </c>
      <c r="I239" s="3">
        <v>678</v>
      </c>
      <c r="J239" s="3" t="s">
        <v>14</v>
      </c>
      <c r="K239" s="3" t="s">
        <v>23</v>
      </c>
      <c r="L239" s="3">
        <f>Table2[[#This Row],[Quantity]]*Table2[[#This Row],[Price]]</f>
        <v>2000.1000000000001</v>
      </c>
    </row>
    <row r="240" spans="2:12" x14ac:dyDescent="0.25">
      <c r="B240" s="3">
        <v>10694</v>
      </c>
      <c r="C240" s="4">
        <v>44920</v>
      </c>
      <c r="D240" t="s">
        <v>17</v>
      </c>
      <c r="E240" t="e" vm="7">
        <v>#VALUE!</v>
      </c>
      <c r="F240" t="e" cm="1" vm="8">
        <f t="array" aca="1" ref="F240" ca="1">_FV(Table2[[#This Row],[City]],"Country/region",TRUE)</f>
        <v>#VALUE!</v>
      </c>
      <c r="G240" t="s">
        <v>13</v>
      </c>
      <c r="H240" s="3">
        <v>4.99</v>
      </c>
      <c r="I240" s="3">
        <v>201</v>
      </c>
      <c r="J240" s="3" t="s">
        <v>14</v>
      </c>
      <c r="K240" s="3" t="s">
        <v>23</v>
      </c>
      <c r="L240" s="3">
        <f>Table2[[#This Row],[Quantity]]*Table2[[#This Row],[Price]]</f>
        <v>1002.99</v>
      </c>
    </row>
    <row r="241" spans="2:12" x14ac:dyDescent="0.25">
      <c r="B241" s="3">
        <v>10695</v>
      </c>
      <c r="C241" s="4">
        <v>44921</v>
      </c>
      <c r="D241" t="s">
        <v>17</v>
      </c>
      <c r="E241" t="e" vm="7">
        <v>#VALUE!</v>
      </c>
      <c r="F241" t="e" cm="1" vm="8">
        <f t="array" aca="1" ref="F241" ca="1">_FV(Table2[[#This Row],[City]],"Country/region",TRUE)</f>
        <v>#VALUE!</v>
      </c>
      <c r="G241" t="s">
        <v>15</v>
      </c>
      <c r="H241" s="3">
        <v>12.99</v>
      </c>
      <c r="I241" s="3">
        <v>693</v>
      </c>
      <c r="J241" s="3" t="s">
        <v>14</v>
      </c>
      <c r="K241" s="3" t="s">
        <v>23</v>
      </c>
      <c r="L241" s="3">
        <f>Table2[[#This Row],[Quantity]]*Table2[[#This Row],[Price]]</f>
        <v>9002.07</v>
      </c>
    </row>
    <row r="242" spans="2:12" x14ac:dyDescent="0.25">
      <c r="B242" s="3">
        <v>10696</v>
      </c>
      <c r="C242" s="4">
        <v>44921</v>
      </c>
      <c r="D242" t="s">
        <v>17</v>
      </c>
      <c r="E242" t="e" vm="7">
        <v>#VALUE!</v>
      </c>
      <c r="F242" t="e" cm="1" vm="8">
        <f t="array" aca="1" ref="F242" ca="1">_FV(Table2[[#This Row],[City]],"Country/region",TRUE)</f>
        <v>#VALUE!</v>
      </c>
      <c r="G242" t="s">
        <v>18</v>
      </c>
      <c r="H242" s="3">
        <v>9.9499999999999993</v>
      </c>
      <c r="I242" s="3">
        <v>282</v>
      </c>
      <c r="J242" s="3" t="s">
        <v>14</v>
      </c>
      <c r="K242" s="3" t="s">
        <v>23</v>
      </c>
      <c r="L242" s="3">
        <f>Table2[[#This Row],[Quantity]]*Table2[[#This Row],[Price]]</f>
        <v>2805.8999999999996</v>
      </c>
    </row>
    <row r="243" spans="2:12" x14ac:dyDescent="0.25">
      <c r="B243" s="3">
        <v>10697</v>
      </c>
      <c r="C243" s="4">
        <v>44921</v>
      </c>
      <c r="D243" t="s">
        <v>17</v>
      </c>
      <c r="E243" t="e" vm="7">
        <v>#VALUE!</v>
      </c>
      <c r="F243" t="e" cm="1" vm="8">
        <f t="array" aca="1" ref="F243" ca="1">_FV(Table2[[#This Row],[City]],"Country/region",TRUE)</f>
        <v>#VALUE!</v>
      </c>
      <c r="G243" t="s">
        <v>9</v>
      </c>
      <c r="H243" s="3">
        <v>3.49</v>
      </c>
      <c r="I243" s="3">
        <v>631</v>
      </c>
      <c r="J243" s="3" t="s">
        <v>14</v>
      </c>
      <c r="K243" s="3" t="s">
        <v>23</v>
      </c>
      <c r="L243" s="3">
        <f>Table2[[#This Row],[Quantity]]*Table2[[#This Row],[Price]]</f>
        <v>2202.19</v>
      </c>
    </row>
    <row r="244" spans="2:12" x14ac:dyDescent="0.25">
      <c r="B244" s="3">
        <v>10698</v>
      </c>
      <c r="C244" s="4">
        <v>44921</v>
      </c>
      <c r="D244" t="s">
        <v>17</v>
      </c>
      <c r="E244" t="e" vm="7">
        <v>#VALUE!</v>
      </c>
      <c r="F244" t="e" cm="1" vm="8">
        <f t="array" aca="1" ref="F244" ca="1">_FV(Table2[[#This Row],[City]],"Country/region",TRUE)</f>
        <v>#VALUE!</v>
      </c>
      <c r="G244" t="s">
        <v>12</v>
      </c>
      <c r="H244" s="3">
        <v>2.95</v>
      </c>
      <c r="I244" s="3">
        <v>678</v>
      </c>
      <c r="J244" s="3" t="s">
        <v>14</v>
      </c>
      <c r="K244" s="3" t="s">
        <v>23</v>
      </c>
      <c r="L244" s="3">
        <f>Table2[[#This Row],[Quantity]]*Table2[[#This Row],[Price]]</f>
        <v>2000.1000000000001</v>
      </c>
    </row>
    <row r="245" spans="2:12" x14ac:dyDescent="0.25">
      <c r="B245" s="3">
        <v>10699</v>
      </c>
      <c r="C245" s="4">
        <v>44921</v>
      </c>
      <c r="D245" t="s">
        <v>17</v>
      </c>
      <c r="E245" t="e" vm="7">
        <v>#VALUE!</v>
      </c>
      <c r="F245" t="e" cm="1" vm="8">
        <f t="array" aca="1" ref="F245" ca="1">_FV(Table2[[#This Row],[City]],"Country/region",TRUE)</f>
        <v>#VALUE!</v>
      </c>
      <c r="G245" t="s">
        <v>13</v>
      </c>
      <c r="H245" s="3">
        <v>4.99</v>
      </c>
      <c r="I245" s="3">
        <v>201</v>
      </c>
      <c r="J245" s="3" t="s">
        <v>14</v>
      </c>
      <c r="K245" s="3" t="s">
        <v>23</v>
      </c>
      <c r="L245" s="3">
        <f>Table2[[#This Row],[Quantity]]*Table2[[#This Row],[Price]]</f>
        <v>1002.99</v>
      </c>
    </row>
    <row r="246" spans="2:12" x14ac:dyDescent="0.25">
      <c r="B246" s="3">
        <v>10700</v>
      </c>
      <c r="C246" s="4">
        <v>44922</v>
      </c>
      <c r="D246" t="s">
        <v>17</v>
      </c>
      <c r="E246" t="e" vm="7">
        <v>#VALUE!</v>
      </c>
      <c r="F246" t="e" cm="1" vm="8">
        <f t="array" aca="1" ref="F246" ca="1">_FV(Table2[[#This Row],[City]],"Country/region",TRUE)</f>
        <v>#VALUE!</v>
      </c>
      <c r="G246" t="s">
        <v>15</v>
      </c>
      <c r="H246" s="3">
        <v>12.99</v>
      </c>
      <c r="I246" s="3">
        <v>693</v>
      </c>
      <c r="J246" s="3" t="s">
        <v>14</v>
      </c>
      <c r="K246" s="3" t="s">
        <v>23</v>
      </c>
      <c r="L246" s="3">
        <f>Table2[[#This Row],[Quantity]]*Table2[[#This Row],[Price]]</f>
        <v>9002.07</v>
      </c>
    </row>
    <row r="247" spans="2:12" x14ac:dyDescent="0.25">
      <c r="B247" s="3">
        <v>10701</v>
      </c>
      <c r="C247" s="4">
        <v>44922</v>
      </c>
      <c r="D247" t="s">
        <v>17</v>
      </c>
      <c r="E247" t="e" vm="7">
        <v>#VALUE!</v>
      </c>
      <c r="F247" t="e" cm="1" vm="8">
        <f t="array" aca="1" ref="F247" ca="1">_FV(Table2[[#This Row],[City]],"Country/region",TRUE)</f>
        <v>#VALUE!</v>
      </c>
      <c r="G247" t="s">
        <v>18</v>
      </c>
      <c r="H247" s="3">
        <v>9.9499999999999993</v>
      </c>
      <c r="I247" s="3">
        <v>282</v>
      </c>
      <c r="J247" s="3" t="s">
        <v>14</v>
      </c>
      <c r="K247" s="3" t="s">
        <v>23</v>
      </c>
      <c r="L247" s="3">
        <f>Table2[[#This Row],[Quantity]]*Table2[[#This Row],[Price]]</f>
        <v>2805.8999999999996</v>
      </c>
    </row>
    <row r="248" spans="2:12" x14ac:dyDescent="0.25">
      <c r="B248" s="3">
        <v>10702</v>
      </c>
      <c r="C248" s="4">
        <v>44922</v>
      </c>
      <c r="D248" t="s">
        <v>17</v>
      </c>
      <c r="E248" t="e" vm="7">
        <v>#VALUE!</v>
      </c>
      <c r="F248" t="e" cm="1" vm="8">
        <f t="array" aca="1" ref="F248" ca="1">_FV(Table2[[#This Row],[City]],"Country/region",TRUE)</f>
        <v>#VALUE!</v>
      </c>
      <c r="G248" t="s">
        <v>9</v>
      </c>
      <c r="H248" s="3">
        <v>3.49</v>
      </c>
      <c r="I248" s="3">
        <v>631</v>
      </c>
      <c r="J248" s="3" t="s">
        <v>14</v>
      </c>
      <c r="K248" s="3" t="s">
        <v>23</v>
      </c>
      <c r="L248" s="3">
        <f>Table2[[#This Row],[Quantity]]*Table2[[#This Row],[Price]]</f>
        <v>2202.19</v>
      </c>
    </row>
    <row r="249" spans="2:12" x14ac:dyDescent="0.25">
      <c r="B249" s="3">
        <v>10703</v>
      </c>
      <c r="C249" s="4">
        <v>44922</v>
      </c>
      <c r="D249" t="s">
        <v>17</v>
      </c>
      <c r="E249" t="e" vm="7">
        <v>#VALUE!</v>
      </c>
      <c r="F249" t="e" cm="1" vm="8">
        <f t="array" aca="1" ref="F249" ca="1">_FV(Table2[[#This Row],[City]],"Country/region",TRUE)</f>
        <v>#VALUE!</v>
      </c>
      <c r="G249" t="s">
        <v>12</v>
      </c>
      <c r="H249" s="3">
        <v>2.95</v>
      </c>
      <c r="I249" s="3">
        <v>678</v>
      </c>
      <c r="J249" s="3" t="s">
        <v>14</v>
      </c>
      <c r="K249" s="3" t="s">
        <v>11</v>
      </c>
      <c r="L249" s="3">
        <f>Table2[[#This Row],[Quantity]]*Table2[[#This Row],[Price]]</f>
        <v>2000.1000000000001</v>
      </c>
    </row>
    <row r="250" spans="2:12" x14ac:dyDescent="0.25">
      <c r="B250" s="3">
        <v>10704</v>
      </c>
      <c r="C250" s="4">
        <v>44922</v>
      </c>
      <c r="D250" t="s">
        <v>17</v>
      </c>
      <c r="E250" t="e" vm="7">
        <v>#VALUE!</v>
      </c>
      <c r="F250" t="e" cm="1" vm="8">
        <f t="array" aca="1" ref="F250" ca="1">_FV(Table2[[#This Row],[City]],"Country/region",TRUE)</f>
        <v>#VALUE!</v>
      </c>
      <c r="G250" t="s">
        <v>13</v>
      </c>
      <c r="H250" s="3">
        <v>4.99</v>
      </c>
      <c r="I250" s="3">
        <v>201</v>
      </c>
      <c r="J250" s="3" t="s">
        <v>22</v>
      </c>
      <c r="K250" s="3" t="s">
        <v>11</v>
      </c>
      <c r="L250" s="3">
        <f>Table2[[#This Row],[Quantity]]*Table2[[#This Row],[Price]]</f>
        <v>1002.99</v>
      </c>
    </row>
    <row r="251" spans="2:12" x14ac:dyDescent="0.25">
      <c r="B251" s="3">
        <v>10705</v>
      </c>
      <c r="C251" s="4">
        <v>44923</v>
      </c>
      <c r="D251" t="s">
        <v>17</v>
      </c>
      <c r="E251" t="e" vm="7">
        <v>#VALUE!</v>
      </c>
      <c r="F251" t="e" cm="1" vm="8">
        <f t="array" aca="1" ref="F251" ca="1">_FV(Table2[[#This Row],[City]],"Country/region",TRUE)</f>
        <v>#VALUE!</v>
      </c>
      <c r="G251" t="s">
        <v>15</v>
      </c>
      <c r="H251" s="3">
        <v>12.99</v>
      </c>
      <c r="I251" s="3">
        <v>724</v>
      </c>
      <c r="J251" s="3" t="s">
        <v>22</v>
      </c>
      <c r="K251" s="3" t="s">
        <v>11</v>
      </c>
      <c r="L251" s="3">
        <f>Table2[[#This Row],[Quantity]]*Table2[[#This Row],[Price]]</f>
        <v>9404.76</v>
      </c>
    </row>
    <row r="252" spans="2:12" x14ac:dyDescent="0.25">
      <c r="B252" s="3">
        <v>10706</v>
      </c>
      <c r="C252" s="4">
        <v>44923</v>
      </c>
      <c r="D252" t="s">
        <v>17</v>
      </c>
      <c r="E252" t="e" vm="7">
        <v>#VALUE!</v>
      </c>
      <c r="F252" t="e" cm="1" vm="8">
        <f t="array" aca="1" ref="F252" ca="1">_FV(Table2[[#This Row],[City]],"Country/region",TRUE)</f>
        <v>#VALUE!</v>
      </c>
      <c r="G252" t="s">
        <v>18</v>
      </c>
      <c r="H252" s="3">
        <v>9.9499999999999993</v>
      </c>
      <c r="I252" s="3">
        <v>302</v>
      </c>
      <c r="J252" s="3" t="s">
        <v>22</v>
      </c>
      <c r="K252" s="3" t="s">
        <v>11</v>
      </c>
      <c r="L252" s="3">
        <f>Table2[[#This Row],[Quantity]]*Table2[[#This Row],[Price]]</f>
        <v>3004.8999999999996</v>
      </c>
    </row>
    <row r="253" spans="2:12" x14ac:dyDescent="0.25">
      <c r="B253" s="3">
        <v>10707</v>
      </c>
      <c r="C253" s="4">
        <v>44923</v>
      </c>
      <c r="D253" t="s">
        <v>17</v>
      </c>
      <c r="E253" t="e" vm="7">
        <v>#VALUE!</v>
      </c>
      <c r="F253" t="e" cm="1" vm="8">
        <f t="array" aca="1" ref="F253" ca="1">_FV(Table2[[#This Row],[City]],"Country/region",TRUE)</f>
        <v>#VALUE!</v>
      </c>
      <c r="G253" t="s">
        <v>9</v>
      </c>
      <c r="H253" s="3">
        <v>3.49</v>
      </c>
      <c r="I253" s="3">
        <v>631</v>
      </c>
      <c r="J253" s="3" t="s">
        <v>22</v>
      </c>
      <c r="K253" s="3" t="s">
        <v>11</v>
      </c>
      <c r="L253" s="3">
        <f>Table2[[#This Row],[Quantity]]*Table2[[#This Row],[Price]]</f>
        <v>2202.19</v>
      </c>
    </row>
    <row r="254" spans="2:12" x14ac:dyDescent="0.25">
      <c r="B254" s="3">
        <v>10708</v>
      </c>
      <c r="C254" s="4">
        <v>44923</v>
      </c>
      <c r="D254" t="s">
        <v>17</v>
      </c>
      <c r="E254" t="e" vm="7">
        <v>#VALUE!</v>
      </c>
      <c r="F254" t="e" cm="1" vm="8">
        <f t="array" aca="1" ref="F254" ca="1">_FV(Table2[[#This Row],[City]],"Country/region",TRUE)</f>
        <v>#VALUE!</v>
      </c>
      <c r="G254" t="s">
        <v>12</v>
      </c>
      <c r="H254" s="3">
        <v>2.95</v>
      </c>
      <c r="I254" s="3">
        <v>678</v>
      </c>
      <c r="J254" s="3" t="s">
        <v>22</v>
      </c>
      <c r="K254" s="3" t="s">
        <v>11</v>
      </c>
      <c r="L254" s="3">
        <f>Table2[[#This Row],[Quantity]]*Table2[[#This Row],[Price]]</f>
        <v>2000.1000000000001</v>
      </c>
    </row>
    <row r="255" spans="2:12" x14ac:dyDescent="0.25">
      <c r="B255" s="3">
        <v>10709</v>
      </c>
      <c r="C255" s="4">
        <v>44923</v>
      </c>
      <c r="D255" t="s">
        <v>17</v>
      </c>
      <c r="E255" t="e" vm="7">
        <v>#VALUE!</v>
      </c>
      <c r="F255" t="e" cm="1" vm="8">
        <f t="array" aca="1" ref="F255" ca="1">_FV(Table2[[#This Row],[City]],"Country/region",TRUE)</f>
        <v>#VALUE!</v>
      </c>
      <c r="G255" t="s">
        <v>13</v>
      </c>
      <c r="H255" s="3">
        <v>4.99</v>
      </c>
      <c r="I255" s="3">
        <v>201</v>
      </c>
      <c r="J255" s="3" t="s">
        <v>22</v>
      </c>
      <c r="K255" s="3" t="s">
        <v>11</v>
      </c>
      <c r="L255" s="3">
        <f>Table2[[#This Row],[Quantity]]*Table2[[#This Row],[Price]]</f>
        <v>1002.99</v>
      </c>
    </row>
    <row r="256" spans="2:12" x14ac:dyDescent="0.25">
      <c r="B256" s="3">
        <v>10710</v>
      </c>
      <c r="C256" s="4">
        <v>44924</v>
      </c>
      <c r="D256" t="s">
        <v>17</v>
      </c>
      <c r="E256" t="e" vm="7">
        <v>#VALUE!</v>
      </c>
      <c r="F256" t="e" cm="1" vm="8">
        <f t="array" aca="1" ref="F256" ca="1">_FV(Table2[[#This Row],[City]],"Country/region",TRUE)</f>
        <v>#VALUE!</v>
      </c>
      <c r="G256" t="s">
        <v>15</v>
      </c>
      <c r="H256" s="3">
        <v>12.99</v>
      </c>
      <c r="I256" s="3">
        <v>755</v>
      </c>
      <c r="J256" s="3" t="s">
        <v>22</v>
      </c>
      <c r="K256" s="3" t="s">
        <v>11</v>
      </c>
      <c r="L256" s="3">
        <f>Table2[[#This Row],[Quantity]]*Table2[[#This Row],[Price]]</f>
        <v>9807.4500000000007</v>
      </c>
    </row>
    <row r="257" spans="2:12" x14ac:dyDescent="0.25">
      <c r="B257" s="3">
        <v>10711</v>
      </c>
      <c r="C257" s="4">
        <v>44924</v>
      </c>
      <c r="D257" t="s">
        <v>17</v>
      </c>
      <c r="E257" t="e" vm="7">
        <v>#VALUE!</v>
      </c>
      <c r="F257" t="e" cm="1" vm="8">
        <f t="array" aca="1" ref="F257" ca="1">_FV(Table2[[#This Row],[City]],"Country/region",TRUE)</f>
        <v>#VALUE!</v>
      </c>
      <c r="G257" t="s">
        <v>18</v>
      </c>
      <c r="H257" s="3">
        <v>9.9499999999999993</v>
      </c>
      <c r="I257" s="3">
        <v>282</v>
      </c>
      <c r="J257" s="3" t="s">
        <v>22</v>
      </c>
      <c r="K257" s="3" t="s">
        <v>11</v>
      </c>
      <c r="L257" s="3">
        <f>Table2[[#This Row],[Quantity]]*Table2[[#This Row],[Price]]</f>
        <v>2805.8999999999996</v>
      </c>
    </row>
    <row r="258" spans="2:12" x14ac:dyDescent="0.25">
      <c r="B258" s="3">
        <v>10712</v>
      </c>
      <c r="C258" s="4">
        <v>44924</v>
      </c>
      <c r="D258" t="s">
        <v>17</v>
      </c>
      <c r="E258" t="e" vm="7">
        <v>#VALUE!</v>
      </c>
      <c r="F258" t="e" cm="1" vm="8">
        <f t="array" aca="1" ref="F258" ca="1">_FV(Table2[[#This Row],[City]],"Country/region",TRUE)</f>
        <v>#VALUE!</v>
      </c>
      <c r="G258" t="s">
        <v>9</v>
      </c>
      <c r="H258" s="3">
        <v>3.49</v>
      </c>
      <c r="I258" s="3">
        <v>631</v>
      </c>
      <c r="J258" s="3" t="s">
        <v>22</v>
      </c>
      <c r="K258" s="3" t="s">
        <v>11</v>
      </c>
      <c r="L258" s="3">
        <f>Table2[[#This Row],[Quantity]]*Table2[[#This Row],[Price]]</f>
        <v>2202.19</v>
      </c>
    </row>
    <row r="259" spans="2:12" x14ac:dyDescent="0.25">
      <c r="B259" s="3">
        <v>10713</v>
      </c>
      <c r="C259" s="4">
        <v>44924</v>
      </c>
      <c r="D259" t="s">
        <v>17</v>
      </c>
      <c r="E259" t="e" vm="7">
        <v>#VALUE!</v>
      </c>
      <c r="F259" t="e" cm="1" vm="8">
        <f t="array" aca="1" ref="F259" ca="1">_FV(Table2[[#This Row],[City]],"Country/region",TRUE)</f>
        <v>#VALUE!</v>
      </c>
      <c r="G259" t="s">
        <v>12</v>
      </c>
      <c r="H259" s="3">
        <v>2.95</v>
      </c>
      <c r="I259" s="3">
        <v>678</v>
      </c>
      <c r="J259" s="3" t="s">
        <v>22</v>
      </c>
      <c r="K259" s="3" t="s">
        <v>11</v>
      </c>
      <c r="L259" s="3">
        <f>Table2[[#This Row],[Quantity]]*Table2[[#This Row],[Price]]</f>
        <v>2000.1000000000001</v>
      </c>
    </row>
  </sheetData>
  <phoneticPr fontId="6" type="noConversion"/>
  <conditionalFormatting sqref="Q7:Q20">
    <cfRule type="colorScale" priority="1">
      <colorScale>
        <cfvo type="min"/>
        <cfvo type="percentile" val="50"/>
        <cfvo type="max"/>
        <color rgb="FFF8696B"/>
        <color rgb="FFFCFCFF"/>
        <color rgb="FF63BE7B"/>
      </colorScale>
    </cfRule>
  </conditionalFormatting>
  <conditionalFormatting sqref="Q28:Q41">
    <cfRule type="colorScale" priority="2">
      <colorScale>
        <cfvo type="min"/>
        <cfvo type="percentile" val="50"/>
        <cfvo type="max"/>
        <color rgb="FFF8696B"/>
        <color rgb="FFFCFCFF"/>
        <color rgb="FF63BE7B"/>
      </colorScale>
    </cfRule>
  </conditionalFormatting>
  <pageMargins left="0.7" right="0.7" top="0.75" bottom="0.75" header="0.3" footer="0.3"/>
  <pageSetup orientation="portrait" r:id="rId1"/>
  <drawing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FE28F7-5705-AE4C-BFDA-27907EF068D8}">
  <dimension ref="B2:I21"/>
  <sheetViews>
    <sheetView showGridLines="0" workbookViewId="0">
      <selection activeCell="L16" sqref="L16"/>
    </sheetView>
  </sheetViews>
  <sheetFormatPr defaultColWidth="10.625" defaultRowHeight="15.75" x14ac:dyDescent="0.25"/>
  <cols>
    <col min="1" max="1" width="4.125" customWidth="1"/>
    <col min="8" max="8" width="18" bestFit="1" customWidth="1"/>
    <col min="9" max="9" width="13.25" bestFit="1" customWidth="1"/>
  </cols>
  <sheetData>
    <row r="2" spans="2:9" x14ac:dyDescent="0.25">
      <c r="B2" s="5" t="s">
        <v>48</v>
      </c>
      <c r="C2" s="5"/>
      <c r="D2" s="5"/>
      <c r="E2" s="5"/>
      <c r="F2" s="5"/>
      <c r="H2" s="15" t="s">
        <v>45</v>
      </c>
      <c r="I2" s="15" t="s">
        <v>46</v>
      </c>
    </row>
    <row r="3" spans="2:9" x14ac:dyDescent="0.25">
      <c r="H3" s="10" t="s">
        <v>12</v>
      </c>
      <c r="I3" s="9">
        <v>37090</v>
      </c>
    </row>
    <row r="4" spans="2:9" x14ac:dyDescent="0.25">
      <c r="B4" s="6" t="s">
        <v>25</v>
      </c>
      <c r="C4" s="7"/>
      <c r="D4" s="7"/>
      <c r="E4" s="7"/>
      <c r="F4" s="7"/>
      <c r="H4" s="10" t="s">
        <v>9</v>
      </c>
      <c r="I4" s="9">
        <v>33272</v>
      </c>
    </row>
    <row r="5" spans="2:9" x14ac:dyDescent="0.25">
      <c r="B5" s="8"/>
      <c r="C5" s="9"/>
      <c r="D5" s="9"/>
      <c r="E5" s="9"/>
      <c r="F5" s="9"/>
      <c r="H5" s="10" t="s">
        <v>15</v>
      </c>
      <c r="I5" s="9">
        <v>29572</v>
      </c>
    </row>
    <row r="6" spans="2:9" x14ac:dyDescent="0.25">
      <c r="B6" s="6" t="s">
        <v>26</v>
      </c>
      <c r="C6" s="7"/>
      <c r="D6" s="7"/>
      <c r="E6" s="7"/>
      <c r="F6" s="7"/>
      <c r="H6" s="10" t="s">
        <v>18</v>
      </c>
      <c r="I6" s="9">
        <v>11184</v>
      </c>
    </row>
    <row r="7" spans="2:9" x14ac:dyDescent="0.25">
      <c r="B7" s="8"/>
      <c r="C7" s="9"/>
      <c r="D7" s="9"/>
      <c r="E7" s="9"/>
      <c r="F7" s="9"/>
      <c r="H7" s="10" t="s">
        <v>13</v>
      </c>
      <c r="I7" s="9">
        <v>10251</v>
      </c>
    </row>
    <row r="8" spans="2:9" x14ac:dyDescent="0.25">
      <c r="B8" s="6" t="s">
        <v>27</v>
      </c>
      <c r="C8" s="7"/>
      <c r="D8" s="7"/>
      <c r="E8" s="7"/>
      <c r="F8" s="7"/>
      <c r="H8" s="16" t="s">
        <v>44</v>
      </c>
      <c r="I8" s="17">
        <v>121369</v>
      </c>
    </row>
    <row r="12" spans="2:9" x14ac:dyDescent="0.25">
      <c r="H12" s="15" t="s">
        <v>47</v>
      </c>
    </row>
    <row r="13" spans="2:9" ht="21" x14ac:dyDescent="0.25">
      <c r="H13" s="20">
        <v>821544.3699999986</v>
      </c>
    </row>
    <row r="17" spans="8:9" x14ac:dyDescent="0.25">
      <c r="H17" s="15" t="s">
        <v>6</v>
      </c>
      <c r="I17" s="15" t="s">
        <v>47</v>
      </c>
    </row>
    <row r="18" spans="8:9" x14ac:dyDescent="0.25">
      <c r="H18" s="10" t="s">
        <v>16</v>
      </c>
      <c r="I18" s="18">
        <v>0.50298207265421346</v>
      </c>
    </row>
    <row r="19" spans="8:9" x14ac:dyDescent="0.25">
      <c r="H19" s="10" t="s">
        <v>23</v>
      </c>
      <c r="I19" s="18">
        <v>0.29151699986697005</v>
      </c>
    </row>
    <row r="20" spans="8:9" x14ac:dyDescent="0.25">
      <c r="H20" s="10" t="s">
        <v>11</v>
      </c>
      <c r="I20" s="18">
        <v>0.20550092747881654</v>
      </c>
    </row>
    <row r="21" spans="8:9" x14ac:dyDescent="0.25">
      <c r="H21" s="16" t="s">
        <v>44</v>
      </c>
      <c r="I21" s="19">
        <v>1</v>
      </c>
    </row>
  </sheetData>
  <conditionalFormatting pivot="1" sqref="I3">
    <cfRule type="dataBar" priority="6">
      <dataBar>
        <cfvo type="min"/>
        <cfvo type="max"/>
        <color rgb="FFFFB628"/>
      </dataBar>
      <extLst>
        <ext xmlns:x14="http://schemas.microsoft.com/office/spreadsheetml/2009/9/main" uri="{B025F937-C7B1-47D3-B67F-A62EFF666E3E}">
          <x14:id>{A6C6F977-9E21-4DA5-B2D9-4F76098A37CD}</x14:id>
        </ext>
      </extLst>
    </cfRule>
  </conditionalFormatting>
  <conditionalFormatting pivot="1" sqref="I4">
    <cfRule type="colorScale" priority="5">
      <colorScale>
        <cfvo type="min"/>
        <cfvo type="percentile" val="50"/>
        <cfvo type="max"/>
        <color rgb="FFF8696B"/>
        <color rgb="FFFCFCFF"/>
        <color rgb="FF5A8AC6"/>
      </colorScale>
    </cfRule>
  </conditionalFormatting>
  <conditionalFormatting pivot="1" sqref="I6">
    <cfRule type="colorScale" priority="4">
      <colorScale>
        <cfvo type="min"/>
        <cfvo type="max"/>
        <color rgb="FFFCFCFF"/>
        <color rgb="FF63BE7B"/>
      </colorScale>
    </cfRule>
  </conditionalFormatting>
  <conditionalFormatting pivot="1" sqref="I18">
    <cfRule type="colorScale" priority="3">
      <colorScale>
        <cfvo type="min"/>
        <cfvo type="percentile" val="50"/>
        <cfvo type="max"/>
        <color rgb="FFF8696B"/>
        <color rgb="FFFCFCFF"/>
        <color rgb="FF63BE7B"/>
      </colorScale>
    </cfRule>
  </conditionalFormatting>
  <conditionalFormatting pivot="1" sqref="I20">
    <cfRule type="colorScale" priority="2">
      <colorScale>
        <cfvo type="min"/>
        <cfvo type="max"/>
        <color rgb="FFFCFCFF"/>
        <color rgb="FFF8696B"/>
      </colorScale>
    </cfRule>
  </conditionalFormatting>
  <conditionalFormatting pivot="1" sqref="H13">
    <cfRule type="colorScale" priority="1">
      <colorScale>
        <cfvo type="min"/>
        <cfvo type="max"/>
        <color rgb="FF63BE7B"/>
        <color rgb="FFFFEF9C"/>
      </colorScale>
    </cfRule>
  </conditionalFormatting>
  <pageMargins left="0.7" right="0.7" top="0.75" bottom="0.75" header="0.3" footer="0.3"/>
  <extLst>
    <ext xmlns:x14="http://schemas.microsoft.com/office/spreadsheetml/2009/9/main" uri="{78C0D931-6437-407d-A8EE-F0AAD7539E65}">
      <x14:conditionalFormattings>
        <x14:conditionalFormatting xmlns:xm="http://schemas.microsoft.com/office/excel/2006/main" pivot="1">
          <x14:cfRule type="dataBar" id="{A6C6F977-9E21-4DA5-B2D9-4F76098A37CD}">
            <x14:dataBar minLength="0" maxLength="100" border="1" negativeBarBorderColorSameAsPositive="0">
              <x14:cfvo type="autoMin"/>
              <x14:cfvo type="autoMax"/>
              <x14:borderColor rgb="FFFFB628"/>
              <x14:negativeFillColor rgb="FFFF0000"/>
              <x14:negativeBorderColor rgb="FFFF0000"/>
              <x14:axisColor rgb="FF000000"/>
            </x14:dataBar>
          </x14:cfRule>
          <xm:sqref>I3</xm:sqref>
        </x14:conditionalFormatting>
      </x14:conditionalFormattings>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F9BFDAF2E280F840A78A7BAEEDAB36D3" ma:contentTypeVersion="6" ma:contentTypeDescription="Crée un document." ma:contentTypeScope="" ma:versionID="0783b82412bca81618cbdcc3ba81303f">
  <xsd:schema xmlns:xsd="http://www.w3.org/2001/XMLSchema" xmlns:xs="http://www.w3.org/2001/XMLSchema" xmlns:p="http://schemas.microsoft.com/office/2006/metadata/properties" xmlns:ns3="737ebc16-ac93-4013-8a89-a515cb0b6c5f" targetNamespace="http://schemas.microsoft.com/office/2006/metadata/properties" ma:root="true" ma:fieldsID="415322a67ff27a1b714268369f639e43" ns3:_="">
    <xsd:import namespace="737ebc16-ac93-4013-8a89-a515cb0b6c5f"/>
    <xsd:element name="properties">
      <xsd:complexType>
        <xsd:sequence>
          <xsd:element name="documentManagement">
            <xsd:complexType>
              <xsd:all>
                <xsd:element ref="ns3:MediaServiceDateTaken" minOccurs="0"/>
                <xsd:element ref="ns3:MediaServiceMetadata" minOccurs="0"/>
                <xsd:element ref="ns3:MediaServiceFastMetadata" minOccurs="0"/>
                <xsd:element ref="ns3:MediaServiceSearchProperties" minOccurs="0"/>
                <xsd:element ref="ns3:MediaServiceObjectDetectorVersions" minOccurs="0"/>
                <xsd:element ref="ns3:_activity"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37ebc16-ac93-4013-8a89-a515cb0b6c5f" elementFormDefault="qualified">
    <xsd:import namespace="http://schemas.microsoft.com/office/2006/documentManagement/types"/>
    <xsd:import namespace="http://schemas.microsoft.com/office/infopath/2007/PartnerControls"/>
    <xsd:element name="MediaServiceDateTaken" ma:index="8" nillable="true" ma:displayName="MediaServiceDateTaken" ma:hidden="true" ma:indexed="true" ma:internalName="MediaServiceDateTaken" ma:readOnly="true">
      <xsd:simpleType>
        <xsd:restriction base="dms:Text"/>
      </xsd:simpleType>
    </xsd:element>
    <xsd:element name="MediaServiceMetadata" ma:index="9" nillable="true" ma:displayName="MediaServiceMetadata" ma:hidden="true" ma:internalName="MediaServiceMetadata" ma:readOnly="true">
      <xsd:simpleType>
        <xsd:restriction base="dms:Note"/>
      </xsd:simpleType>
    </xsd:element>
    <xsd:element name="MediaServiceFastMetadata" ma:index="10" nillable="true" ma:displayName="MediaServiceFastMetadata" ma:hidden="true" ma:internalName="MediaServiceFastMetadata" ma:readOnly="true">
      <xsd:simpleType>
        <xsd:restriction base="dms:Note"/>
      </xsd:simpleType>
    </xsd:element>
    <xsd:element name="MediaServiceSearchProperties" ma:index="11" nillable="true" ma:displayName="MediaServiceSearchProperties" ma:hidden="true" ma:internalName="MediaServiceSearchProperties" ma:readOnly="true">
      <xsd:simpleType>
        <xsd:restriction base="dms:Note"/>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_activity" ma:index="13" nillable="true" ma:displayName="_activity" ma:hidden="true" ma:internalName="_activity">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ype de contenu"/>
        <xsd:element ref="dc:title" minOccurs="0" maxOccurs="1" ma:index="4" ma:displayName="Titr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_activity xmlns="737ebc16-ac93-4013-8a89-a515cb0b6c5f" xsi:nil="true"/>
  </documentManagement>
</p:properties>
</file>

<file path=customXml/itemProps1.xml><?xml version="1.0" encoding="utf-8"?>
<ds:datastoreItem xmlns:ds="http://schemas.openxmlformats.org/officeDocument/2006/customXml" ds:itemID="{D0039EDB-4C1E-4AF6-8845-152DF62C8E7E}">
  <ds:schemaRefs>
    <ds:schemaRef ds:uri="http://schemas.microsoft.com/sharepoint/v3/contenttype/forms"/>
  </ds:schemaRefs>
</ds:datastoreItem>
</file>

<file path=customXml/itemProps2.xml><?xml version="1.0" encoding="utf-8"?>
<ds:datastoreItem xmlns:ds="http://schemas.openxmlformats.org/officeDocument/2006/customXml" ds:itemID="{CCA82BE4-AE8F-4B45-825A-58EBA79645F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37ebc16-ac93-4013-8a89-a515cb0b6c5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9ABAE685-117F-47F3-985A-AA2891185CB9}">
  <ds:schemaRefs>
    <ds:schemaRef ds:uri="http://www.w3.org/XML/1998/namespace"/>
    <ds:schemaRef ds:uri="http://purl.org/dc/elements/1.1/"/>
    <ds:schemaRef ds:uri="http://purl.org/dc/dcmitype/"/>
    <ds:schemaRef ds:uri="http://schemas.microsoft.com/office/2006/documentManagement/types"/>
    <ds:schemaRef ds:uri="http://schemas.microsoft.com/office/infopath/2007/PartnerControls"/>
    <ds:schemaRef ds:uri="http://schemas.openxmlformats.org/package/2006/metadata/core-properties"/>
    <ds:schemaRef ds:uri="737ebc16-ac93-4013-8a89-a515cb0b6c5f"/>
    <ds:schemaRef ds:uri="http://schemas.microsoft.com/office/2006/metadata/properties"/>
    <ds:schemaRef ds:uri="http://purl.org/dc/te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Cleaned Business Summary</vt:lpstr>
      <vt:lpstr>Insights Answered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Divine OGUAMANAM</cp:lastModifiedBy>
  <cp:lastPrinted>2025-05-09T10:33:37Z</cp:lastPrinted>
  <dcterms:created xsi:type="dcterms:W3CDTF">2023-02-14T11:15:23Z</dcterms:created>
  <dcterms:modified xsi:type="dcterms:W3CDTF">2025-05-09T12:56:23Z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0x010100F9BFDAF2E280F840A78A7BAEEDAB36D3</vt:lpwstr>
  </property>
</Properties>
</file>