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755" activeTab="1"/>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2" i="4" l="1"/>
  <c r="M983" i="4"/>
  <c r="M984" i="4"/>
  <c r="M985" i="4"/>
  <c r="M986" i="4"/>
  <c r="M987" i="4"/>
  <c r="M988" i="4"/>
  <c r="M989" i="4"/>
  <c r="M990" i="4"/>
  <c r="M991" i="4"/>
  <c r="M992" i="4"/>
  <c r="M993" i="4"/>
  <c r="M994" i="4"/>
  <c r="M995" i="4"/>
  <c r="M996" i="4"/>
  <c r="M997" i="4"/>
  <c r="M998" i="4"/>
  <c r="M999" i="4"/>
  <c r="M1000" i="4"/>
  <c r="M1001" i="4"/>
  <c r="M981"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<sst xmlns="http://schemas.openxmlformats.org/spreadsheetml/2006/main" count="16269" uniqueCount="53">
  <si>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</si>
  <si>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</si>
  <si>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</si>
  <si>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</si>
  <si>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</si>
  <si>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</si>
  <si>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</si>
  <si>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</si>
  <si>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</si>
  <si>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</si>
  <si>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</si>
  <si>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</si>
  <si>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</si>
  <si>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</si>
  <si>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</si>
  <si>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</si>
  <si>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</si>
  <si>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</si>
  <si>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</si>
  <si>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</si>
  <si>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</si>
  <si>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</si>
  <si>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</si>
  <si>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</si>
  <si>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</si>
  <si>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</si>
  <si>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</si>
  <si>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</si>
  <si>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</si>
  <si>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</si>
  <si>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</si>
  <si>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</si>
  <si>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</si>
  <si>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</si>
  <si>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</si>
  <si>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</si>
  <si>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</si>
  <si>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</si>
  <si>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</si>
  <si>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</si>
  <si>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</si>
  <si>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</si>
  <si>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</si>
  <si>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</si>
  <si>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</si>
  <si>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</si>
  <si>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</si>
  <si>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</si>
  <si>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</si>
  <si>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</si>
  <si>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 xml:space="preserve">                 BIKE SALES DASHBOARD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</si>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</sst>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34" borderId="0" xfId="0" applyFill="1"/>
    <xf numFmtId="0" fontId="20" fillId="33" borderId="0" xfId="0" applyFont="1" applyFill="1" applyAlignment="1">
      <alignment horizontal="left"/>
    </xf>
    <xf numFmtId="0" fontId="0" fillId="33" borderId="0" xfId="0" applyFill="1" applyAlignment="1">
      <alignment horizontal="left"/>
    </xf>
    <xf numFmtId="0" fontId="0" fillId="33" borderId="0" xfId="0" applyFill="1" applyAlignment="1">
      <alignment vertical="top"/>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s>
  <tableStyles count="0" defaultTableStyle="TableStyleMedium2" defaultPivotStyle="PivotStyleLight16"/>
  <colors>
    <mruColors>
      <color rgb="FF357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Average</a:t>
            </a:r>
            <a:r>
              <a:rPr lang="en-US" sz="1600" b="1" baseline="0">
                <a:solidFill>
                  <a:schemeClr val="accent1">
                    <a:lumMod val="75000"/>
                  </a:schemeClr>
                </a:solidFill>
              </a:rPr>
              <a:t> Income Per Purchase</a:t>
            </a:r>
            <a:endParaRPr lang="en-US" sz="1600" b="1">
              <a:solidFill>
                <a:schemeClr val="accent1">
                  <a:lumMod val="75000"/>
                </a:schemeClr>
              </a:solidFill>
            </a:endParaRPr>
          </a:p>
        </c:rich>
      </c:tx>
      <c:layout>
        <c:manualLayout>
          <c:xMode val="edge"/>
          <c:yMode val="edge"/>
          <c:x val="0.28338174872074595"/>
          <c:y val="0.107594644374549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_(* #,##0.0_);_(* \(#,##0.0\);_(* "-"??_);_(@_)</c:formatCode>
                <c:ptCount val="2"/>
                <c:pt idx="0">
                  <c:v>43913.043478260872</c:v>
                </c:pt>
                <c:pt idx="1">
                  <c:v>45925.925925925927</c:v>
                </c:pt>
              </c:numCache>
            </c:numRef>
          </c:val>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_(* #,##0.0_);_(* \(#,##0.0\);_(* "-"??_);_(@_)</c:formatCode>
                <c:ptCount val="2"/>
                <c:pt idx="0">
                  <c:v>45294.117647058825</c:v>
                </c:pt>
                <c:pt idx="1">
                  <c:v>53777.777777777781</c:v>
                </c:pt>
              </c:numCache>
            </c:numRef>
          </c:val>
        </c:ser>
        <c:dLbls>
          <c:showLegendKey val="0"/>
          <c:showVal val="0"/>
          <c:showCatName val="0"/>
          <c:showSerName val="0"/>
          <c:showPercent val="0"/>
          <c:showBubbleSize val="0"/>
        </c:dLbls>
        <c:gapWidth val="150"/>
        <c:shape val="box"/>
        <c:axId val="340778976"/>
        <c:axId val="340774664"/>
        <c:axId val="0"/>
      </c:bar3DChart>
      <c:catAx>
        <c:axId val="3407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74664"/>
        <c:crosses val="autoZero"/>
        <c:auto val="1"/>
        <c:lblAlgn val="ctr"/>
        <c:lblOffset val="100"/>
        <c:noMultiLvlLbl val="0"/>
      </c:catAx>
      <c:valAx>
        <c:axId val="34077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78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1">
                    <a:lumMod val="75000"/>
                  </a:schemeClr>
                </a:solidFill>
              </a:rPr>
              <a:t>Customer</a:t>
            </a:r>
            <a:r>
              <a:rPr lang="en-US" sz="1600" b="1" baseline="0">
                <a:solidFill>
                  <a:schemeClr val="accent1">
                    <a:lumMod val="75000"/>
                  </a:schemeClr>
                </a:solidFill>
              </a:rPr>
              <a:t> Commute</a:t>
            </a:r>
            <a:endParaRPr lang="en-US" sz="1600" b="1">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15</c:v>
                </c:pt>
                <c:pt idx="1">
                  <c:v>18</c:v>
                </c:pt>
                <c:pt idx="2">
                  <c:v>16</c:v>
                </c:pt>
                <c:pt idx="3">
                  <c:v>39</c:v>
                </c:pt>
                <c:pt idx="4">
                  <c:v>12</c:v>
                </c:pt>
              </c:numCache>
            </c:numRef>
          </c:val>
          <c:smooth val="0"/>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c:v>
                </c:pt>
                <c:pt idx="1">
                  <c:v>18</c:v>
                </c:pt>
                <c:pt idx="2">
                  <c:v>13</c:v>
                </c:pt>
                <c:pt idx="3">
                  <c:v>19</c:v>
                </c:pt>
                <c:pt idx="4">
                  <c:v>9</c:v>
                </c:pt>
              </c:numCache>
            </c:numRef>
          </c:val>
          <c:smooth val="0"/>
        </c:ser>
        <c:dLbls>
          <c:showLegendKey val="0"/>
          <c:showVal val="0"/>
          <c:showCatName val="0"/>
          <c:showSerName val="0"/>
          <c:showPercent val="0"/>
          <c:showBubbleSize val="0"/>
        </c:dLbls>
        <c:smooth val="0"/>
        <c:axId val="340778584"/>
        <c:axId val="340790344"/>
      </c:lineChart>
      <c:catAx>
        <c:axId val="340778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Commute</a:t>
                </a:r>
                <a:r>
                  <a:rPr lang="en-US" baseline="0">
                    <a:solidFill>
                      <a:schemeClr val="accent2">
                        <a:lumMod val="75000"/>
                      </a:schemeClr>
                    </a:solidFill>
                  </a:rPr>
                  <a:t> Distance</a:t>
                </a:r>
                <a:endParaRPr lang="en-US">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90344"/>
        <c:crosses val="autoZero"/>
        <c:auto val="1"/>
        <c:lblAlgn val="ctr"/>
        <c:lblOffset val="100"/>
        <c:noMultiLvlLbl val="0"/>
      </c:catAx>
      <c:valAx>
        <c:axId val="34079034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778584"/>
        <c:crosses val="autoZero"/>
        <c:crossBetween val="between"/>
      </c:valAx>
      <c:spPr>
        <a:noFill/>
        <a:ln>
          <a:noFill/>
        </a:ln>
        <a:effectLst/>
      </c:spPr>
    </c:plotArea>
    <c:legend>
      <c:legendPos val="r"/>
      <c:layout>
        <c:manualLayout>
          <c:xMode val="edge"/>
          <c:yMode val="edge"/>
          <c:x val="0.76191320609873425"/>
          <c:y val="0.45376923472801195"/>
          <c:w val="0.21987319890866894"/>
          <c:h val="0.24383719080569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Customer Age</a:t>
            </a:r>
            <a:r>
              <a:rPr lang="en-US" b="1" baseline="0">
                <a:solidFill>
                  <a:schemeClr val="accent1">
                    <a:lumMod val="50000"/>
                  </a:schemeClr>
                </a:solidFill>
              </a:rPr>
              <a:t> Bracket</a:t>
            </a:r>
            <a:endParaRPr lang="en-US"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23</c:v>
                </c:pt>
                <c:pt idx="1">
                  <c:v>53</c:v>
                </c:pt>
                <c:pt idx="2">
                  <c:v>24</c:v>
                </c:pt>
              </c:numCache>
            </c:numRef>
          </c:val>
          <c:smooth val="0"/>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9</c:v>
                </c:pt>
                <c:pt idx="1">
                  <c:v>59</c:v>
                </c:pt>
                <c:pt idx="2">
                  <c:v>11</c:v>
                </c:pt>
              </c:numCache>
            </c:numRef>
          </c:val>
          <c:smooth val="0"/>
        </c:ser>
        <c:dLbls>
          <c:showLegendKey val="0"/>
          <c:showVal val="0"/>
          <c:showCatName val="0"/>
          <c:showSerName val="0"/>
          <c:showPercent val="0"/>
          <c:showBubbleSize val="0"/>
        </c:dLbls>
        <c:marker val="1"/>
        <c:smooth val="0"/>
        <c:axId val="337049824"/>
        <c:axId val="337050608"/>
      </c:lineChart>
      <c:catAx>
        <c:axId val="33704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50608"/>
        <c:crosses val="autoZero"/>
        <c:auto val="1"/>
        <c:lblAlgn val="ctr"/>
        <c:lblOffset val="100"/>
        <c:noMultiLvlLbl val="0"/>
      </c:catAx>
      <c:valAx>
        <c:axId val="33705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049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_(* #,##0.0_);_(* \(#,##0.0\);_(* "-"??_);_(@_)</c:formatCode>
                <c:ptCount val="2"/>
                <c:pt idx="0">
                  <c:v>43913.043478260872</c:v>
                </c:pt>
                <c:pt idx="1">
                  <c:v>45925.925925925927</c:v>
                </c:pt>
              </c:numCache>
            </c:numRef>
          </c:val>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_(* #,##0.0_);_(* \(#,##0.0\);_(* "-"??_);_(@_)</c:formatCode>
                <c:ptCount val="2"/>
                <c:pt idx="0">
                  <c:v>45294.117647058825</c:v>
                </c:pt>
                <c:pt idx="1">
                  <c:v>53777.777777777781</c:v>
                </c:pt>
              </c:numCache>
            </c:numRef>
          </c:val>
        </c:ser>
        <c:dLbls>
          <c:showLegendKey val="0"/>
          <c:showVal val="0"/>
          <c:showCatName val="0"/>
          <c:showSerName val="0"/>
          <c:showPercent val="0"/>
          <c:showBubbleSize val="0"/>
        </c:dLbls>
        <c:gapWidth val="150"/>
        <c:shape val="box"/>
        <c:axId val="254725440"/>
        <c:axId val="254720736"/>
        <c:axId val="0"/>
      </c:bar3DChart>
      <c:catAx>
        <c:axId val="25472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20736"/>
        <c:crosses val="autoZero"/>
        <c:auto val="1"/>
        <c:lblAlgn val="ctr"/>
        <c:lblOffset val="100"/>
        <c:noMultiLvlLbl val="0"/>
      </c:catAx>
      <c:valAx>
        <c:axId val="254720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2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15</c:v>
                </c:pt>
                <c:pt idx="1">
                  <c:v>18</c:v>
                </c:pt>
                <c:pt idx="2">
                  <c:v>16</c:v>
                </c:pt>
                <c:pt idx="3">
                  <c:v>39</c:v>
                </c:pt>
                <c:pt idx="4">
                  <c:v>12</c:v>
                </c:pt>
              </c:numCache>
            </c:numRef>
          </c:val>
          <c:smooth val="0"/>
        </c:ser>
        <c:ser>
          <c:idx val="1"/>
          <c:order val="1"/>
          <c:tx>
            <c:strRef>
              <c:f>PivotTable!$C$23:$C$24</c:f>
              <c:strCache>
                <c:ptCount val="1"/>
                <c:pt idx="0">
                  <c:v>Yes</c:v>
                </c:pt>
              </c:strCache>
            </c:strRef>
          </c:tx>
          <c:spPr>
            <a:ln w="28575" cap="rnd">
              <a:solidFill>
                <a:schemeClr val="accent2"/>
              </a:solidFill>
              <a:round/>
            </a:ln>
            <a:effectLst/>
          </c:spPr>
          <c:marker>
            <c:symbol val="none"/>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c:v>
                </c:pt>
                <c:pt idx="1">
                  <c:v>18</c:v>
                </c:pt>
                <c:pt idx="2">
                  <c:v>13</c:v>
                </c:pt>
                <c:pt idx="3">
                  <c:v>19</c:v>
                </c:pt>
                <c:pt idx="4">
                  <c:v>9</c:v>
                </c:pt>
              </c:numCache>
            </c:numRef>
          </c:val>
          <c:smooth val="0"/>
        </c:ser>
        <c:dLbls>
          <c:showLegendKey val="0"/>
          <c:showVal val="0"/>
          <c:showCatName val="0"/>
          <c:showSerName val="0"/>
          <c:showPercent val="0"/>
          <c:showBubbleSize val="0"/>
        </c:dLbls>
        <c:smooth val="0"/>
        <c:axId val="336139216"/>
        <c:axId val="336139608"/>
      </c:lineChart>
      <c:catAx>
        <c:axId val="33613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2">
                        <a:lumMod val="75000"/>
                      </a:schemeClr>
                    </a:solidFill>
                  </a:rPr>
                  <a:t>Commute</a:t>
                </a:r>
                <a:r>
                  <a:rPr lang="en-US" baseline="0">
                    <a:solidFill>
                      <a:schemeClr val="accent2">
                        <a:lumMod val="75000"/>
                      </a:schemeClr>
                    </a:solidFill>
                  </a:rPr>
                  <a:t> Distance</a:t>
                </a:r>
                <a:endParaRPr lang="en-US">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39608"/>
        <c:crosses val="autoZero"/>
        <c:auto val="1"/>
        <c:lblAlgn val="ctr"/>
        <c:lblOffset val="100"/>
        <c:noMultiLvlLbl val="0"/>
      </c:catAx>
      <c:valAx>
        <c:axId val="3361396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139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Customer Age</a:t>
            </a:r>
            <a:r>
              <a:rPr lang="en-US" b="1" baseline="0">
                <a:solidFill>
                  <a:schemeClr val="accent1">
                    <a:lumMod val="50000"/>
                  </a:schemeClr>
                </a:solidFill>
              </a:rPr>
              <a:t> Bracket</a:t>
            </a:r>
            <a:endParaRPr lang="en-US"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PivotTable!$A$41:$A$44</c:f>
              <c:strCache>
                <c:ptCount val="3"/>
                <c:pt idx="0">
                  <c:v>Adolescent</c:v>
                </c:pt>
                <c:pt idx="1">
                  <c:v>Middle Age</c:v>
                </c:pt>
                <c:pt idx="2">
                  <c:v>Old</c:v>
                </c:pt>
              </c:strCache>
            </c:strRef>
          </c:cat>
          <c:val>
            <c:numRef>
              <c:f>PivotTable!$B$41:$B$44</c:f>
              <c:numCache>
                <c:formatCode>General</c:formatCode>
                <c:ptCount val="3"/>
                <c:pt idx="0">
                  <c:v>23</c:v>
                </c:pt>
                <c:pt idx="1">
                  <c:v>53</c:v>
                </c:pt>
                <c:pt idx="2">
                  <c:v>24</c:v>
                </c:pt>
              </c:numCache>
            </c:numRef>
          </c:val>
          <c:smooth val="0"/>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PivotTable!$A$41:$A$44</c:f>
              <c:strCache>
                <c:ptCount val="3"/>
                <c:pt idx="0">
                  <c:v>Adolescent</c:v>
                </c:pt>
                <c:pt idx="1">
                  <c:v>Middle Age</c:v>
                </c:pt>
                <c:pt idx="2">
                  <c:v>Old</c:v>
                </c:pt>
              </c:strCache>
            </c:strRef>
          </c:cat>
          <c:val>
            <c:numRef>
              <c:f>PivotTable!$C$41:$C$44</c:f>
              <c:numCache>
                <c:formatCode>General</c:formatCode>
                <c:ptCount val="3"/>
                <c:pt idx="0">
                  <c:v>9</c:v>
                </c:pt>
                <c:pt idx="1">
                  <c:v>59</c:v>
                </c:pt>
                <c:pt idx="2">
                  <c:v>11</c:v>
                </c:pt>
              </c:numCache>
            </c:numRef>
          </c:val>
          <c:smooth val="0"/>
        </c:ser>
        <c:dLbls>
          <c:showLegendKey val="0"/>
          <c:showVal val="0"/>
          <c:showCatName val="0"/>
          <c:showSerName val="0"/>
          <c:showPercent val="0"/>
          <c:showBubbleSize val="0"/>
        </c:dLbls>
        <c:marker val="1"/>
        <c:smooth val="0"/>
        <c:axId val="340443056"/>
        <c:axId val="340445800"/>
      </c:lineChart>
      <c:catAx>
        <c:axId val="34044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45800"/>
        <c:crosses val="autoZero"/>
        <c:auto val="1"/>
        <c:lblAlgn val="ctr"/>
        <c:lblOffset val="100"/>
        <c:noMultiLvlLbl val="0"/>
      </c:catAx>
      <c:valAx>
        <c:axId val="340445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43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32658</xdr:colOff>
      <xdr:row>3</xdr:row>
      <xdr:rowOff>1362</xdr:rowOff>
    </xdr:from>
    <xdr:to>
      <xdr:col>8</xdr:col>
      <xdr:colOff>312965</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69851</xdr:colOff>
      <xdr:row>19</xdr:row>
      <xdr:rowOff>133350</xdr:rowOff>
    </xdr:from>
    <xdr:to>
      <xdr:col>16</xdr:col>
      <xdr:colOff>0</xdr:colOff>
      <xdr:row>40</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322489</xdr:colOff>
      <xdr:row>3</xdr:row>
      <xdr:rowOff>1362</xdr:rowOff>
    </xdr:from>
    <xdr:to>
      <xdr:col>16</xdr:col>
      <xdr:colOff>0</xdr:colOff>
      <xdr:row>19</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0</xdr:colOff>
      <xdr:row>3</xdr:row>
      <xdr:rowOff>9525</xdr:rowOff>
    </xdr:from>
    <xdr:to>
      <xdr:col>19</xdr:col>
      <xdr:colOff>209550</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53600" y="790575"/>
              <a:ext cx="20383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9524</xdr:colOff>
      <xdr:row>10</xdr:row>
      <xdr:rowOff>76201</xdr:rowOff>
    </xdr:from>
    <xdr:to>
      <xdr:col>19</xdr:col>
      <xdr:colOff>190500</xdr:colOff>
      <xdr:row>20</xdr:row>
      <xdr:rowOff>133351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63124" y="2190751"/>
              <a:ext cx="2009776"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9524</xdr:colOff>
      <xdr:row>20</xdr:row>
      <xdr:rowOff>152401</xdr:rowOff>
    </xdr:from>
    <xdr:to>
      <xdr:col>19</xdr:col>
      <xdr:colOff>190500</xdr:colOff>
      <xdr:row>28</xdr:row>
      <xdr:rowOff>133351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63124" y="4171951"/>
              <a:ext cx="2009776"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147637</xdr:rowOff>
    </xdr:from>
    <xdr:to>
      <xdr:col>11</xdr:col>
      <xdr:colOff>504825</xdr:colOff>
      <xdr:row>15</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19</xdr:row>
      <xdr:rowOff>147637</xdr:rowOff>
    </xdr:from>
    <xdr:to>
      <xdr:col>12</xdr:col>
      <xdr:colOff>57150</xdr:colOff>
      <xdr:row>34</xdr:row>
      <xdr:rowOff>33337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36</xdr:row>
      <xdr:rowOff>128587</xdr:rowOff>
    </xdr:from>
    <xdr:to>
      <xdr:col>12</xdr:col>
      <xdr:colOff>600075</xdr:colOff>
      <xdr:row>51</xdr:row>
      <xdr:rowOff>14287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ivine" refreshedDate="45384.50285810184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Middle Age 31 - 54" u="1"/>
        <s v="Old +" u="1"/>
        <s v="Adolescent 0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16">
      <pivotArea outline="0" collapsedLevelsAreSubtotals="1" fieldPosition="0"/>
    </format>
    <format dxfId="115">
      <pivotArea dataOnly="0" labelOnly="1" fieldPosition="0">
        <references count="1">
          <reference field="13" count="0"/>
        </references>
      </pivotArea>
    </format>
    <format dxfId="114">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6" sqref="D16"/>
    </sheetView>
  </sheetViews>
  <sheetFormatPr defaultColWidth="11.85546875" defaultRowHeight="15" x14ac:dyDescent="0.25"/>
  <cols>
    <col min="2" max="2" width="18.5703125" customWidth="1"/>
    <col min="6" max="6" width="17.7109375" customWidth="1"/>
    <col min="7" max="7" width="18.5703125" customWidth="1"/>
    <col min="10" max="10" width="2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981" workbookViewId="0">
      <selection activeCell="M981" sqref="M981:M1001"/>
    </sheetView>
  </sheetViews>
  <sheetFormatPr defaultColWidth="11.85546875" defaultRowHeight="15" x14ac:dyDescent="0.25"/>
  <cols>
    <col min="2" max="2" width="18.5703125" customWidth="1"/>
    <col min="6" max="6" width="17.7109375" customWidth="1"/>
    <col min="7" max="7" width="18.5703125" customWidth="1"/>
    <col min="8" max="8" width="14" customWidth="1"/>
    <col min="10" max="10" width="21" customWidth="1"/>
    <col min="13" max="13" width="14.57031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 "Old",IF( L2 &gt;= 31,"Middle Age",IF(L2&lt; 31, "Adolescent",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 "Old",IF( L3 &gt;= 31,"Middle Age",IF(L3&lt; 31, "Adolescent",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 "Old",IF( L67 &gt;= 31,"Middle Age",IF(L67&lt; 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 "Old",IF( L131 &gt;= 31,"Middle Age",IF(L131&lt; 31, "Adolescent",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 "Old",IF( L195 &gt;= 31,"Middle Age",IF(L195&lt; 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 "Old",IF( L259 &gt;= 31,"Middle Age",IF(L259&lt; 31, "Adolescent",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 "Old",IF( L323 &gt;= 31,"Middle Age",IF(L323&lt; 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 "Old",IF( L387 &gt;= 31,"Middle Age",IF(L387&lt; 31, "Adolescent",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 "Old",IF( L451 &gt;= 31,"Middle Age",IF(L451&lt; 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 "Old",IF( L515 &gt;= 31,"Middle Age",IF(L515&lt; 31, "Adolescent",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 "Old",IF( L579 &gt;= 31,"Middle Age",IF(L579&lt; 31, "Adolescent",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 "Old",IF( L643 &gt;= 31,"Middle Age",IF(L643&lt; 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 "Old",IF( L707 &gt;= 31,"Middle Age",IF(L707&lt; 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 "Old",IF( L771 &gt;= 31,"Middle Age",IF(L771&lt; 31, "Adolescent",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 "Old",IF( L835 &gt;= 31,"Middle Age",IF(L835&lt; 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 "Old",IF( L899 &gt;= 31,"Middle Age",IF(L899&lt; 31, "Adolescent",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 "Old",IF( L963 &gt;= 31,"Middle Age",IF(L963&lt; 31, "Adolescent",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IF(L981&gt;=55, "Old",IF( L981 &gt;= 31,"Middle Age",IF(L981&lt; 31, "Adolescent", "Invalid")))</f>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ref="M982:M1001" si="16">IF(L982&gt;=55, "Old",IF( L982 &gt;= 31,"Middle Age",IF(L982&lt; 31, "Adolescent", "Invalid")))</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6"/>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zoomScale="50" zoomScaleNormal="50" workbookViewId="0">
      <selection activeCell="X18" sqref="X18"/>
    </sheetView>
  </sheetViews>
  <sheetFormatPr defaultRowHeight="15" x14ac:dyDescent="0.25"/>
  <cols>
    <col min="2" max="2" width="9.140625" customWidth="1"/>
  </cols>
  <sheetData>
    <row r="1" spans="1:16" x14ac:dyDescent="0.25">
      <c r="A1" s="7"/>
      <c r="B1" s="7"/>
      <c r="C1" s="7"/>
      <c r="D1" s="7"/>
      <c r="E1" s="7"/>
      <c r="F1" s="7"/>
      <c r="G1" s="7"/>
      <c r="H1" s="7"/>
      <c r="I1" s="7"/>
      <c r="J1" s="7"/>
      <c r="K1" s="7"/>
      <c r="L1" s="7"/>
      <c r="M1" s="7"/>
      <c r="N1" s="7"/>
      <c r="O1" s="7"/>
      <c r="P1" s="7"/>
    </row>
    <row r="2" spans="1:16" ht="31.5" x14ac:dyDescent="0.5">
      <c r="A2" s="7"/>
      <c r="B2" s="9" t="s">
        <v>50</v>
      </c>
      <c r="C2" s="11" t="s">
        <v>51</v>
      </c>
      <c r="D2" s="10"/>
      <c r="E2" s="12" t="s">
        <v>52</v>
      </c>
      <c r="F2" s="10"/>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s="8" customFormat="1" x14ac:dyDescent="0.25"/>
    <row r="5" spans="1:16" s="8"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opLeftCell="A36" workbookViewId="0">
      <selection activeCell="N52" sqref="N52"/>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s="6" t="s">
        <v>18</v>
      </c>
      <c r="C4" s="6" t="s">
        <v>15</v>
      </c>
      <c r="D4" s="6" t="s">
        <v>42</v>
      </c>
    </row>
    <row r="5" spans="1:4" x14ac:dyDescent="0.25">
      <c r="A5" s="5" t="s">
        <v>39</v>
      </c>
      <c r="B5" s="6">
        <v>43913.043478260872</v>
      </c>
      <c r="C5" s="6">
        <v>45294.117647058825</v>
      </c>
      <c r="D5" s="6">
        <v>44500</v>
      </c>
    </row>
    <row r="6" spans="1:4" x14ac:dyDescent="0.25">
      <c r="A6" s="5" t="s">
        <v>38</v>
      </c>
      <c r="B6" s="6">
        <v>45925.925925925927</v>
      </c>
      <c r="C6" s="6">
        <v>53777.777777777781</v>
      </c>
      <c r="D6" s="6">
        <v>49494.949494949498</v>
      </c>
    </row>
    <row r="7" spans="1:4" x14ac:dyDescent="0.25">
      <c r="A7" s="5" t="s">
        <v>42</v>
      </c>
      <c r="B7" s="6">
        <v>45000</v>
      </c>
      <c r="C7" s="6">
        <v>50126.582278481015</v>
      </c>
      <c r="D7" s="6">
        <v>47262.569832402238</v>
      </c>
    </row>
    <row r="23" spans="1:4" x14ac:dyDescent="0.25">
      <c r="A23" s="4" t="s">
        <v>45</v>
      </c>
      <c r="B23" s="4" t="s">
        <v>44</v>
      </c>
    </row>
    <row r="24" spans="1:4" x14ac:dyDescent="0.25">
      <c r="A24" s="4" t="s">
        <v>41</v>
      </c>
      <c r="B24" t="s">
        <v>18</v>
      </c>
      <c r="C24" t="s">
        <v>15</v>
      </c>
      <c r="D24" t="s">
        <v>42</v>
      </c>
    </row>
    <row r="25" spans="1:4" x14ac:dyDescent="0.25">
      <c r="A25" s="5" t="s">
        <v>16</v>
      </c>
      <c r="B25" s="3">
        <v>15</v>
      </c>
      <c r="C25" s="3">
        <v>20</v>
      </c>
      <c r="D25" s="3">
        <v>35</v>
      </c>
    </row>
    <row r="26" spans="1:4" x14ac:dyDescent="0.25">
      <c r="A26" s="5" t="s">
        <v>26</v>
      </c>
      <c r="B26" s="3">
        <v>18</v>
      </c>
      <c r="C26" s="3">
        <v>18</v>
      </c>
      <c r="D26" s="3">
        <v>36</v>
      </c>
    </row>
    <row r="27" spans="1:4" x14ac:dyDescent="0.25">
      <c r="A27" s="5" t="s">
        <v>22</v>
      </c>
      <c r="B27" s="3">
        <v>16</v>
      </c>
      <c r="C27" s="3">
        <v>13</v>
      </c>
      <c r="D27" s="3">
        <v>29</v>
      </c>
    </row>
    <row r="28" spans="1:4" x14ac:dyDescent="0.25">
      <c r="A28" s="5" t="s">
        <v>23</v>
      </c>
      <c r="B28" s="3">
        <v>39</v>
      </c>
      <c r="C28" s="3">
        <v>19</v>
      </c>
      <c r="D28" s="3">
        <v>58</v>
      </c>
    </row>
    <row r="29" spans="1:4" x14ac:dyDescent="0.25">
      <c r="A29" s="5" t="s">
        <v>46</v>
      </c>
      <c r="B29" s="3">
        <v>12</v>
      </c>
      <c r="C29" s="3">
        <v>9</v>
      </c>
      <c r="D29" s="3">
        <v>21</v>
      </c>
    </row>
    <row r="30" spans="1:4" x14ac:dyDescent="0.25">
      <c r="A30" s="5" t="s">
        <v>42</v>
      </c>
      <c r="B30" s="3">
        <v>100</v>
      </c>
      <c r="C30" s="3">
        <v>79</v>
      </c>
      <c r="D30" s="3">
        <v>179</v>
      </c>
    </row>
    <row r="39" spans="1:4" x14ac:dyDescent="0.25">
      <c r="A39" s="4" t="s">
        <v>45</v>
      </c>
      <c r="B39" s="4" t="s">
        <v>44</v>
      </c>
    </row>
    <row r="40" spans="1:4" x14ac:dyDescent="0.25">
      <c r="A40" s="4" t="s">
        <v>41</v>
      </c>
      <c r="B40" t="s">
        <v>18</v>
      </c>
      <c r="C40" t="s">
        <v>15</v>
      </c>
      <c r="D40" t="s">
        <v>42</v>
      </c>
    </row>
    <row r="41" spans="1:4" x14ac:dyDescent="0.25">
      <c r="A41" s="5" t="s">
        <v>47</v>
      </c>
      <c r="B41" s="3">
        <v>23</v>
      </c>
      <c r="C41" s="3">
        <v>9</v>
      </c>
      <c r="D41" s="3">
        <v>32</v>
      </c>
    </row>
    <row r="42" spans="1:4" x14ac:dyDescent="0.25">
      <c r="A42" s="5" t="s">
        <v>48</v>
      </c>
      <c r="B42" s="3">
        <v>53</v>
      </c>
      <c r="C42" s="3">
        <v>59</v>
      </c>
      <c r="D42" s="3">
        <v>112</v>
      </c>
    </row>
    <row r="43" spans="1:4" x14ac:dyDescent="0.25">
      <c r="A43" s="5" t="s">
        <v>49</v>
      </c>
      <c r="B43" s="3">
        <v>24</v>
      </c>
      <c r="C43" s="3">
        <v>11</v>
      </c>
      <c r="D43" s="3">
        <v>35</v>
      </c>
    </row>
    <row r="44" spans="1:4" x14ac:dyDescent="0.25">
      <c r="A44" s="5" t="s">
        <v>42</v>
      </c>
      <c r="B44" s="3">
        <v>100</v>
      </c>
      <c r="C44" s="3">
        <v>79</v>
      </c>
      <c r="D44" s="3">
        <v>179</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Divine</dc:creator>
  <cp:lastModifiedBy>Divine</cp:lastModifiedBy>
  <dcterms:created xsi:type="dcterms:W3CDTF">2022-03-18T02:50:57Z</dcterms:created>
  <dcterms:modified xsi:type="dcterms:W3CDTF">2024-04-02T12:13:01Z</dcterms:modified>
</cp:coreProperties>
</file>