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dyoda Assignment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/>
  <c r="J21" s="1"/>
  <c r="I22"/>
  <c r="J22" s="1"/>
  <c r="I23"/>
  <c r="J23" s="1"/>
  <c r="I6" l="1"/>
  <c r="J6" s="1"/>
  <c r="I7"/>
  <c r="J7" s="1"/>
  <c r="I8"/>
  <c r="J8" s="1"/>
  <c r="I9"/>
  <c r="J9" s="1"/>
  <c r="I10"/>
  <c r="I11"/>
  <c r="J11" s="1"/>
  <c r="I12"/>
  <c r="J12" s="1"/>
  <c r="I13"/>
  <c r="I14"/>
  <c r="I15"/>
  <c r="I16"/>
  <c r="J16" s="1"/>
  <c r="I17"/>
  <c r="J17" s="1"/>
  <c r="I18"/>
  <c r="I19"/>
  <c r="J19" s="1"/>
  <c r="I20"/>
  <c r="J20" s="1"/>
  <c r="I4"/>
  <c r="J4" s="1"/>
  <c r="J10"/>
  <c r="J13"/>
  <c r="J14"/>
  <c r="J15"/>
  <c r="J18"/>
  <c r="I5"/>
  <c r="J5" s="1"/>
</calcChain>
</file>

<file path=xl/sharedStrings.xml><?xml version="1.0" encoding="utf-8"?>
<sst xmlns="http://schemas.openxmlformats.org/spreadsheetml/2006/main" count="33" uniqueCount="12">
  <si>
    <t>Ship Mode</t>
  </si>
  <si>
    <t>Sales</t>
  </si>
  <si>
    <t>Quantity</t>
  </si>
  <si>
    <t>Profit</t>
  </si>
  <si>
    <t>Second Class</t>
  </si>
  <si>
    <t>Standard Class</t>
  </si>
  <si>
    <t>First Class</t>
  </si>
  <si>
    <t>Same Day</t>
  </si>
  <si>
    <t>Row_ID</t>
  </si>
  <si>
    <t>Surcharge</t>
  </si>
  <si>
    <t>Total Cost</t>
  </si>
  <si>
    <t>Ship_Mode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</si>
</sst>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zoomScale="85" zoomScaleNormal="85" workbookViewId="0">
      <selection activeCell="M13" sqref="M13"/>
    </sheetView>
  </sheetViews>
  <sheetFormatPr defaultRowHeight="15"/>
  <cols>
    <col min="1" max="1" width="15.7109375" customWidth="1"/>
    <col min="5" max="5" width="21.7109375" customWidth="1"/>
    <col min="6" max="6" width="11.140625" customWidth="1"/>
    <col min="8" max="8" width="13.5703125" customWidth="1"/>
    <col min="9" max="9" width="17" customWidth="1"/>
    <col min="10" max="10" width="16.5703125" customWidth="1"/>
  </cols>
  <sheetData>
    <row r="2" spans="1:11">
      <c r="D2" s="1"/>
      <c r="E2" s="1"/>
      <c r="F2" s="1"/>
      <c r="G2" s="1"/>
      <c r="H2" s="1"/>
      <c r="I2" s="1"/>
      <c r="J2" s="1"/>
      <c r="K2" s="1"/>
    </row>
    <row r="3" spans="1:11">
      <c r="D3" s="2" t="s">
        <v>8</v>
      </c>
      <c r="E3" s="3" t="s">
        <v>0</v>
      </c>
      <c r="F3" s="4" t="s">
        <v>1</v>
      </c>
      <c r="G3" s="4" t="s">
        <v>2</v>
      </c>
      <c r="H3" s="4" t="s">
        <v>3</v>
      </c>
      <c r="I3" s="2" t="s">
        <v>9</v>
      </c>
      <c r="J3" s="2" t="s">
        <v>10</v>
      </c>
      <c r="K3" s="5"/>
    </row>
    <row r="4" spans="1:11">
      <c r="A4" s="8" t="s">
        <v>11</v>
      </c>
      <c r="B4" s="8" t="s">
        <v>9</v>
      </c>
      <c r="D4" s="5">
        <v>1</v>
      </c>
      <c r="E4" s="6" t="s">
        <v>4</v>
      </c>
      <c r="F4" s="7">
        <v>261.95999999999998</v>
      </c>
      <c r="G4" s="7">
        <v>2</v>
      </c>
      <c r="H4" s="7">
        <v>41.913600000000002</v>
      </c>
      <c r="I4" s="5">
        <f>IF(E4=$A$5,$B$5,IF(E4=$A$6,$B$6,IF(E4=$A$7,$B$7,IF(E4=$A$8,$B$8,0))))</f>
        <v>0</v>
      </c>
      <c r="J4" s="5">
        <f>(F4-H4)*(1+I4)</f>
        <v>220.04639999999998</v>
      </c>
      <c r="K4" s="5"/>
    </row>
    <row r="5" spans="1:11">
      <c r="A5" s="8" t="s">
        <v>6</v>
      </c>
      <c r="B5" s="8">
        <v>0.1</v>
      </c>
      <c r="D5" s="5">
        <v>2</v>
      </c>
      <c r="E5" s="6" t="s">
        <v>4</v>
      </c>
      <c r="F5" s="7">
        <v>731.94</v>
      </c>
      <c r="G5" s="7">
        <v>3</v>
      </c>
      <c r="H5" s="7">
        <v>219.58199999999999</v>
      </c>
      <c r="I5" s="5">
        <f>IF(E5=$A$5,$B$5,IF(E5=$A$6,$B$6,IF(E5=$A$7,$B$7,IF(E5=$A$8,$B$8,0))))</f>
        <v>0</v>
      </c>
      <c r="J5" s="5">
        <f>(F5-H5)*(1+I5)</f>
        <v>512.35800000000006</v>
      </c>
      <c r="K5" s="5"/>
    </row>
    <row r="6" spans="1:11">
      <c r="A6" s="8" t="s">
        <v>5</v>
      </c>
      <c r="B6" s="8">
        <v>0.5</v>
      </c>
      <c r="D6" s="5">
        <v>3</v>
      </c>
      <c r="E6" s="6" t="s">
        <v>4</v>
      </c>
      <c r="F6" s="7">
        <v>14.62</v>
      </c>
      <c r="G6" s="7">
        <v>2</v>
      </c>
      <c r="H6" s="7">
        <v>6.8714000000000004</v>
      </c>
      <c r="I6" s="5">
        <f>IF(E6=$A$5,$B$5,IF(E6=$A$6,$B$6,IF(E6=$A$7,$B$7,IF(E6=$A$8,$B$8,0))))</f>
        <v>0</v>
      </c>
      <c r="J6" s="5">
        <f>(F6-H6)*(1+I6)</f>
        <v>7.7485999999999988</v>
      </c>
      <c r="K6" s="5"/>
    </row>
    <row r="7" spans="1:11">
      <c r="A7" s="8" t="s">
        <v>7</v>
      </c>
      <c r="B7" s="8">
        <v>0.2</v>
      </c>
      <c r="D7" s="5">
        <v>4</v>
      </c>
      <c r="E7" s="6" t="s">
        <v>6</v>
      </c>
      <c r="F7" s="7">
        <v>957.57749999999999</v>
      </c>
      <c r="G7" s="7">
        <v>5</v>
      </c>
      <c r="H7" s="7">
        <v>-383.03100000000001</v>
      </c>
      <c r="I7" s="5">
        <f>IF(E7=$A$5,$B$5,IF(E7=$A$6,$B$6,IF(E7=$A$7,$B$7,IF(E7=$A$8,$B$8,0))))</f>
        <v>0.1</v>
      </c>
      <c r="J7" s="5">
        <f>(F7-H7)*(1+I7)</f>
        <v>1474.6693500000001</v>
      </c>
      <c r="K7" s="5"/>
    </row>
    <row r="8" spans="1:11">
      <c r="A8" s="8" t="s">
        <v>4</v>
      </c>
      <c r="B8" s="8">
        <v>0</v>
      </c>
      <c r="D8" s="5">
        <v>5</v>
      </c>
      <c r="E8" s="6" t="s">
        <v>6</v>
      </c>
      <c r="F8" s="7">
        <v>22.367999999999999</v>
      </c>
      <c r="G8" s="7">
        <v>2</v>
      </c>
      <c r="H8" s="7">
        <v>2.5164</v>
      </c>
      <c r="I8" s="5">
        <f>IF(E8=$A$5,$B$5,IF(E8=$A$6,$B$6,IF(E8=$A$7,$B$7,IF(E8=$A$8,$B$8,0))))</f>
        <v>0.1</v>
      </c>
      <c r="J8" s="5">
        <f>(F8-H8)*(1+I8)</f>
        <v>21.836759999999998</v>
      </c>
      <c r="K8" s="5"/>
    </row>
    <row r="9" spans="1:11">
      <c r="D9" s="5">
        <v>6</v>
      </c>
      <c r="E9" s="6" t="s">
        <v>5</v>
      </c>
      <c r="F9" s="7">
        <v>48.86</v>
      </c>
      <c r="G9" s="7">
        <v>7</v>
      </c>
      <c r="H9" s="7">
        <v>14.1694</v>
      </c>
      <c r="I9" s="5">
        <f>IF(E9=$A$5,$B$5,IF(E9=$A$6,$B$6,IF(E9=$A$7,$B$7,IF(E9=$A$8,$B$8,0))))</f>
        <v>0.5</v>
      </c>
      <c r="J9" s="5">
        <f>(F9-H9)*(1+I9)</f>
        <v>52.035900000000005</v>
      </c>
      <c r="K9" s="5"/>
    </row>
    <row r="10" spans="1:11">
      <c r="D10" s="5">
        <v>7</v>
      </c>
      <c r="E10" s="6" t="s">
        <v>5</v>
      </c>
      <c r="F10" s="7">
        <v>7.28</v>
      </c>
      <c r="G10" s="7">
        <v>4</v>
      </c>
      <c r="H10" s="7">
        <v>1.9656</v>
      </c>
      <c r="I10" s="5">
        <f>IF(E10=$A$5,$B$5,IF(E10=$A$6,$B$6,IF(E10=$A$7,$B$7,IF(E10=$A$8,$B$8,0))))</f>
        <v>0.5</v>
      </c>
      <c r="J10" s="5">
        <f>(F10-H10)*(1+I10)</f>
        <v>7.9716000000000005</v>
      </c>
      <c r="K10" s="5"/>
    </row>
    <row r="11" spans="1:11">
      <c r="D11" s="5">
        <v>8</v>
      </c>
      <c r="E11" s="6" t="s">
        <v>5</v>
      </c>
      <c r="F11" s="7">
        <v>907.15200000000004</v>
      </c>
      <c r="G11" s="7">
        <v>6</v>
      </c>
      <c r="H11" s="7">
        <v>90.715199999999996</v>
      </c>
      <c r="I11" s="5">
        <f>IF(E11=$A$5,$B$5,IF(E11=$A$6,$B$6,IF(E11=$A$7,$B$7,IF(E11=$A$8,$B$8,0))))</f>
        <v>0.5</v>
      </c>
      <c r="J11" s="5">
        <f>(F11-H11)*(1+I11)</f>
        <v>1224.6552000000001</v>
      </c>
      <c r="K11" s="5"/>
    </row>
    <row r="12" spans="1:11">
      <c r="D12" s="5">
        <v>9</v>
      </c>
      <c r="E12" s="6" t="s">
        <v>7</v>
      </c>
      <c r="F12" s="7">
        <v>18.504000000000001</v>
      </c>
      <c r="G12" s="7">
        <v>3</v>
      </c>
      <c r="H12" s="7">
        <v>5.7824999999999998</v>
      </c>
      <c r="I12" s="5">
        <f>IF(E12=$A$5,$B$5,IF(E12=$A$6,$B$6,IF(E12=$A$7,$B$7,IF(E12=$A$8,$B$8,0))))</f>
        <v>0.2</v>
      </c>
      <c r="J12" s="5">
        <f>(F12-H12)*(1+I12)</f>
        <v>15.265800000000002</v>
      </c>
      <c r="K12" s="5"/>
    </row>
    <row r="13" spans="1:11">
      <c r="D13" s="5">
        <v>10</v>
      </c>
      <c r="E13" s="6" t="s">
        <v>7</v>
      </c>
      <c r="F13" s="7">
        <v>114.9</v>
      </c>
      <c r="G13" s="7">
        <v>5</v>
      </c>
      <c r="H13" s="7">
        <v>34.47</v>
      </c>
      <c r="I13" s="5">
        <f>IF(E13=$A$5,$B$5,IF(E13=$A$6,$B$6,IF(E13=$A$7,$B$7,IF(E13=$A$8,$B$8,0))))</f>
        <v>0.2</v>
      </c>
      <c r="J13" s="5">
        <f>(F13-H13)*(1+I13)</f>
        <v>96.516000000000005</v>
      </c>
      <c r="K13" s="5"/>
    </row>
    <row r="14" spans="1:11">
      <c r="D14" s="5">
        <v>11</v>
      </c>
      <c r="E14" s="6" t="s">
        <v>7</v>
      </c>
      <c r="F14" s="7">
        <v>1706.184</v>
      </c>
      <c r="G14" s="7">
        <v>9</v>
      </c>
      <c r="H14" s="7">
        <v>85.309200000000004</v>
      </c>
      <c r="I14" s="5">
        <f>IF(E14=$A$5,$B$5,IF(E14=$A$6,$B$6,IF(E14=$A$7,$B$7,IF(E14=$A$8,$B$8,0))))</f>
        <v>0.2</v>
      </c>
      <c r="J14" s="5">
        <f>(F14-H14)*(1+I14)</f>
        <v>1945.0497599999999</v>
      </c>
      <c r="K14" s="5"/>
    </row>
    <row r="15" spans="1:11">
      <c r="D15" s="5">
        <v>12</v>
      </c>
      <c r="E15" s="6" t="s">
        <v>7</v>
      </c>
      <c r="F15" s="7">
        <v>911.42399999999998</v>
      </c>
      <c r="G15" s="7">
        <v>4</v>
      </c>
      <c r="H15" s="7">
        <v>68.356800000000007</v>
      </c>
      <c r="I15" s="5">
        <f>IF(E15=$A$5,$B$5,IF(E15=$A$6,$B$6,IF(E15=$A$7,$B$7,IF(E15=$A$8,$B$8,0))))</f>
        <v>0.2</v>
      </c>
      <c r="J15" s="5">
        <f>(F15-H15)*(1+I15)</f>
        <v>1011.6806399999999</v>
      </c>
      <c r="K15" s="5"/>
    </row>
    <row r="16" spans="1:11">
      <c r="D16" s="5">
        <v>13</v>
      </c>
      <c r="E16" s="6" t="s">
        <v>7</v>
      </c>
      <c r="F16" s="7">
        <v>15.552</v>
      </c>
      <c r="G16" s="7">
        <v>3</v>
      </c>
      <c r="H16" s="7">
        <v>5.4432</v>
      </c>
      <c r="I16" s="5">
        <f>IF(E16=$A$5,$B$5,IF(E16=$A$6,$B$6,IF(E16=$A$7,$B$7,IF(E16=$A$8,$B$8,0))))</f>
        <v>0.2</v>
      </c>
      <c r="J16" s="5">
        <f>(F16-H16)*(1+I16)</f>
        <v>12.130559999999997</v>
      </c>
      <c r="K16" s="5"/>
    </row>
    <row r="17" spans="4:11">
      <c r="D17" s="5">
        <v>14</v>
      </c>
      <c r="E17" s="6" t="s">
        <v>5</v>
      </c>
      <c r="F17" s="7">
        <v>407.976</v>
      </c>
      <c r="G17" s="7">
        <v>3</v>
      </c>
      <c r="H17" s="7">
        <v>132.59219999999999</v>
      </c>
      <c r="I17" s="5">
        <f>IF(E17=$A$5,$B$5,IF(E17=$A$6,$B$6,IF(E17=$A$7,$B$7,IF(E17=$A$8,$B$8,0))))</f>
        <v>0.5</v>
      </c>
      <c r="J17" s="5">
        <f>(F17-H17)*(1+I17)</f>
        <v>413.07569999999998</v>
      </c>
      <c r="K17" s="5"/>
    </row>
    <row r="18" spans="4:11">
      <c r="D18" s="5">
        <v>15</v>
      </c>
      <c r="E18" s="6" t="s">
        <v>6</v>
      </c>
      <c r="F18" s="7">
        <v>68.81</v>
      </c>
      <c r="G18" s="7">
        <v>5</v>
      </c>
      <c r="H18" s="7">
        <v>-123.858</v>
      </c>
      <c r="I18" s="5">
        <f>IF(E18=$A$5,$B$5,IF(E18=$A$6,$B$6,IF(E18=$A$7,$B$7,IF(E18=$A$8,$B$8,0))))</f>
        <v>0.1</v>
      </c>
      <c r="J18" s="5">
        <f>(F18-H18)*(1+I18)</f>
        <v>211.93480000000002</v>
      </c>
      <c r="K18" s="5"/>
    </row>
    <row r="19" spans="4:11">
      <c r="D19" s="5">
        <v>16</v>
      </c>
      <c r="E19" s="6" t="s">
        <v>4</v>
      </c>
      <c r="F19" s="7">
        <v>2.544</v>
      </c>
      <c r="G19" s="7">
        <v>3</v>
      </c>
      <c r="H19" s="7">
        <v>-3.8159999999999998</v>
      </c>
      <c r="I19" s="5">
        <f>IF(E19=$A$5,$B$5,IF(E19=$A$6,$B$6,IF(E19=$A$7,$B$7,IF(E19=$A$8,$B$8,0))))</f>
        <v>0</v>
      </c>
      <c r="J19" s="5">
        <f>(F19-H19)*(1+I19)</f>
        <v>6.3599999999999994</v>
      </c>
      <c r="K19" s="5"/>
    </row>
    <row r="20" spans="4:11">
      <c r="D20" s="5">
        <v>17</v>
      </c>
      <c r="E20" s="6" t="s">
        <v>6</v>
      </c>
      <c r="F20" s="7">
        <v>665.88</v>
      </c>
      <c r="G20" s="7">
        <v>6</v>
      </c>
      <c r="H20" s="7">
        <v>13.317600000000001</v>
      </c>
      <c r="I20" s="5">
        <f>IF(E20=$A$5,$B$5,IF(E20=$A$6,$B$6,IF(E20=$A$7,$B$7,IF(E20=$A$8,$B$8,0))))</f>
        <v>0.1</v>
      </c>
      <c r="J20" s="5">
        <f>(F20-H20)*(1+I20)</f>
        <v>717.81864000000007</v>
      </c>
      <c r="K20" s="5"/>
    </row>
    <row r="21" spans="4:11">
      <c r="D21" s="5">
        <v>18</v>
      </c>
      <c r="E21" s="6" t="s">
        <v>4</v>
      </c>
      <c r="F21" s="7">
        <v>422.89974632352897</v>
      </c>
      <c r="G21" s="7">
        <v>5.2058823529411704</v>
      </c>
      <c r="H21" s="7">
        <v>18.794792647058799</v>
      </c>
      <c r="I21" s="5">
        <f>IF(E21=$A$5,$B$5,IF(E21=$A$6,$B$6,IF(E21=$A$7,$B$7,IF(E21=$A$8,$B$8,0))))</f>
        <v>0</v>
      </c>
      <c r="J21" s="5">
        <f>(F21-H21)*(1+I21)</f>
        <v>404.10495367647019</v>
      </c>
      <c r="K21" s="5"/>
    </row>
    <row r="22" spans="4:11">
      <c r="D22" s="5">
        <v>19</v>
      </c>
      <c r="E22" s="6" t="s">
        <v>4</v>
      </c>
      <c r="F22" s="7">
        <v>425.02892401960798</v>
      </c>
      <c r="G22" s="7">
        <v>5.31372549019608</v>
      </c>
      <c r="H22" s="7">
        <v>19.495520588235301</v>
      </c>
      <c r="I22" s="5">
        <f t="shared" ref="I22:I23" si="0">IF(E22=$A$5,$B$5,IF(E22=$A$6,$B$6,IF(E22=$A$7,$B$7,IF(E22=$A$8,$B$8,0))))</f>
        <v>0</v>
      </c>
      <c r="J22" s="5">
        <f>(F22-H22)*(1+I22)</f>
        <v>405.53340343137268</v>
      </c>
      <c r="K22" s="5"/>
    </row>
    <row r="23" spans="4:11">
      <c r="D23" s="5">
        <v>20</v>
      </c>
      <c r="E23" s="6" t="s">
        <v>4</v>
      </c>
      <c r="F23" s="7">
        <v>427.15810171568597</v>
      </c>
      <c r="G23" s="7">
        <v>5.4215686274509798</v>
      </c>
      <c r="H23" s="7">
        <v>20.196248529411701</v>
      </c>
      <c r="I23" s="5">
        <f t="shared" si="0"/>
        <v>0</v>
      </c>
      <c r="J23" s="5">
        <f>(F23-H23)*(1+I23)</f>
        <v>406.96185318627425</v>
      </c>
      <c r="K23" s="5"/>
    </row>
    <row r="24" spans="4:11">
      <c r="D24" s="1"/>
      <c r="E24" s="1"/>
      <c r="F24" s="1"/>
      <c r="G24" s="1"/>
      <c r="H24" s="1"/>
      <c r="I24" s="1"/>
      <c r="J24" s="1"/>
      <c r="K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Edyoda Assignment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Gupta</dc:creator>
  <cp:lastModifiedBy>HP</cp:lastModifiedBy>
  <dcterms:created xsi:type="dcterms:W3CDTF">2022-08-24T04:46:48Z</dcterms:created>
  <dcterms:modified xsi:type="dcterms:W3CDTF">2022-08-25T14:18:11Z</dcterms:modified>
</cp:coreProperties>
</file>