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24226"/>
  <mc:AlternateContent xmlns:mc="http://schemas.openxmlformats.org/markup-compatibility/2006">
    <mc:Choice Requires="x15">
      <x15ac:absPath xmlns:x15ac="http://schemas.microsoft.com/office/spreadsheetml/2010/11/ac" url="F:\data analysis-divya\Statistics Assignment\Statistics Assignment\Sales Data Assignment\"/>
    </mc:Choice>
  </mc:AlternateContent>
  <xr:revisionPtr revIDLastSave="0" documentId="13_ncr:1_{27045481-A19A-455D-B152-433926DE2705}" xr6:coauthVersionLast="47" xr6:coauthVersionMax="47" xr10:uidLastSave="{00000000-0000-0000-0000-000000000000}"/>
  <bookViews>
    <workbookView xWindow="-108" yWindow="-108" windowWidth="23256" windowHeight="12576" tabRatio="707" xr2:uid="{00000000-000D-0000-FFFF-FFFF00000000}"/>
  </bookViews>
  <sheets>
    <sheet name="Dashboard" sheetId="7" r:id="rId1"/>
    <sheet name="PIVOT TABLE" sheetId="23" r:id="rId2"/>
    <sheet name="DataSet_Combined" sheetId="1" r:id="rId3"/>
    <sheet name="2011" sheetId="14" r:id="rId4"/>
    <sheet name="2012" sheetId="21" r:id="rId5"/>
    <sheet name="2013" sheetId="22" r:id="rId6"/>
  </sheets>
  <definedNames>
    <definedName name="_xlnm._FilterDatabase" localSheetId="2" hidden="1">DataSet_Combined!$A$1:$D$101</definedName>
    <definedName name="Slicer_Product_Category1">#N/A</definedName>
    <definedName name="Slicer_Sub_Category1">#N/A</definedName>
    <definedName name="Slicer_Temperature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22" l="1"/>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alcChain>
</file>

<file path=xl/sharedStrings.xml><?xml version="1.0" encoding="utf-8"?>
<sst xmlns="http://schemas.openxmlformats.org/spreadsheetml/2006/main" count="1042" uniqueCount="232">
  <si>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</si>
  <si>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</si>
  <si>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</si>
  <si>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</si>
  <si>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</si>
  <si>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</si>
  <si>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</si>
  <si>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</si>
  <si>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</si>
  <si>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</si>
  <si>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</si>
  <si>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</si>
  <si>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</si>
  <si>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</si>
  <si>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</si>
  <si>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</si>
  <si>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</si>
  <si>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</si>
  <si>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</si>
  <si>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</si>
  <si>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</si>
  <si>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</si>
  <si>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</si>
  <si>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</si>
  <si>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</si>
  <si>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</si>
  <si>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</si>
  <si>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</si>
  <si>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</si>
  <si>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</si>
  <si>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</si>
  <si>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</si>
  <si>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</si>
  <si>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</si>
  <si>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</si>
  <si>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</si>
  <si>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</si>
  <si>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</si>
  <si>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</si>
  <si>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</si>
  <si>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</si>
  <si>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</si>
  <si>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</si>
  <si>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</si>
  <si>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</si>
  <si>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</si>
  <si>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</si>
  <si>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</si>
  <si>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</si>
  <si>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</si>
  <si>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</si>
  <si>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</si>
  <si>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</si>
  <si>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</si>
  <si>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</si>
  <si>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</si>
  <si>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</si>
  <si>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</si>
  <si>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</si>
  <si>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</si>
  <si>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</si>
  <si>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</si>
  <si>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</si>
  <si>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</si>
  <si>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</si>
  <si>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</si>
  <si>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</si>
  <si>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</si>
  <si>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</si>
  <si>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</si>
  <si>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</si>
  <si>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</si>
  <si>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</si>
  <si>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</si>
  <si>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</si>
  <si>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</si>
  <si>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</si>
  <si>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</si>
  <si>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</si>
  <si>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</si>
  <si>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</si>
  <si>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</si>
  <si>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</si>
  <si>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</si>
  <si>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</si>
  <si>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</si>
  <si>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</si>
  <si>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</si>
  <si>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</si>
  <si>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</si>
  <si>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</si>
  <si>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</si>
  <si>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</si>
  <si>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</si>
  <si>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</si>
  <si>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</si>
  <si>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</si>
  <si>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</si>
  <si>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</si>
  <si>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</si>
  <si>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</si>
  <si>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</si>
  <si>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</si>
  <si>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</si>
  <si>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</si>
  <si>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</si>
  <si>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</si>
  <si>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</si>
  <si>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</si>
  <si>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</si>
  <si>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</si>
  <si>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</si>
  <si>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</si>
  <si>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</si>
  <si>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</si>
  <si>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</si>
  <si>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</si>
  <si>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</si>
  <si>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</si>
  <si>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</si>
  <si>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</si>
  <si>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</si>
  <si>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</si>
  <si>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</si>
  <si>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</si>
  <si>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</si>
  <si>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</si>
  <si>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</si>
  <si>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</si>
  <si>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</si>
  <si>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</si>
  <si>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</si>
  <si>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</si>
  <si>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</si>
  <si>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</si>
  <si>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</si>
  <si>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</si>
  <si>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</si>
  <si>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</si>
  <si>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</si>
  <si>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</si>
  <si>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</si>
  <si>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</si>
  <si>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</si>
  <si>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</si>
  <si>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</si>
  <si>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</si>
  <si>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</si>
  <si>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</si>
  <si>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</si>
  <si>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</si>
  <si>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</si>
  <si>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</si>
  <si>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soft drink</t>
  </si>
  <si>
    <t>sausage</t>
  </si>
  <si>
    <t>sandwich</t>
  </si>
  <si>
    <t>fruit</t>
  </si>
  <si>
    <t>burger</t>
  </si>
  <si>
    <t>pizza</t>
  </si>
  <si>
    <t>drink</t>
  </si>
  <si>
    <t>milk</t>
  </si>
  <si>
    <t>juice</t>
  </si>
  <si>
    <t>soup</t>
  </si>
  <si>
    <t>smoked</t>
  </si>
  <si>
    <t>muffin</t>
  </si>
  <si>
    <t>cookie</t>
  </si>
  <si>
    <t>ticket</t>
  </si>
  <si>
    <t>water</t>
  </si>
  <si>
    <t>pills</t>
  </si>
  <si>
    <t>clipper</t>
  </si>
  <si>
    <t>ice</t>
  </si>
  <si>
    <t>propane</t>
  </si>
  <si>
    <t>sticks</t>
  </si>
  <si>
    <t>cheese</t>
  </si>
  <si>
    <t>gatorade</t>
  </si>
  <si>
    <t>soda</t>
  </si>
  <si>
    <t>pail</t>
  </si>
  <si>
    <t>bar</t>
  </si>
  <si>
    <t>bag</t>
  </si>
  <si>
    <t>buns</t>
  </si>
  <si>
    <t>loaf</t>
  </si>
  <si>
    <t>Row Labels</t>
  </si>
  <si>
    <t>Grand Total</t>
  </si>
  <si>
    <t>Sum of Total 2011 Sales</t>
  </si>
  <si>
    <t>Sum of Total 2012 Sales</t>
  </si>
  <si>
    <t>Sum of Total 2013 Sales</t>
  </si>
  <si>
    <t>total 2011</t>
  </si>
  <si>
    <t>total 2012</t>
  </si>
  <si>
    <t>Total 2013</t>
  </si>
  <si>
    <t>Column Labels</t>
  </si>
  <si>
    <t>Values</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</si>
  <si>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</si>
  <si>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</si>
  <si>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</si>
  <si>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</si>
  <si>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</si>
  <si>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</si>
  <si>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</si>
  <si>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</si>
  <si>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</si>
  <si>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</si>
  <si>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</si>
  <si>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</si>
  <si>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</si>
  <si>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</si>
  <si>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</si>
  <si>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</si>
  <si>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</si>
  <si>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</si>
  <si>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</si>
  <si>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</si>
  <si>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</si>
  <si>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</si>
  <si>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</si>
  <si>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</si>
  <si>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</si>
  <si>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</si>
  <si>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</si>
  <si>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</si>
  <si>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</si>
  <si>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</si>
  <si>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</si>
  <si>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</si>
  <si>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</si>
  <si>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</si>
  <si>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</si>
  <si>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</si>
  <si>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PRODUCTWISE TREND - 2011</t>
  </si>
  <si>
    <t>PRODUCTWISE TREND - 2013</t>
  </si>
  <si>
    <t>PRODUCTWISE TREND - 2012</t>
  </si>
  <si>
    <t>COMPARISON OF SALES OF PRODUICTS IN EACH YEAR</t>
  </si>
  <si>
    <t>SALES ANALYSIS OF PRODUCTS SOLD DURING YEAR 2011 - 2013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</si>
</sst>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4009]dddd\,\ d\ mmmm\,\ yyyy;@"/>
  </numFmts>
  <fonts count="7" x14ac:knownFonts="1">
    <font>
      <sz val="11"/>
      <color theme="1"/>
      <name val="Calibri"/>
      <family val="2"/>
      <scheme val="minor"/>
    </font>
    <font>
      <sz val="11"/>
      <color theme="1"/>
      <name val="Calibri"/>
      <family val="2"/>
      <scheme val="minor"/>
    </font>
    <font>
      <sz val="11"/>
      <color theme="0"/>
      <name val="Calibri"/>
      <family val="2"/>
      <scheme val="minor"/>
    </font>
    <font>
      <b/>
      <u/>
      <sz val="11"/>
      <color rgb="FFFF0000"/>
      <name val="Times New Roman"/>
      <family val="1"/>
    </font>
    <font>
      <b/>
      <u/>
      <sz val="11"/>
      <color theme="0"/>
      <name val="Times New Roman"/>
      <family val="1"/>
    </font>
    <font>
      <b/>
      <sz val="16"/>
      <color rgb="FFFF0000"/>
      <name val="Times New Roman"/>
      <family val="1"/>
    </font>
    <font>
      <b/>
      <u/>
      <sz val="20"/>
      <color rgb="FFFF0000"/>
      <name val="Times New Roman"/>
      <family val="1"/>
    </font>
  </fonts>
  <fills count="6">
    <fill>
      <patternFill patternType="none"/>
    </fill>
    <fill>
      <patternFill patternType="gray125"/>
    </fill>
    <fill>
      <patternFill patternType="solid">
        <fgColor theme="5"/>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37">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1" xfId="2" applyFill="1" applyBorder="1"/>
    <xf numFmtId="0" fontId="2" fillId="3" borderId="2" xfId="2" applyFill="1" applyBorder="1"/>
    <xf numFmtId="0" fontId="2" fillId="3" borderId="3" xfId="2" applyFill="1" applyBorder="1"/>
    <xf numFmtId="0" fontId="2" fillId="3" borderId="4" xfId="2" applyFill="1" applyBorder="1"/>
    <xf numFmtId="0" fontId="2" fillId="3" borderId="0" xfId="2" applyFill="1" applyBorder="1"/>
    <xf numFmtId="0" fontId="2" fillId="3" borderId="5" xfId="2" applyFill="1" applyBorder="1"/>
    <xf numFmtId="0" fontId="2" fillId="3" borderId="6" xfId="2" applyFill="1" applyBorder="1"/>
    <xf numFmtId="0" fontId="2" fillId="3" borderId="7" xfId="2" applyFill="1" applyBorder="1"/>
    <xf numFmtId="0" fontId="2" fillId="3" borderId="8" xfId="2" applyFill="1" applyBorder="1"/>
    <xf numFmtId="0" fontId="2" fillId="0" borderId="0" xfId="2" applyFill="1"/>
    <xf numFmtId="0" fontId="2" fillId="5" borderId="0" xfId="2" applyFill="1" applyBorder="1"/>
    <xf numFmtId="0" fontId="2" fillId="5" borderId="5" xfId="2" applyFill="1" applyBorder="1"/>
    <xf numFmtId="0" fontId="2" fillId="5" borderId="7" xfId="2" applyFill="1" applyBorder="1"/>
    <xf numFmtId="0" fontId="2" fillId="5" borderId="8" xfId="2" applyFill="1" applyBorder="1"/>
    <xf numFmtId="0" fontId="3" fillId="5" borderId="0" xfId="2" applyFont="1" applyFill="1" applyAlignment="1">
      <alignment horizontal="center" vertical="top"/>
    </xf>
    <xf numFmtId="0" fontId="4" fillId="5" borderId="0" xfId="2" applyFont="1" applyFill="1" applyAlignment="1">
      <alignment horizontal="center" vertical="top"/>
    </xf>
    <xf numFmtId="0" fontId="3" fillId="5" borderId="0" xfId="2" applyFont="1" applyFill="1" applyBorder="1" applyAlignment="1">
      <alignment horizontal="center"/>
    </xf>
    <xf numFmtId="0" fontId="4" fillId="5" borderId="0" xfId="2" applyFont="1" applyFill="1" applyBorder="1" applyAlignment="1">
      <alignment horizontal="center"/>
    </xf>
    <xf numFmtId="165" fontId="5" fillId="5" borderId="0" xfId="2" applyNumberFormat="1" applyFont="1" applyFill="1" applyBorder="1" applyAlignment="1">
      <alignment horizontal="center"/>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5" xfId="2" applyFont="1" applyFill="1" applyBorder="1" applyAlignment="1">
      <alignment horizontal="center" vertical="center" wrapText="1"/>
    </xf>
    <xf numFmtId="0" fontId="6" fillId="4" borderId="7" xfId="2" applyFont="1" applyFill="1" applyBorder="1" applyAlignment="1">
      <alignment horizontal="center" vertical="center" wrapText="1"/>
    </xf>
    <xf numFmtId="0" fontId="6" fillId="4" borderId="8" xfId="2" applyFont="1" applyFill="1" applyBorder="1" applyAlignment="1">
      <alignment horizontal="center" vertical="center" wrapText="1"/>
    </xf>
    <xf numFmtId="0" fontId="3" fillId="5" borderId="0" xfId="2" applyFont="1" applyFill="1" applyBorder="1" applyAlignment="1">
      <alignment horizontal="center" vertical="center"/>
    </xf>
    <xf numFmtId="0" fontId="0" fillId="0" borderId="0" xfId="0" applyNumberFormat="1" applyAlignment="1">
      <alignment wrapText="1"/>
    </xf>
    <xf numFmtId="0" fontId="0" fillId="0" borderId="0" xfId="0" pivotButton="1" applyAlignment="1">
      <alignment wrapText="1"/>
    </xf>
  </cellXfs>
  <cellStyles count="3">
    <cellStyle name="Accent2" xfId="2" builtinId="33"/>
    <cellStyle name="Currency" xfId="1" builtinId="4"/>
    <cellStyle name="Normal" xfId="0" builtinId="0"/>
  </cellStyles>
  <dxfs count="364">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E9C1A"/>
      <color rgb="FFFEB95C"/>
      <color rgb="FFFEC982"/>
      <color rgb="FFFDAB3D"/>
      <color rgb="FFF68B32"/>
      <color rgb="FFF69122"/>
      <color rgb="FFF8AA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Sum of Total 2011 Sales</c:v>
                </c:pt>
              </c:strCache>
            </c:strRef>
          </c:tx>
          <c:spPr>
            <a:solidFill>
              <a:schemeClr val="accent1"/>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TABLE'!$B$3:$B$103</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5122-420D-B66F-81ED998023F4}"/>
            </c:ext>
          </c:extLst>
        </c:ser>
        <c:ser>
          <c:idx val="1"/>
          <c:order val="1"/>
          <c:tx>
            <c:strRef>
              <c:f>'PIVOT TABLE'!$C$2</c:f>
              <c:strCache>
                <c:ptCount val="1"/>
                <c:pt idx="0">
                  <c:v>Sum of Total 2012 Sales</c:v>
                </c:pt>
              </c:strCache>
            </c:strRef>
          </c:tx>
          <c:spPr>
            <a:solidFill>
              <a:schemeClr val="accent2"/>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TABLE'!$C$3:$C$103</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5122-420D-B66F-81ED998023F4}"/>
            </c:ext>
          </c:extLst>
        </c:ser>
        <c:ser>
          <c:idx val="2"/>
          <c:order val="2"/>
          <c:tx>
            <c:strRef>
              <c:f>'PIVOT TABLE'!$D$2</c:f>
              <c:strCache>
                <c:ptCount val="1"/>
                <c:pt idx="0">
                  <c:v>Sum of Total 2013 Sales</c:v>
                </c:pt>
              </c:strCache>
            </c:strRef>
          </c:tx>
          <c:spPr>
            <a:solidFill>
              <a:schemeClr val="accent3"/>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TABLE'!$D$3:$D$103</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5122-420D-B66F-81ED998023F4}"/>
            </c:ext>
          </c:extLst>
        </c:ser>
        <c:dLbls>
          <c:showLegendKey val="0"/>
          <c:showVal val="0"/>
          <c:showCatName val="0"/>
          <c:showSerName val="0"/>
          <c:showPercent val="0"/>
          <c:showBubbleSize val="0"/>
        </c:dLbls>
        <c:gapWidth val="219"/>
        <c:overlap val="-27"/>
        <c:axId val="711592256"/>
        <c:axId val="711594336"/>
      </c:barChart>
      <c:catAx>
        <c:axId val="7115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4336"/>
        <c:crosses val="autoZero"/>
        <c:auto val="1"/>
        <c:lblAlgn val="ctr"/>
        <c:lblOffset val="100"/>
        <c:noMultiLvlLbl val="0"/>
      </c:catAx>
      <c:valAx>
        <c:axId val="711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TABLE!PivotTable2</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circle"/>
          <c:size val="5"/>
          <c:spPr>
            <a:solidFill>
              <a:schemeClr val="accent3">
                <a:lumMod val="70000"/>
              </a:schemeClr>
            </a:solidFill>
            <a:ln w="9525">
              <a:solidFill>
                <a:schemeClr val="accent3">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$1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TABLE'!$B$109:$B$120</c:f>
              <c:numCache>
                <c:formatCode>General</c:formatCode>
                <c:ptCount val="12"/>
                <c:pt idx="0">
                  <c:v>3256</c:v>
                </c:pt>
                <c:pt idx="1">
                  <c:v>5426</c:v>
                </c:pt>
                <c:pt idx="2">
                  <c:v>5968</c:v>
                </c:pt>
                <c:pt idx="3">
                  <c:v>5426</c:v>
                </c:pt>
                <c:pt idx="4">
                  <c:v>3039</c:v>
                </c:pt>
                <c:pt idx="5">
                  <c:v>2605</c:v>
                </c:pt>
                <c:pt idx="6">
                  <c:v>2171</c:v>
                </c:pt>
                <c:pt idx="7">
                  <c:v>2442</c:v>
                </c:pt>
                <c:pt idx="8">
                  <c:v>2713</c:v>
                </c:pt>
                <c:pt idx="9">
                  <c:v>4883</c:v>
                </c:pt>
                <c:pt idx="10">
                  <c:v>4883</c:v>
                </c:pt>
                <c:pt idx="11">
                  <c:v>5426</c:v>
                </c:pt>
              </c:numCache>
            </c:numRef>
          </c:val>
          <c:smooth val="0"/>
          <c:extLst>
            <c:ext xmlns:c16="http://schemas.microsoft.com/office/drawing/2014/chart" uri="{C3380CC4-5D6E-409C-BE32-E72D297353CC}">
              <c16:uniqueId val="{00000000-C3E0-4DC5-86BC-CB8537A4BF40}"/>
            </c:ext>
          </c:extLst>
        </c:ser>
        <c:ser>
          <c:idx val="1"/>
          <c:order val="1"/>
          <c:tx>
            <c:strRef>
              <c:f>'PIVOT TABLE'!$C$107:$C$108</c:f>
              <c:strCache>
                <c:ptCount val="1"/>
                <c:pt idx="0">
                  <c:v>$10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TABLE'!$C$109:$C$120</c:f>
              <c:numCache>
                <c:formatCode>General</c:formatCode>
                <c:ptCount val="12"/>
                <c:pt idx="0">
                  <c:v>166</c:v>
                </c:pt>
                <c:pt idx="1">
                  <c:v>147</c:v>
                </c:pt>
                <c:pt idx="2">
                  <c:v>147</c:v>
                </c:pt>
                <c:pt idx="3">
                  <c:v>92</c:v>
                </c:pt>
                <c:pt idx="4">
                  <c:v>142</c:v>
                </c:pt>
                <c:pt idx="5">
                  <c:v>111</c:v>
                </c:pt>
                <c:pt idx="6">
                  <c:v>83</c:v>
                </c:pt>
                <c:pt idx="7">
                  <c:v>138</c:v>
                </c:pt>
                <c:pt idx="8">
                  <c:v>147</c:v>
                </c:pt>
                <c:pt idx="9">
                  <c:v>147</c:v>
                </c:pt>
                <c:pt idx="10">
                  <c:v>111</c:v>
                </c:pt>
                <c:pt idx="11">
                  <c:v>147</c:v>
                </c:pt>
              </c:numCache>
            </c:numRef>
          </c:val>
          <c:smooth val="0"/>
          <c:extLst>
            <c:ext xmlns:c16="http://schemas.microsoft.com/office/drawing/2014/chart" uri="{C3380CC4-5D6E-409C-BE32-E72D297353CC}">
              <c16:uniqueId val="{00000035-C3E0-4DC5-86BC-CB8537A4BF40}"/>
            </c:ext>
          </c:extLst>
        </c:ser>
        <c:ser>
          <c:idx val="2"/>
          <c:order val="2"/>
          <c:tx>
            <c:strRef>
              <c:f>'PIVOT TABLE'!$D$107:$D$108</c:f>
              <c:strCache>
                <c:ptCount val="1"/>
                <c:pt idx="0">
                  <c:v>$2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TABLE'!$D$109:$D$120</c:f>
              <c:numCache>
                <c:formatCode>General</c:formatCode>
                <c:ptCount val="12"/>
                <c:pt idx="0">
                  <c:v>2415</c:v>
                </c:pt>
                <c:pt idx="1">
                  <c:v>2415</c:v>
                </c:pt>
                <c:pt idx="2">
                  <c:v>3018</c:v>
                </c:pt>
                <c:pt idx="3">
                  <c:v>2415</c:v>
                </c:pt>
                <c:pt idx="4">
                  <c:v>1691</c:v>
                </c:pt>
                <c:pt idx="5">
                  <c:v>1268</c:v>
                </c:pt>
                <c:pt idx="6">
                  <c:v>1208</c:v>
                </c:pt>
                <c:pt idx="7">
                  <c:v>1812</c:v>
                </c:pt>
                <c:pt idx="8">
                  <c:v>2415</c:v>
                </c:pt>
                <c:pt idx="9">
                  <c:v>2415</c:v>
                </c:pt>
                <c:pt idx="10">
                  <c:v>3320</c:v>
                </c:pt>
                <c:pt idx="11">
                  <c:v>2415</c:v>
                </c:pt>
              </c:numCache>
            </c:numRef>
          </c:val>
          <c:smooth val="0"/>
          <c:extLst>
            <c:ext xmlns:c16="http://schemas.microsoft.com/office/drawing/2014/chart" uri="{C3380CC4-5D6E-409C-BE32-E72D297353CC}">
              <c16:uniqueId val="{00000029-CE26-4151-AF71-BDC56ABC82B9}"/>
            </c:ext>
          </c:extLst>
        </c:ser>
        <c:ser>
          <c:idx val="3"/>
          <c:order val="3"/>
          <c:tx>
            <c:strRef>
              <c:f>'PIVOT TABLE'!$E$107:$E$108</c:f>
              <c:strCache>
                <c:ptCount val="1"/>
                <c:pt idx="0">
                  <c:v>$20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TABLE'!$E$109:$E$120</c:f>
              <c:numCache>
                <c:formatCode>General</c:formatCode>
                <c:ptCount val="12"/>
                <c:pt idx="0">
                  <c:v>64</c:v>
                </c:pt>
                <c:pt idx="1">
                  <c:v>128</c:v>
                </c:pt>
                <c:pt idx="2">
                  <c:v>141</c:v>
                </c:pt>
                <c:pt idx="3">
                  <c:v>128</c:v>
                </c:pt>
                <c:pt idx="4">
                  <c:v>90</c:v>
                </c:pt>
                <c:pt idx="5">
                  <c:v>108</c:v>
                </c:pt>
                <c:pt idx="6">
                  <c:v>77</c:v>
                </c:pt>
                <c:pt idx="7">
                  <c:v>78</c:v>
                </c:pt>
                <c:pt idx="8">
                  <c:v>128</c:v>
                </c:pt>
                <c:pt idx="9">
                  <c:v>39</c:v>
                </c:pt>
                <c:pt idx="10">
                  <c:v>39</c:v>
                </c:pt>
                <c:pt idx="11">
                  <c:v>52</c:v>
                </c:pt>
              </c:numCache>
            </c:numRef>
          </c:val>
          <c:smooth val="0"/>
          <c:extLst>
            <c:ext xmlns:c16="http://schemas.microsoft.com/office/drawing/2014/chart" uri="{C3380CC4-5D6E-409C-BE32-E72D297353CC}">
              <c16:uniqueId val="{0000002A-CE26-4151-AF71-BDC56ABC82B9}"/>
            </c:ext>
          </c:extLst>
        </c:ser>
        <c:ser>
          <c:idx val="4"/>
          <c:order val="4"/>
          <c:tx>
            <c:strRef>
              <c:f>'PIVOT TABLE'!$F$107:$F$108</c:f>
              <c:strCache>
                <c:ptCount val="1"/>
                <c:pt idx="0">
                  <c:v>$5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TABLE'!$F$109:$F$120</c:f>
              <c:numCache>
                <c:formatCode>General</c:formatCode>
                <c:ptCount val="12"/>
                <c:pt idx="0">
                  <c:v>161</c:v>
                </c:pt>
                <c:pt idx="1">
                  <c:v>161</c:v>
                </c:pt>
                <c:pt idx="2">
                  <c:v>161</c:v>
                </c:pt>
                <c:pt idx="3">
                  <c:v>121</c:v>
                </c:pt>
                <c:pt idx="4">
                  <c:v>113</c:v>
                </c:pt>
                <c:pt idx="5">
                  <c:v>97</c:v>
                </c:pt>
                <c:pt idx="6">
                  <c:v>81</c:v>
                </c:pt>
                <c:pt idx="7">
                  <c:v>121</c:v>
                </c:pt>
                <c:pt idx="8">
                  <c:v>161</c:v>
                </c:pt>
                <c:pt idx="9">
                  <c:v>161</c:v>
                </c:pt>
                <c:pt idx="10">
                  <c:v>262</c:v>
                </c:pt>
                <c:pt idx="11">
                  <c:v>182</c:v>
                </c:pt>
              </c:numCache>
            </c:numRef>
          </c:val>
          <c:smooth val="0"/>
          <c:extLst>
            <c:ext xmlns:c16="http://schemas.microsoft.com/office/drawing/2014/chart" uri="{C3380CC4-5D6E-409C-BE32-E72D297353CC}">
              <c16:uniqueId val="{0000002B-CE26-4151-AF71-BDC56ABC82B9}"/>
            </c:ext>
          </c:extLst>
        </c:ser>
        <c:ser>
          <c:idx val="5"/>
          <c:order val="5"/>
          <c:tx>
            <c:strRef>
              <c:f>'PIVOT TABLE'!$G$107:$G$108</c:f>
              <c:strCache>
                <c:ptCount val="1"/>
                <c:pt idx="0">
                  <c:v>Allergy Pills</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TABLE'!$G$109:$G$120</c:f>
              <c:numCache>
                <c:formatCode>General</c:formatCode>
                <c:ptCount val="12"/>
                <c:pt idx="0">
                  <c:v>14</c:v>
                </c:pt>
                <c:pt idx="1">
                  <c:v>92</c:v>
                </c:pt>
                <c:pt idx="2">
                  <c:v>118</c:v>
                </c:pt>
                <c:pt idx="3">
                  <c:v>287</c:v>
                </c:pt>
                <c:pt idx="4">
                  <c:v>229</c:v>
                </c:pt>
                <c:pt idx="5">
                  <c:v>56</c:v>
                </c:pt>
                <c:pt idx="6">
                  <c:v>46</c:v>
                </c:pt>
                <c:pt idx="7">
                  <c:v>118</c:v>
                </c:pt>
                <c:pt idx="8">
                  <c:v>79</c:v>
                </c:pt>
                <c:pt idx="9">
                  <c:v>14</c:v>
                </c:pt>
                <c:pt idx="10">
                  <c:v>27</c:v>
                </c:pt>
                <c:pt idx="11">
                  <c:v>14</c:v>
                </c:pt>
              </c:numCache>
            </c:numRef>
          </c:val>
          <c:smooth val="0"/>
          <c:extLst>
            <c:ext xmlns:c16="http://schemas.microsoft.com/office/drawing/2014/chart" uri="{C3380CC4-5D6E-409C-BE32-E72D297353CC}">
              <c16:uniqueId val="{0000005D-CE26-4151-AF71-BDC56ABC82B9}"/>
            </c:ext>
          </c:extLst>
        </c:ser>
        <c:ser>
          <c:idx val="6"/>
          <c:order val="6"/>
          <c:tx>
            <c:strRef>
              <c:f>'PIVOT TABLE'!$H$107:$H$108</c:f>
              <c:strCache>
                <c:ptCount val="1"/>
                <c:pt idx="0">
                  <c:v>Apple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TABLE'!$H$109:$H$120</c:f>
              <c:numCache>
                <c:formatCode>General</c:formatCode>
                <c:ptCount val="12"/>
                <c:pt idx="0">
                  <c:v>829</c:v>
                </c:pt>
                <c:pt idx="1">
                  <c:v>622</c:v>
                </c:pt>
                <c:pt idx="2">
                  <c:v>1244</c:v>
                </c:pt>
                <c:pt idx="3">
                  <c:v>1037</c:v>
                </c:pt>
                <c:pt idx="4">
                  <c:v>726</c:v>
                </c:pt>
                <c:pt idx="5">
                  <c:v>995</c:v>
                </c:pt>
                <c:pt idx="6">
                  <c:v>1037</c:v>
                </c:pt>
                <c:pt idx="7">
                  <c:v>1710</c:v>
                </c:pt>
                <c:pt idx="8">
                  <c:v>2280</c:v>
                </c:pt>
                <c:pt idx="9">
                  <c:v>4145</c:v>
                </c:pt>
                <c:pt idx="10">
                  <c:v>1658</c:v>
                </c:pt>
                <c:pt idx="11">
                  <c:v>1866</c:v>
                </c:pt>
              </c:numCache>
            </c:numRef>
          </c:val>
          <c:smooth val="0"/>
          <c:extLst>
            <c:ext xmlns:c16="http://schemas.microsoft.com/office/drawing/2014/chart" uri="{C3380CC4-5D6E-409C-BE32-E72D297353CC}">
              <c16:uniqueId val="{0000005E-CE26-4151-AF71-BDC56ABC82B9}"/>
            </c:ext>
          </c:extLst>
        </c:ser>
        <c:ser>
          <c:idx val="7"/>
          <c:order val="7"/>
          <c:tx>
            <c:strRef>
              <c:f>'PIVOT TABLE'!$I$107:$I$108</c:f>
              <c:strCache>
                <c:ptCount val="1"/>
                <c:pt idx="0">
                  <c:v>Apple Cookie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TABLE'!$I$109:$I$120</c:f>
              <c:numCache>
                <c:formatCode>General</c:formatCode>
                <c:ptCount val="12"/>
                <c:pt idx="0">
                  <c:v>1073</c:v>
                </c:pt>
                <c:pt idx="1">
                  <c:v>1073</c:v>
                </c:pt>
                <c:pt idx="2">
                  <c:v>1073</c:v>
                </c:pt>
                <c:pt idx="3">
                  <c:v>1073</c:v>
                </c:pt>
                <c:pt idx="4">
                  <c:v>1252</c:v>
                </c:pt>
                <c:pt idx="5">
                  <c:v>1716</c:v>
                </c:pt>
                <c:pt idx="6">
                  <c:v>1609</c:v>
                </c:pt>
                <c:pt idx="7">
                  <c:v>5363</c:v>
                </c:pt>
                <c:pt idx="8">
                  <c:v>4290</c:v>
                </c:pt>
                <c:pt idx="9">
                  <c:v>5363</c:v>
                </c:pt>
                <c:pt idx="10">
                  <c:v>3575</c:v>
                </c:pt>
                <c:pt idx="11">
                  <c:v>3218</c:v>
                </c:pt>
              </c:numCache>
            </c:numRef>
          </c:val>
          <c:smooth val="0"/>
          <c:extLst>
            <c:ext xmlns:c16="http://schemas.microsoft.com/office/drawing/2014/chart" uri="{C3380CC4-5D6E-409C-BE32-E72D297353CC}">
              <c16:uniqueId val="{0000005F-CE26-4151-AF71-BDC56ABC82B9}"/>
            </c:ext>
          </c:extLst>
        </c:ser>
        <c:ser>
          <c:idx val="8"/>
          <c:order val="8"/>
          <c:tx>
            <c:strRef>
              <c:f>'PIVOT TABLE'!$J$107:$J$108</c:f>
              <c:strCache>
                <c:ptCount val="1"/>
                <c:pt idx="0">
                  <c:v>Apple Muffin</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TABLE'!$J$109:$J$120</c:f>
              <c:numCache>
                <c:formatCode>General</c:formatCode>
                <c:ptCount val="12"/>
                <c:pt idx="0">
                  <c:v>329</c:v>
                </c:pt>
                <c:pt idx="1">
                  <c:v>1151</c:v>
                </c:pt>
                <c:pt idx="2">
                  <c:v>2466</c:v>
                </c:pt>
                <c:pt idx="3">
                  <c:v>2795</c:v>
                </c:pt>
                <c:pt idx="4">
                  <c:v>116</c:v>
                </c:pt>
                <c:pt idx="5">
                  <c:v>1086</c:v>
                </c:pt>
                <c:pt idx="6">
                  <c:v>740</c:v>
                </c:pt>
                <c:pt idx="7">
                  <c:v>1233</c:v>
                </c:pt>
                <c:pt idx="8">
                  <c:v>2138</c:v>
                </c:pt>
                <c:pt idx="9">
                  <c:v>1644</c:v>
                </c:pt>
                <c:pt idx="10">
                  <c:v>658</c:v>
                </c:pt>
                <c:pt idx="11">
                  <c:v>165</c:v>
                </c:pt>
              </c:numCache>
            </c:numRef>
          </c:val>
          <c:smooth val="0"/>
          <c:extLst>
            <c:ext xmlns:c16="http://schemas.microsoft.com/office/drawing/2014/chart" uri="{C3380CC4-5D6E-409C-BE32-E72D297353CC}">
              <c16:uniqueId val="{00000060-CE26-4151-AF71-BDC56ABC82B9}"/>
            </c:ext>
          </c:extLst>
        </c:ser>
        <c:ser>
          <c:idx val="9"/>
          <c:order val="9"/>
          <c:tx>
            <c:strRef>
              <c:f>'PIVOT TABLE'!$K$107:$K$108</c:f>
              <c:strCache>
                <c:ptCount val="1"/>
                <c:pt idx="0">
                  <c:v>Baconburger</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TABLE'!$K$109:$K$120</c:f>
              <c:numCache>
                <c:formatCode>General</c:formatCode>
                <c:ptCount val="12"/>
                <c:pt idx="0">
                  <c:v>1546</c:v>
                </c:pt>
                <c:pt idx="1">
                  <c:v>1546</c:v>
                </c:pt>
                <c:pt idx="2">
                  <c:v>1546</c:v>
                </c:pt>
                <c:pt idx="3">
                  <c:v>1546</c:v>
                </c:pt>
                <c:pt idx="4">
                  <c:v>1353</c:v>
                </c:pt>
                <c:pt idx="5">
                  <c:v>928</c:v>
                </c:pt>
                <c:pt idx="6">
                  <c:v>773</c:v>
                </c:pt>
                <c:pt idx="7">
                  <c:v>1160</c:v>
                </c:pt>
                <c:pt idx="8">
                  <c:v>1546</c:v>
                </c:pt>
                <c:pt idx="9">
                  <c:v>1546</c:v>
                </c:pt>
                <c:pt idx="10">
                  <c:v>1546</c:v>
                </c:pt>
                <c:pt idx="11">
                  <c:v>1932</c:v>
                </c:pt>
              </c:numCache>
            </c:numRef>
          </c:val>
          <c:smooth val="0"/>
          <c:extLst>
            <c:ext xmlns:c16="http://schemas.microsoft.com/office/drawing/2014/chart" uri="{C3380CC4-5D6E-409C-BE32-E72D297353CC}">
              <c16:uniqueId val="{00000061-CE26-4151-AF71-BDC56ABC82B9}"/>
            </c:ext>
          </c:extLst>
        </c:ser>
        <c:ser>
          <c:idx val="10"/>
          <c:order val="10"/>
          <c:tx>
            <c:strRef>
              <c:f>'PIVOT TABLE'!$L$107:$L$108</c:f>
              <c:strCache>
                <c:ptCount val="1"/>
                <c:pt idx="0">
                  <c:v>Bagged Ice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TABLE'!$L$109:$L$120</c:f>
              <c:numCache>
                <c:formatCode>General</c:formatCode>
                <c:ptCount val="12"/>
                <c:pt idx="0">
                  <c:v>55</c:v>
                </c:pt>
                <c:pt idx="1">
                  <c:v>384</c:v>
                </c:pt>
                <c:pt idx="2">
                  <c:v>493</c:v>
                </c:pt>
                <c:pt idx="3">
                  <c:v>1205</c:v>
                </c:pt>
                <c:pt idx="4">
                  <c:v>959</c:v>
                </c:pt>
                <c:pt idx="5">
                  <c:v>231</c:v>
                </c:pt>
                <c:pt idx="6">
                  <c:v>192</c:v>
                </c:pt>
                <c:pt idx="7">
                  <c:v>493</c:v>
                </c:pt>
                <c:pt idx="8">
                  <c:v>329</c:v>
                </c:pt>
                <c:pt idx="9">
                  <c:v>55</c:v>
                </c:pt>
                <c:pt idx="10">
                  <c:v>110</c:v>
                </c:pt>
                <c:pt idx="11">
                  <c:v>55</c:v>
                </c:pt>
              </c:numCache>
            </c:numRef>
          </c:val>
          <c:smooth val="0"/>
          <c:extLst>
            <c:ext xmlns:c16="http://schemas.microsoft.com/office/drawing/2014/chart" uri="{C3380CC4-5D6E-409C-BE32-E72D297353CC}">
              <c16:uniqueId val="{00000062-CE26-4151-AF71-BDC56ABC82B9}"/>
            </c:ext>
          </c:extLst>
        </c:ser>
        <c:ser>
          <c:idx val="11"/>
          <c:order val="11"/>
          <c:tx>
            <c:strRef>
              <c:f>'PIVOT TABLE'!$M$107:$M$108</c:f>
              <c:strCache>
                <c:ptCount val="1"/>
                <c:pt idx="0">
                  <c:v>Banana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TABLE'!$M$109:$M$120</c:f>
              <c:numCache>
                <c:formatCode>General</c:formatCode>
                <c:ptCount val="12"/>
                <c:pt idx="0">
                  <c:v>230</c:v>
                </c:pt>
                <c:pt idx="1">
                  <c:v>459</c:v>
                </c:pt>
                <c:pt idx="2">
                  <c:v>689</c:v>
                </c:pt>
                <c:pt idx="3">
                  <c:v>1148</c:v>
                </c:pt>
                <c:pt idx="4">
                  <c:v>964</c:v>
                </c:pt>
                <c:pt idx="5">
                  <c:v>1377</c:v>
                </c:pt>
                <c:pt idx="6">
                  <c:v>918</c:v>
                </c:pt>
                <c:pt idx="7">
                  <c:v>2926</c:v>
                </c:pt>
                <c:pt idx="8">
                  <c:v>4130</c:v>
                </c:pt>
                <c:pt idx="9">
                  <c:v>3901</c:v>
                </c:pt>
                <c:pt idx="10">
                  <c:v>1836</c:v>
                </c:pt>
                <c:pt idx="11">
                  <c:v>1148</c:v>
                </c:pt>
              </c:numCache>
            </c:numRef>
          </c:val>
          <c:smooth val="0"/>
          <c:extLst>
            <c:ext xmlns:c16="http://schemas.microsoft.com/office/drawing/2014/chart" uri="{C3380CC4-5D6E-409C-BE32-E72D297353CC}">
              <c16:uniqueId val="{00000063-CE26-4151-AF71-BDC56ABC82B9}"/>
            </c:ext>
          </c:extLst>
        </c:ser>
        <c:ser>
          <c:idx val="12"/>
          <c:order val="12"/>
          <c:tx>
            <c:strRef>
              <c:f>'PIVOT TABLE'!$N$107:$N$108</c:f>
              <c:strCache>
                <c:ptCount val="1"/>
                <c:pt idx="0">
                  <c:v>BBQ Chips Bag</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TABLE'!$N$109:$N$120</c:f>
              <c:numCache>
                <c:formatCode>General</c:formatCode>
                <c:ptCount val="12"/>
                <c:pt idx="0">
                  <c:v>2109</c:v>
                </c:pt>
                <c:pt idx="1">
                  <c:v>2811</c:v>
                </c:pt>
                <c:pt idx="2">
                  <c:v>2811</c:v>
                </c:pt>
                <c:pt idx="3">
                  <c:v>2811</c:v>
                </c:pt>
                <c:pt idx="4">
                  <c:v>1968</c:v>
                </c:pt>
                <c:pt idx="5">
                  <c:v>1687</c:v>
                </c:pt>
                <c:pt idx="6">
                  <c:v>1406</c:v>
                </c:pt>
                <c:pt idx="7">
                  <c:v>2109</c:v>
                </c:pt>
                <c:pt idx="8">
                  <c:v>2811</c:v>
                </c:pt>
                <c:pt idx="9">
                  <c:v>2811</c:v>
                </c:pt>
                <c:pt idx="10">
                  <c:v>4568</c:v>
                </c:pt>
                <c:pt idx="11">
                  <c:v>3163</c:v>
                </c:pt>
              </c:numCache>
            </c:numRef>
          </c:val>
          <c:smooth val="0"/>
          <c:extLst>
            <c:ext xmlns:c16="http://schemas.microsoft.com/office/drawing/2014/chart" uri="{C3380CC4-5D6E-409C-BE32-E72D297353CC}">
              <c16:uniqueId val="{00000064-CE26-4151-AF71-BDC56ABC82B9}"/>
            </c:ext>
          </c:extLst>
        </c:ser>
        <c:ser>
          <c:idx val="13"/>
          <c:order val="13"/>
          <c:tx>
            <c:strRef>
              <c:f>'PIVOT TABLE'!$O$107:$O$108</c:f>
              <c:strCache>
                <c:ptCount val="1"/>
                <c:pt idx="0">
                  <c:v>Bottled Propane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TABLE'!$O$109:$O$120</c:f>
              <c:numCache>
                <c:formatCode>General</c:formatCode>
                <c:ptCount val="12"/>
                <c:pt idx="0">
                  <c:v>204</c:v>
                </c:pt>
                <c:pt idx="1">
                  <c:v>272</c:v>
                </c:pt>
                <c:pt idx="2">
                  <c:v>272</c:v>
                </c:pt>
                <c:pt idx="3">
                  <c:v>272</c:v>
                </c:pt>
                <c:pt idx="4">
                  <c:v>191</c:v>
                </c:pt>
                <c:pt idx="5">
                  <c:v>164</c:v>
                </c:pt>
                <c:pt idx="6">
                  <c:v>136</c:v>
                </c:pt>
                <c:pt idx="7">
                  <c:v>204</c:v>
                </c:pt>
                <c:pt idx="8">
                  <c:v>272</c:v>
                </c:pt>
                <c:pt idx="9">
                  <c:v>272</c:v>
                </c:pt>
                <c:pt idx="10">
                  <c:v>442</c:v>
                </c:pt>
                <c:pt idx="11">
                  <c:v>306</c:v>
                </c:pt>
              </c:numCache>
            </c:numRef>
          </c:val>
          <c:smooth val="0"/>
          <c:extLst>
            <c:ext xmlns:c16="http://schemas.microsoft.com/office/drawing/2014/chart" uri="{C3380CC4-5D6E-409C-BE32-E72D297353CC}">
              <c16:uniqueId val="{00000065-CE26-4151-AF71-BDC56ABC82B9}"/>
            </c:ext>
          </c:extLst>
        </c:ser>
        <c:ser>
          <c:idx val="14"/>
          <c:order val="14"/>
          <c:tx>
            <c:strRef>
              <c:f>'PIVOT TABLE'!$P$107:$P$108</c:f>
              <c:strCache>
                <c:ptCount val="1"/>
                <c:pt idx="0">
                  <c:v>Bottled Water</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TABLE'!$P$109:$P$120</c:f>
              <c:numCache>
                <c:formatCode>General</c:formatCode>
                <c:ptCount val="12"/>
                <c:pt idx="0">
                  <c:v>986</c:v>
                </c:pt>
                <c:pt idx="1">
                  <c:v>2169</c:v>
                </c:pt>
                <c:pt idx="2">
                  <c:v>1971</c:v>
                </c:pt>
                <c:pt idx="3">
                  <c:v>1577</c:v>
                </c:pt>
                <c:pt idx="4">
                  <c:v>1242</c:v>
                </c:pt>
                <c:pt idx="5">
                  <c:v>947</c:v>
                </c:pt>
                <c:pt idx="6">
                  <c:v>789</c:v>
                </c:pt>
                <c:pt idx="7">
                  <c:v>1331</c:v>
                </c:pt>
                <c:pt idx="8">
                  <c:v>1971</c:v>
                </c:pt>
                <c:pt idx="9">
                  <c:v>1577</c:v>
                </c:pt>
                <c:pt idx="10">
                  <c:v>1183</c:v>
                </c:pt>
                <c:pt idx="11">
                  <c:v>1577</c:v>
                </c:pt>
              </c:numCache>
            </c:numRef>
          </c:val>
          <c:smooth val="0"/>
          <c:extLst>
            <c:ext xmlns:c16="http://schemas.microsoft.com/office/drawing/2014/chart" uri="{C3380CC4-5D6E-409C-BE32-E72D297353CC}">
              <c16:uniqueId val="{00000066-CE26-4151-AF71-BDC56ABC82B9}"/>
            </c:ext>
          </c:extLst>
        </c:ser>
        <c:ser>
          <c:idx val="15"/>
          <c:order val="15"/>
          <c:tx>
            <c:strRef>
              <c:f>'PIVOT TABLE'!$Q$107:$Q$108</c:f>
              <c:strCache>
                <c:ptCount val="1"/>
                <c:pt idx="0">
                  <c:v>Bread Loaf</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TABLE'!$Q$109:$Q$120</c:f>
              <c:numCache>
                <c:formatCode>General</c:formatCode>
                <c:ptCount val="12"/>
                <c:pt idx="0">
                  <c:v>2567</c:v>
                </c:pt>
                <c:pt idx="1">
                  <c:v>2567</c:v>
                </c:pt>
                <c:pt idx="2">
                  <c:v>3594</c:v>
                </c:pt>
                <c:pt idx="3">
                  <c:v>3081</c:v>
                </c:pt>
                <c:pt idx="4">
                  <c:v>1438</c:v>
                </c:pt>
                <c:pt idx="5">
                  <c:v>1541</c:v>
                </c:pt>
                <c:pt idx="6">
                  <c:v>386</c:v>
                </c:pt>
                <c:pt idx="7">
                  <c:v>963</c:v>
                </c:pt>
                <c:pt idx="8">
                  <c:v>2567</c:v>
                </c:pt>
                <c:pt idx="9">
                  <c:v>2824</c:v>
                </c:pt>
                <c:pt idx="10">
                  <c:v>771</c:v>
                </c:pt>
                <c:pt idx="11">
                  <c:v>1027</c:v>
                </c:pt>
              </c:numCache>
            </c:numRef>
          </c:val>
          <c:smooth val="0"/>
          <c:extLst>
            <c:ext xmlns:c16="http://schemas.microsoft.com/office/drawing/2014/chart" uri="{C3380CC4-5D6E-409C-BE32-E72D297353CC}">
              <c16:uniqueId val="{00000067-CE26-4151-AF71-BDC56ABC82B9}"/>
            </c:ext>
          </c:extLst>
        </c:ser>
        <c:ser>
          <c:idx val="16"/>
          <c:order val="16"/>
          <c:tx>
            <c:strRef>
              <c:f>'PIVOT TABLE'!$R$107:$R$108</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TABLE'!$R$109:$R$120</c:f>
              <c:numCache>
                <c:formatCode>General</c:formatCode>
                <c:ptCount val="12"/>
                <c:pt idx="0">
                  <c:v>1358</c:v>
                </c:pt>
                <c:pt idx="1">
                  <c:v>1584</c:v>
                </c:pt>
                <c:pt idx="2">
                  <c:v>1810</c:v>
                </c:pt>
                <c:pt idx="3">
                  <c:v>4524</c:v>
                </c:pt>
                <c:pt idx="4">
                  <c:v>3167</c:v>
                </c:pt>
                <c:pt idx="5">
                  <c:v>408</c:v>
                </c:pt>
                <c:pt idx="6">
                  <c:v>566</c:v>
                </c:pt>
                <c:pt idx="7">
                  <c:v>1019</c:v>
                </c:pt>
                <c:pt idx="8">
                  <c:v>1584</c:v>
                </c:pt>
                <c:pt idx="9">
                  <c:v>1584</c:v>
                </c:pt>
                <c:pt idx="10">
                  <c:v>1131</c:v>
                </c:pt>
                <c:pt idx="11">
                  <c:v>1358</c:v>
                </c:pt>
              </c:numCache>
            </c:numRef>
          </c:val>
          <c:smooth val="0"/>
          <c:extLst>
            <c:ext xmlns:c16="http://schemas.microsoft.com/office/drawing/2014/chart" uri="{C3380CC4-5D6E-409C-BE32-E72D297353CC}">
              <c16:uniqueId val="{00000068-CE26-4151-AF71-BDC56ABC82B9}"/>
            </c:ext>
          </c:extLst>
        </c:ser>
        <c:ser>
          <c:idx val="17"/>
          <c:order val="17"/>
          <c:tx>
            <c:strRef>
              <c:f>'PIVOT TABLE'!$S$107:$S$108</c:f>
              <c:strCache>
                <c:ptCount val="1"/>
                <c:pt idx="0">
                  <c:v>Cappacino</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TABLE'!$S$109:$S$120</c:f>
              <c:numCache>
                <c:formatCode>General</c:formatCode>
                <c:ptCount val="12"/>
                <c:pt idx="0">
                  <c:v>3775</c:v>
                </c:pt>
                <c:pt idx="1">
                  <c:v>2059</c:v>
                </c:pt>
                <c:pt idx="2">
                  <c:v>2745</c:v>
                </c:pt>
                <c:pt idx="3">
                  <c:v>1030</c:v>
                </c:pt>
                <c:pt idx="4">
                  <c:v>2162</c:v>
                </c:pt>
                <c:pt idx="5">
                  <c:v>1030</c:v>
                </c:pt>
                <c:pt idx="6">
                  <c:v>515</c:v>
                </c:pt>
                <c:pt idx="7">
                  <c:v>2316</c:v>
                </c:pt>
                <c:pt idx="8">
                  <c:v>2402</c:v>
                </c:pt>
                <c:pt idx="9">
                  <c:v>4118</c:v>
                </c:pt>
                <c:pt idx="10">
                  <c:v>4118</c:v>
                </c:pt>
                <c:pt idx="11">
                  <c:v>5147</c:v>
                </c:pt>
              </c:numCache>
            </c:numRef>
          </c:val>
          <c:smooth val="0"/>
          <c:extLst>
            <c:ext xmlns:c16="http://schemas.microsoft.com/office/drawing/2014/chart" uri="{C3380CC4-5D6E-409C-BE32-E72D297353CC}">
              <c16:uniqueId val="{00000069-CE26-4151-AF71-BDC56ABC82B9}"/>
            </c:ext>
          </c:extLst>
        </c:ser>
        <c:ser>
          <c:idx val="18"/>
          <c:order val="18"/>
          <c:tx>
            <c:strRef>
              <c:f>'PIVOT TABLE'!$T$107:$T$108</c:f>
              <c:strCache>
                <c:ptCount val="1"/>
                <c:pt idx="0">
                  <c:v>Cheese Bread</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TABLE'!$T$109:$T$120</c:f>
              <c:numCache>
                <c:formatCode>General</c:formatCode>
                <c:ptCount val="12"/>
                <c:pt idx="0">
                  <c:v>953</c:v>
                </c:pt>
                <c:pt idx="1">
                  <c:v>1144</c:v>
                </c:pt>
                <c:pt idx="2">
                  <c:v>1906</c:v>
                </c:pt>
                <c:pt idx="3">
                  <c:v>1525</c:v>
                </c:pt>
                <c:pt idx="4">
                  <c:v>2268</c:v>
                </c:pt>
                <c:pt idx="5">
                  <c:v>2059</c:v>
                </c:pt>
                <c:pt idx="6">
                  <c:v>1620</c:v>
                </c:pt>
                <c:pt idx="7">
                  <c:v>1144</c:v>
                </c:pt>
                <c:pt idx="8">
                  <c:v>953</c:v>
                </c:pt>
                <c:pt idx="9">
                  <c:v>191</c:v>
                </c:pt>
                <c:pt idx="10">
                  <c:v>382</c:v>
                </c:pt>
                <c:pt idx="11">
                  <c:v>572</c:v>
                </c:pt>
              </c:numCache>
            </c:numRef>
          </c:val>
          <c:smooth val="0"/>
          <c:extLst>
            <c:ext xmlns:c16="http://schemas.microsoft.com/office/drawing/2014/chart" uri="{C3380CC4-5D6E-409C-BE32-E72D297353CC}">
              <c16:uniqueId val="{0000006A-CE26-4151-AF71-BDC56ABC82B9}"/>
            </c:ext>
          </c:extLst>
        </c:ser>
        <c:ser>
          <c:idx val="19"/>
          <c:order val="19"/>
          <c:tx>
            <c:strRef>
              <c:f>'PIVOT TABLE'!$U$107:$U$108</c:f>
              <c:strCache>
                <c:ptCount val="1"/>
                <c:pt idx="0">
                  <c:v>Cheese Pizza Slice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TABLE'!$U$109:$U$120</c:f>
              <c:numCache>
                <c:formatCode>General</c:formatCode>
                <c:ptCount val="12"/>
                <c:pt idx="0">
                  <c:v>1733</c:v>
                </c:pt>
                <c:pt idx="1">
                  <c:v>1925</c:v>
                </c:pt>
                <c:pt idx="2">
                  <c:v>1540</c:v>
                </c:pt>
                <c:pt idx="3">
                  <c:v>1540</c:v>
                </c:pt>
                <c:pt idx="4">
                  <c:v>809</c:v>
                </c:pt>
                <c:pt idx="5">
                  <c:v>924</c:v>
                </c:pt>
                <c:pt idx="6">
                  <c:v>867</c:v>
                </c:pt>
                <c:pt idx="7">
                  <c:v>1155</c:v>
                </c:pt>
                <c:pt idx="8">
                  <c:v>1540</c:v>
                </c:pt>
                <c:pt idx="9">
                  <c:v>963</c:v>
                </c:pt>
                <c:pt idx="10">
                  <c:v>2118</c:v>
                </c:pt>
                <c:pt idx="11">
                  <c:v>1925</c:v>
                </c:pt>
              </c:numCache>
            </c:numRef>
          </c:val>
          <c:smooth val="0"/>
          <c:extLst>
            <c:ext xmlns:c16="http://schemas.microsoft.com/office/drawing/2014/chart" uri="{C3380CC4-5D6E-409C-BE32-E72D297353CC}">
              <c16:uniqueId val="{0000006B-CE26-4151-AF71-BDC56ABC82B9}"/>
            </c:ext>
          </c:extLst>
        </c:ser>
        <c:ser>
          <c:idx val="20"/>
          <c:order val="20"/>
          <c:tx>
            <c:strRef>
              <c:f>'PIVOT TABLE'!$V$107:$V$108</c:f>
              <c:strCache>
                <c:ptCount val="1"/>
                <c:pt idx="0">
                  <c:v>Cheese Popcorn Bag</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TABLE'!$V$109:$V$120</c:f>
              <c:numCache>
                <c:formatCode>General</c:formatCode>
                <c:ptCount val="12"/>
                <c:pt idx="0">
                  <c:v>2388</c:v>
                </c:pt>
                <c:pt idx="1">
                  <c:v>1911</c:v>
                </c:pt>
                <c:pt idx="2">
                  <c:v>1911</c:v>
                </c:pt>
                <c:pt idx="3">
                  <c:v>1911</c:v>
                </c:pt>
                <c:pt idx="4">
                  <c:v>1004</c:v>
                </c:pt>
                <c:pt idx="5">
                  <c:v>717</c:v>
                </c:pt>
                <c:pt idx="6">
                  <c:v>1075</c:v>
                </c:pt>
                <c:pt idx="7">
                  <c:v>1075</c:v>
                </c:pt>
                <c:pt idx="8">
                  <c:v>2388</c:v>
                </c:pt>
                <c:pt idx="9">
                  <c:v>2627</c:v>
                </c:pt>
                <c:pt idx="10">
                  <c:v>2150</c:v>
                </c:pt>
                <c:pt idx="11">
                  <c:v>2388</c:v>
                </c:pt>
              </c:numCache>
            </c:numRef>
          </c:val>
          <c:smooth val="0"/>
          <c:extLst>
            <c:ext xmlns:c16="http://schemas.microsoft.com/office/drawing/2014/chart" uri="{C3380CC4-5D6E-409C-BE32-E72D297353CC}">
              <c16:uniqueId val="{0000006C-CE26-4151-AF71-BDC56ABC82B9}"/>
            </c:ext>
          </c:extLst>
        </c:ser>
        <c:ser>
          <c:idx val="21"/>
          <c:order val="21"/>
          <c:tx>
            <c:strRef>
              <c:f>'PIVOT TABLE'!$W$107:$W$108</c:f>
              <c:strCache>
                <c:ptCount val="1"/>
                <c:pt idx="0">
                  <c:v>Cheeseburger</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TABLE'!$W$109:$W$120</c:f>
              <c:numCache>
                <c:formatCode>General</c:formatCode>
                <c:ptCount val="12"/>
                <c:pt idx="0">
                  <c:v>2449</c:v>
                </c:pt>
                <c:pt idx="1">
                  <c:v>2449</c:v>
                </c:pt>
                <c:pt idx="2">
                  <c:v>2756</c:v>
                </c:pt>
                <c:pt idx="3">
                  <c:v>2449</c:v>
                </c:pt>
                <c:pt idx="4">
                  <c:v>1501</c:v>
                </c:pt>
                <c:pt idx="5">
                  <c:v>1470</c:v>
                </c:pt>
                <c:pt idx="6">
                  <c:v>1378</c:v>
                </c:pt>
                <c:pt idx="7">
                  <c:v>1837</c:v>
                </c:pt>
                <c:pt idx="8">
                  <c:v>2449</c:v>
                </c:pt>
                <c:pt idx="9">
                  <c:v>2449</c:v>
                </c:pt>
                <c:pt idx="10">
                  <c:v>2756</c:v>
                </c:pt>
                <c:pt idx="11">
                  <c:v>3062</c:v>
                </c:pt>
              </c:numCache>
            </c:numRef>
          </c:val>
          <c:smooth val="0"/>
          <c:extLst>
            <c:ext xmlns:c16="http://schemas.microsoft.com/office/drawing/2014/chart" uri="{C3380CC4-5D6E-409C-BE32-E72D297353CC}">
              <c16:uniqueId val="{0000006D-CE26-4151-AF71-BDC56ABC82B9}"/>
            </c:ext>
          </c:extLst>
        </c:ser>
        <c:ser>
          <c:idx val="22"/>
          <c:order val="22"/>
          <c:tx>
            <c:strRef>
              <c:f>'PIVOT TABLE'!$X$107:$X$108</c:f>
              <c:strCache>
                <c:ptCount val="1"/>
                <c:pt idx="0">
                  <c:v>Cherry Gatorade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TABLE'!$X$109:$X$120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6E-CE26-4151-AF71-BDC56ABC82B9}"/>
            </c:ext>
          </c:extLst>
        </c:ser>
        <c:ser>
          <c:idx val="23"/>
          <c:order val="23"/>
          <c:tx>
            <c:strRef>
              <c:f>'PIVOT TABLE'!$Y$107:$Y$108</c:f>
              <c:strCache>
                <c:ptCount val="1"/>
                <c:pt idx="0">
                  <c:v>Cherry Soda</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TABLE'!$Y$109:$Y$120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6F-CE26-4151-AF71-BDC56ABC82B9}"/>
            </c:ext>
          </c:extLst>
        </c:ser>
        <c:ser>
          <c:idx val="24"/>
          <c:order val="24"/>
          <c:tx>
            <c:strRef>
              <c:f>'PIVOT TABLE'!$Z$107:$Z$108</c:f>
              <c:strCache>
                <c:ptCount val="1"/>
                <c:pt idx="0">
                  <c:v>Chew</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TABLE'!$Z$109:$Z$120</c:f>
              <c:numCache>
                <c:formatCode>General</c:formatCode>
                <c:ptCount val="12"/>
                <c:pt idx="0">
                  <c:v>57</c:v>
                </c:pt>
                <c:pt idx="1">
                  <c:v>90</c:v>
                </c:pt>
                <c:pt idx="2">
                  <c:v>98</c:v>
                </c:pt>
                <c:pt idx="3">
                  <c:v>114</c:v>
                </c:pt>
                <c:pt idx="4">
                  <c:v>47</c:v>
                </c:pt>
                <c:pt idx="5">
                  <c:v>40</c:v>
                </c:pt>
                <c:pt idx="6">
                  <c:v>9</c:v>
                </c:pt>
                <c:pt idx="7">
                  <c:v>43</c:v>
                </c:pt>
                <c:pt idx="8">
                  <c:v>82</c:v>
                </c:pt>
                <c:pt idx="9">
                  <c:v>57</c:v>
                </c:pt>
                <c:pt idx="10">
                  <c:v>57</c:v>
                </c:pt>
                <c:pt idx="11">
                  <c:v>57</c:v>
                </c:pt>
              </c:numCache>
            </c:numRef>
          </c:val>
          <c:smooth val="0"/>
          <c:extLst>
            <c:ext xmlns:c16="http://schemas.microsoft.com/office/drawing/2014/chart" uri="{C3380CC4-5D6E-409C-BE32-E72D297353CC}">
              <c16:uniqueId val="{00000070-CE26-4151-AF71-BDC56ABC82B9}"/>
            </c:ext>
          </c:extLst>
        </c:ser>
        <c:ser>
          <c:idx val="25"/>
          <c:order val="25"/>
          <c:tx>
            <c:strRef>
              <c:f>'PIVOT TABLE'!$AA$107:$AA$108</c:f>
              <c:strCache>
                <c:ptCount val="1"/>
                <c:pt idx="0">
                  <c:v>Chicken Soup</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TABLE'!$AA$109:$AA$120</c:f>
              <c:numCache>
                <c:formatCode>General</c:formatCode>
                <c:ptCount val="12"/>
                <c:pt idx="0">
                  <c:v>4634</c:v>
                </c:pt>
                <c:pt idx="1">
                  <c:v>4634</c:v>
                </c:pt>
                <c:pt idx="2">
                  <c:v>2852</c:v>
                </c:pt>
                <c:pt idx="3">
                  <c:v>2852</c:v>
                </c:pt>
                <c:pt idx="4">
                  <c:v>1747</c:v>
                </c:pt>
                <c:pt idx="5">
                  <c:v>1712</c:v>
                </c:pt>
                <c:pt idx="6">
                  <c:v>1426</c:v>
                </c:pt>
                <c:pt idx="7">
                  <c:v>1337</c:v>
                </c:pt>
                <c:pt idx="8">
                  <c:v>2495</c:v>
                </c:pt>
                <c:pt idx="9">
                  <c:v>1782</c:v>
                </c:pt>
                <c:pt idx="10">
                  <c:v>3564</c:v>
                </c:pt>
                <c:pt idx="11">
                  <c:v>2852</c:v>
                </c:pt>
              </c:numCache>
            </c:numRef>
          </c:val>
          <c:smooth val="0"/>
          <c:extLst>
            <c:ext xmlns:c16="http://schemas.microsoft.com/office/drawing/2014/chart" uri="{C3380CC4-5D6E-409C-BE32-E72D297353CC}">
              <c16:uniqueId val="{00000071-CE26-4151-AF71-BDC56ABC82B9}"/>
            </c:ext>
          </c:extLst>
        </c:ser>
        <c:ser>
          <c:idx val="26"/>
          <c:order val="26"/>
          <c:tx>
            <c:strRef>
              <c:f>'PIVOT TABLE'!$AB$107:$AB$108</c:f>
              <c:strCache>
                <c:ptCount val="1"/>
                <c:pt idx="0">
                  <c:v>Chili</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TABLE'!$AB$109:$AB$120</c:f>
              <c:numCache>
                <c:formatCode>General</c:formatCode>
                <c:ptCount val="12"/>
                <c:pt idx="0">
                  <c:v>1507</c:v>
                </c:pt>
                <c:pt idx="1">
                  <c:v>1005</c:v>
                </c:pt>
                <c:pt idx="2">
                  <c:v>1256</c:v>
                </c:pt>
                <c:pt idx="3">
                  <c:v>377</c:v>
                </c:pt>
                <c:pt idx="4">
                  <c:v>264</c:v>
                </c:pt>
                <c:pt idx="5">
                  <c:v>302</c:v>
                </c:pt>
                <c:pt idx="6">
                  <c:v>314</c:v>
                </c:pt>
                <c:pt idx="7">
                  <c:v>942</c:v>
                </c:pt>
                <c:pt idx="8">
                  <c:v>1381</c:v>
                </c:pt>
                <c:pt idx="9">
                  <c:v>1256</c:v>
                </c:pt>
                <c:pt idx="10">
                  <c:v>1256</c:v>
                </c:pt>
                <c:pt idx="11">
                  <c:v>1758</c:v>
                </c:pt>
              </c:numCache>
            </c:numRef>
          </c:val>
          <c:smooth val="0"/>
          <c:extLst>
            <c:ext xmlns:c16="http://schemas.microsoft.com/office/drawing/2014/chart" uri="{C3380CC4-5D6E-409C-BE32-E72D297353CC}">
              <c16:uniqueId val="{00000072-CE26-4151-AF71-BDC56ABC82B9}"/>
            </c:ext>
          </c:extLst>
        </c:ser>
        <c:ser>
          <c:idx val="27"/>
          <c:order val="27"/>
          <c:tx>
            <c:strRef>
              <c:f>'PIVOT TABLE'!$AC$107:$AC$108</c:f>
              <c:strCache>
                <c:ptCount val="1"/>
                <c:pt idx="0">
                  <c:v>Chocolate Chip Cookie</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TABLE'!$AC$109:$AC$120</c:f>
              <c:numCache>
                <c:formatCode>General</c:formatCode>
                <c:ptCount val="12"/>
                <c:pt idx="0">
                  <c:v>345</c:v>
                </c:pt>
                <c:pt idx="1">
                  <c:v>690</c:v>
                </c:pt>
                <c:pt idx="2">
                  <c:v>1035</c:v>
                </c:pt>
                <c:pt idx="3">
                  <c:v>1725</c:v>
                </c:pt>
                <c:pt idx="4">
                  <c:v>1449</c:v>
                </c:pt>
                <c:pt idx="5">
                  <c:v>2070</c:v>
                </c:pt>
                <c:pt idx="6">
                  <c:v>1380</c:v>
                </c:pt>
                <c:pt idx="7">
                  <c:v>4399</c:v>
                </c:pt>
                <c:pt idx="8">
                  <c:v>6210</c:v>
                </c:pt>
                <c:pt idx="9">
                  <c:v>5865</c:v>
                </c:pt>
                <c:pt idx="10">
                  <c:v>2760</c:v>
                </c:pt>
                <c:pt idx="11">
                  <c:v>1725</c:v>
                </c:pt>
              </c:numCache>
            </c:numRef>
          </c:val>
          <c:smooth val="0"/>
          <c:extLst>
            <c:ext xmlns:c16="http://schemas.microsoft.com/office/drawing/2014/chart" uri="{C3380CC4-5D6E-409C-BE32-E72D297353CC}">
              <c16:uniqueId val="{00000073-CE26-4151-AF71-BDC56ABC82B9}"/>
            </c:ext>
          </c:extLst>
        </c:ser>
        <c:ser>
          <c:idx val="28"/>
          <c:order val="28"/>
          <c:tx>
            <c:strRef>
              <c:f>'PIVOT TABLE'!$AD$107:$AD$108</c:f>
              <c:strCache>
                <c:ptCount val="1"/>
                <c:pt idx="0">
                  <c:v>Chocolate Chip Muffin</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TABLE'!$AD$109:$AD$120</c:f>
              <c:numCache>
                <c:formatCode>General</c:formatCode>
                <c:ptCount val="12"/>
                <c:pt idx="0">
                  <c:v>1184</c:v>
                </c:pt>
                <c:pt idx="1">
                  <c:v>1894</c:v>
                </c:pt>
                <c:pt idx="2">
                  <c:v>1657</c:v>
                </c:pt>
                <c:pt idx="3">
                  <c:v>1420</c:v>
                </c:pt>
                <c:pt idx="4">
                  <c:v>497</c:v>
                </c:pt>
                <c:pt idx="5">
                  <c:v>2273</c:v>
                </c:pt>
                <c:pt idx="6">
                  <c:v>1539</c:v>
                </c:pt>
                <c:pt idx="7">
                  <c:v>2485</c:v>
                </c:pt>
                <c:pt idx="8">
                  <c:v>2604</c:v>
                </c:pt>
                <c:pt idx="9">
                  <c:v>2367</c:v>
                </c:pt>
                <c:pt idx="10">
                  <c:v>1420</c:v>
                </c:pt>
                <c:pt idx="11">
                  <c:v>237</c:v>
                </c:pt>
              </c:numCache>
            </c:numRef>
          </c:val>
          <c:smooth val="0"/>
          <c:extLst>
            <c:ext xmlns:c16="http://schemas.microsoft.com/office/drawing/2014/chart" uri="{C3380CC4-5D6E-409C-BE32-E72D297353CC}">
              <c16:uniqueId val="{00000074-CE26-4151-AF71-BDC56ABC82B9}"/>
            </c:ext>
          </c:extLst>
        </c:ser>
        <c:ser>
          <c:idx val="29"/>
          <c:order val="29"/>
          <c:tx>
            <c:strRef>
              <c:f>'PIVOT TABLE'!$AE$107:$AE$108</c:f>
              <c:strCache>
                <c:ptCount val="1"/>
                <c:pt idx="0">
                  <c:v>Chocolate Cookie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TABLE'!$AE$109:$AE$120</c:f>
              <c:numCache>
                <c:formatCode>General</c:formatCode>
                <c:ptCount val="12"/>
                <c:pt idx="0">
                  <c:v>2362</c:v>
                </c:pt>
                <c:pt idx="1">
                  <c:v>1687</c:v>
                </c:pt>
                <c:pt idx="2">
                  <c:v>2362</c:v>
                </c:pt>
                <c:pt idx="3">
                  <c:v>1350</c:v>
                </c:pt>
                <c:pt idx="4">
                  <c:v>1890</c:v>
                </c:pt>
                <c:pt idx="5">
                  <c:v>2227</c:v>
                </c:pt>
                <c:pt idx="6">
                  <c:v>1687</c:v>
                </c:pt>
                <c:pt idx="7">
                  <c:v>3290</c:v>
                </c:pt>
                <c:pt idx="8">
                  <c:v>5060</c:v>
                </c:pt>
                <c:pt idx="9">
                  <c:v>5398</c:v>
                </c:pt>
                <c:pt idx="10">
                  <c:v>675</c:v>
                </c:pt>
                <c:pt idx="11">
                  <c:v>675</c:v>
                </c:pt>
              </c:numCache>
            </c:numRef>
          </c:val>
          <c:smooth val="0"/>
          <c:extLst>
            <c:ext xmlns:c16="http://schemas.microsoft.com/office/drawing/2014/chart" uri="{C3380CC4-5D6E-409C-BE32-E72D297353CC}">
              <c16:uniqueId val="{00000075-CE26-4151-AF71-BDC56ABC82B9}"/>
            </c:ext>
          </c:extLst>
        </c:ser>
        <c:ser>
          <c:idx val="30"/>
          <c:order val="30"/>
          <c:tx>
            <c:strRef>
              <c:f>'PIVOT TABLE'!$AF$107:$AF$108</c:f>
              <c:strCache>
                <c:ptCount val="1"/>
                <c:pt idx="0">
                  <c:v>Chocolate Ice Cream Pail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TABLE'!$AF$109:$AF$120</c:f>
              <c:numCache>
                <c:formatCode>General</c:formatCode>
                <c:ptCount val="12"/>
                <c:pt idx="0">
                  <c:v>655</c:v>
                </c:pt>
                <c:pt idx="1">
                  <c:v>983</c:v>
                </c:pt>
                <c:pt idx="2">
                  <c:v>2292</c:v>
                </c:pt>
                <c:pt idx="3">
                  <c:v>2619</c:v>
                </c:pt>
                <c:pt idx="4">
                  <c:v>2521</c:v>
                </c:pt>
                <c:pt idx="5">
                  <c:v>3929</c:v>
                </c:pt>
                <c:pt idx="6">
                  <c:v>2292</c:v>
                </c:pt>
                <c:pt idx="7">
                  <c:v>4665</c:v>
                </c:pt>
                <c:pt idx="8">
                  <c:v>1965</c:v>
                </c:pt>
                <c:pt idx="9">
                  <c:v>1474</c:v>
                </c:pt>
                <c:pt idx="10">
                  <c:v>1392</c:v>
                </c:pt>
                <c:pt idx="11">
                  <c:v>328</c:v>
                </c:pt>
              </c:numCache>
            </c:numRef>
          </c:val>
          <c:smooth val="0"/>
          <c:extLst>
            <c:ext xmlns:c16="http://schemas.microsoft.com/office/drawing/2014/chart" uri="{C3380CC4-5D6E-409C-BE32-E72D297353CC}">
              <c16:uniqueId val="{00000076-CE26-4151-AF71-BDC56ABC82B9}"/>
            </c:ext>
          </c:extLst>
        </c:ser>
        <c:ser>
          <c:idx val="31"/>
          <c:order val="31"/>
          <c:tx>
            <c:strRef>
              <c:f>'PIVOT TABLE'!$AG$107:$AG$108</c:f>
              <c:strCache>
                <c:ptCount val="1"/>
                <c:pt idx="0">
                  <c:v>Chocolate Milk</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TABLE'!$AG$109:$AG$120</c:f>
              <c:numCache>
                <c:formatCode>General</c:formatCode>
                <c:ptCount val="12"/>
                <c:pt idx="0">
                  <c:v>292</c:v>
                </c:pt>
                <c:pt idx="1">
                  <c:v>92</c:v>
                </c:pt>
                <c:pt idx="2">
                  <c:v>146</c:v>
                </c:pt>
                <c:pt idx="3">
                  <c:v>128</c:v>
                </c:pt>
                <c:pt idx="4">
                  <c:v>154</c:v>
                </c:pt>
                <c:pt idx="5">
                  <c:v>77</c:v>
                </c:pt>
                <c:pt idx="6">
                  <c:v>55</c:v>
                </c:pt>
                <c:pt idx="7">
                  <c:v>83</c:v>
                </c:pt>
                <c:pt idx="8">
                  <c:v>73</c:v>
                </c:pt>
                <c:pt idx="9">
                  <c:v>110</c:v>
                </c:pt>
                <c:pt idx="10">
                  <c:v>183</c:v>
                </c:pt>
                <c:pt idx="11">
                  <c:v>238</c:v>
                </c:pt>
              </c:numCache>
            </c:numRef>
          </c:val>
          <c:smooth val="0"/>
          <c:extLst>
            <c:ext xmlns:c16="http://schemas.microsoft.com/office/drawing/2014/chart" uri="{C3380CC4-5D6E-409C-BE32-E72D297353CC}">
              <c16:uniqueId val="{00000077-CE26-4151-AF71-BDC56ABC82B9}"/>
            </c:ext>
          </c:extLst>
        </c:ser>
        <c:ser>
          <c:idx val="32"/>
          <c:order val="32"/>
          <c:tx>
            <c:strRef>
              <c:f>'PIVOT TABLE'!$AH$107:$AH$108</c:f>
              <c:strCache>
                <c:ptCount val="1"/>
                <c:pt idx="0">
                  <c:v>Chocolate Muffin</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TABLE'!$AH$109:$AH$120</c:f>
              <c:numCache>
                <c:formatCode>General</c:formatCode>
                <c:ptCount val="12"/>
                <c:pt idx="0">
                  <c:v>2106</c:v>
                </c:pt>
                <c:pt idx="1">
                  <c:v>2106</c:v>
                </c:pt>
                <c:pt idx="2">
                  <c:v>1806</c:v>
                </c:pt>
                <c:pt idx="3">
                  <c:v>2407</c:v>
                </c:pt>
                <c:pt idx="4">
                  <c:v>1265</c:v>
                </c:pt>
                <c:pt idx="5">
                  <c:v>2708</c:v>
                </c:pt>
                <c:pt idx="6">
                  <c:v>1956</c:v>
                </c:pt>
                <c:pt idx="7">
                  <c:v>2483</c:v>
                </c:pt>
                <c:pt idx="8">
                  <c:v>3009</c:v>
                </c:pt>
                <c:pt idx="9">
                  <c:v>3009</c:v>
                </c:pt>
                <c:pt idx="10">
                  <c:v>903</c:v>
                </c:pt>
                <c:pt idx="11">
                  <c:v>1204</c:v>
                </c:pt>
              </c:numCache>
            </c:numRef>
          </c:val>
          <c:smooth val="0"/>
          <c:extLst>
            <c:ext xmlns:c16="http://schemas.microsoft.com/office/drawing/2014/chart" uri="{C3380CC4-5D6E-409C-BE32-E72D297353CC}">
              <c16:uniqueId val="{00000078-CE26-4151-AF71-BDC56ABC82B9}"/>
            </c:ext>
          </c:extLst>
        </c:ser>
        <c:ser>
          <c:idx val="33"/>
          <c:order val="33"/>
          <c:tx>
            <c:strRef>
              <c:f>'PIVOT TABLE'!$AI$107:$AI$108</c:f>
              <c:strCache>
                <c:ptCount val="1"/>
                <c:pt idx="0">
                  <c:v>Cigar</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TABLE'!$AI$109:$AI$120</c:f>
              <c:numCache>
                <c:formatCode>General</c:formatCode>
                <c:ptCount val="12"/>
                <c:pt idx="0">
                  <c:v>184</c:v>
                </c:pt>
                <c:pt idx="1">
                  <c:v>230</c:v>
                </c:pt>
                <c:pt idx="2">
                  <c:v>276</c:v>
                </c:pt>
                <c:pt idx="3">
                  <c:v>321</c:v>
                </c:pt>
                <c:pt idx="4">
                  <c:v>145</c:v>
                </c:pt>
                <c:pt idx="5">
                  <c:v>97</c:v>
                </c:pt>
                <c:pt idx="6">
                  <c:v>35</c:v>
                </c:pt>
                <c:pt idx="7">
                  <c:v>104</c:v>
                </c:pt>
                <c:pt idx="8">
                  <c:v>253</c:v>
                </c:pt>
                <c:pt idx="9">
                  <c:v>138</c:v>
                </c:pt>
                <c:pt idx="10">
                  <c:v>184</c:v>
                </c:pt>
                <c:pt idx="11">
                  <c:v>138</c:v>
                </c:pt>
              </c:numCache>
            </c:numRef>
          </c:val>
          <c:smooth val="0"/>
          <c:extLst>
            <c:ext xmlns:c16="http://schemas.microsoft.com/office/drawing/2014/chart" uri="{C3380CC4-5D6E-409C-BE32-E72D297353CC}">
              <c16:uniqueId val="{00000079-CE26-4151-AF71-BDC56ABC82B9}"/>
            </c:ext>
          </c:extLst>
        </c:ser>
        <c:ser>
          <c:idx val="34"/>
          <c:order val="34"/>
          <c:tx>
            <c:strRef>
              <c:f>'PIVOT TABLE'!$AJ$107:$AJ$108</c:f>
              <c:strCache>
                <c:ptCount val="1"/>
                <c:pt idx="0">
                  <c:v>Cigarettes</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TABLE'!$AJ$109:$AJ$120</c:f>
              <c:numCache>
                <c:formatCode>General</c:formatCode>
                <c:ptCount val="12"/>
                <c:pt idx="0">
                  <c:v>1029</c:v>
                </c:pt>
                <c:pt idx="1">
                  <c:v>1286</c:v>
                </c:pt>
                <c:pt idx="2">
                  <c:v>1543</c:v>
                </c:pt>
                <c:pt idx="3">
                  <c:v>772</c:v>
                </c:pt>
                <c:pt idx="4">
                  <c:v>810</c:v>
                </c:pt>
                <c:pt idx="5">
                  <c:v>540</c:v>
                </c:pt>
                <c:pt idx="6">
                  <c:v>707</c:v>
                </c:pt>
                <c:pt idx="7">
                  <c:v>579</c:v>
                </c:pt>
                <c:pt idx="8">
                  <c:v>1414</c:v>
                </c:pt>
                <c:pt idx="9">
                  <c:v>772</c:v>
                </c:pt>
                <c:pt idx="10">
                  <c:v>1029</c:v>
                </c:pt>
                <c:pt idx="11">
                  <c:v>772</c:v>
                </c:pt>
              </c:numCache>
            </c:numRef>
          </c:val>
          <c:smooth val="0"/>
          <c:extLst>
            <c:ext xmlns:c16="http://schemas.microsoft.com/office/drawing/2014/chart" uri="{C3380CC4-5D6E-409C-BE32-E72D297353CC}">
              <c16:uniqueId val="{0000007A-CE26-4151-AF71-BDC56ABC82B9}"/>
            </c:ext>
          </c:extLst>
        </c:ser>
        <c:ser>
          <c:idx val="35"/>
          <c:order val="35"/>
          <c:tx>
            <c:strRef>
              <c:f>'PIVOT TABLE'!$AK$107:$AK$108</c:f>
              <c:strCache>
                <c:ptCount val="1"/>
                <c:pt idx="0">
                  <c:v>Coffee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TABLE'!$AK$109:$AK$120</c:f>
              <c:numCache>
                <c:formatCode>General</c:formatCode>
                <c:ptCount val="12"/>
                <c:pt idx="0">
                  <c:v>2103</c:v>
                </c:pt>
                <c:pt idx="1">
                  <c:v>3037</c:v>
                </c:pt>
                <c:pt idx="2">
                  <c:v>4205</c:v>
                </c:pt>
                <c:pt idx="3">
                  <c:v>1168</c:v>
                </c:pt>
                <c:pt idx="4">
                  <c:v>1636</c:v>
                </c:pt>
                <c:pt idx="5">
                  <c:v>1402</c:v>
                </c:pt>
                <c:pt idx="6">
                  <c:v>234</c:v>
                </c:pt>
                <c:pt idx="7">
                  <c:v>702</c:v>
                </c:pt>
                <c:pt idx="8">
                  <c:v>935</c:v>
                </c:pt>
                <c:pt idx="9">
                  <c:v>1168</c:v>
                </c:pt>
                <c:pt idx="10">
                  <c:v>1636</c:v>
                </c:pt>
                <c:pt idx="11">
                  <c:v>3037</c:v>
                </c:pt>
              </c:numCache>
            </c:numRef>
          </c:val>
          <c:smooth val="0"/>
          <c:extLst>
            <c:ext xmlns:c16="http://schemas.microsoft.com/office/drawing/2014/chart" uri="{C3380CC4-5D6E-409C-BE32-E72D297353CC}">
              <c16:uniqueId val="{0000007B-CE26-4151-AF71-BDC56ABC82B9}"/>
            </c:ext>
          </c:extLst>
        </c:ser>
        <c:ser>
          <c:idx val="36"/>
          <c:order val="36"/>
          <c:tx>
            <c:strRef>
              <c:f>'PIVOT TABLE'!$AL$107:$AL$108</c:f>
              <c:strCache>
                <c:ptCount val="1"/>
                <c:pt idx="0">
                  <c:v>Coke 20oz Bottle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TABLE'!$AL$109:$AL$120</c:f>
              <c:numCache>
                <c:formatCode>General</c:formatCode>
                <c:ptCount val="12"/>
                <c:pt idx="0">
                  <c:v>803</c:v>
                </c:pt>
                <c:pt idx="1">
                  <c:v>1004</c:v>
                </c:pt>
                <c:pt idx="2">
                  <c:v>1205</c:v>
                </c:pt>
                <c:pt idx="3">
                  <c:v>1406</c:v>
                </c:pt>
                <c:pt idx="4">
                  <c:v>1265</c:v>
                </c:pt>
                <c:pt idx="5">
                  <c:v>2169</c:v>
                </c:pt>
                <c:pt idx="6">
                  <c:v>1707</c:v>
                </c:pt>
                <c:pt idx="7">
                  <c:v>2109</c:v>
                </c:pt>
                <c:pt idx="8">
                  <c:v>1606</c:v>
                </c:pt>
                <c:pt idx="9">
                  <c:v>1004</c:v>
                </c:pt>
                <c:pt idx="10">
                  <c:v>803</c:v>
                </c:pt>
                <c:pt idx="11">
                  <c:v>603</c:v>
                </c:pt>
              </c:numCache>
            </c:numRef>
          </c:val>
          <c:smooth val="0"/>
          <c:extLst>
            <c:ext xmlns:c16="http://schemas.microsoft.com/office/drawing/2014/chart" uri="{C3380CC4-5D6E-409C-BE32-E72D297353CC}">
              <c16:uniqueId val="{0000007C-CE26-4151-AF71-BDC56ABC82B9}"/>
            </c:ext>
          </c:extLst>
        </c:ser>
        <c:ser>
          <c:idx val="37"/>
          <c:order val="37"/>
          <c:tx>
            <c:strRef>
              <c:f>'PIVOT TABLE'!$AM$107:$AM$108</c:f>
              <c:strCache>
                <c:ptCount val="1"/>
                <c:pt idx="0">
                  <c:v>Cold Tea</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TABLE'!$AM$109:$AM$120</c:f>
              <c:numCache>
                <c:formatCode>General</c:formatCode>
                <c:ptCount val="12"/>
                <c:pt idx="0">
                  <c:v>2044</c:v>
                </c:pt>
                <c:pt idx="1">
                  <c:v>639</c:v>
                </c:pt>
                <c:pt idx="2">
                  <c:v>1022</c:v>
                </c:pt>
                <c:pt idx="3">
                  <c:v>895</c:v>
                </c:pt>
                <c:pt idx="4">
                  <c:v>1074</c:v>
                </c:pt>
                <c:pt idx="5">
                  <c:v>537</c:v>
                </c:pt>
                <c:pt idx="6">
                  <c:v>384</c:v>
                </c:pt>
                <c:pt idx="7">
                  <c:v>576</c:v>
                </c:pt>
                <c:pt idx="8">
                  <c:v>511</c:v>
                </c:pt>
                <c:pt idx="9">
                  <c:v>767</c:v>
                </c:pt>
                <c:pt idx="10">
                  <c:v>1278</c:v>
                </c:pt>
                <c:pt idx="11">
                  <c:v>1661</c:v>
                </c:pt>
              </c:numCache>
            </c:numRef>
          </c:val>
          <c:smooth val="0"/>
          <c:extLst>
            <c:ext xmlns:c16="http://schemas.microsoft.com/office/drawing/2014/chart" uri="{C3380CC4-5D6E-409C-BE32-E72D297353CC}">
              <c16:uniqueId val="{0000007D-CE26-4151-AF71-BDC56ABC82B9}"/>
            </c:ext>
          </c:extLst>
        </c:ser>
        <c:ser>
          <c:idx val="38"/>
          <c:order val="38"/>
          <c:tx>
            <c:strRef>
              <c:f>'PIVOT TABLE'!$AN$107:$AN$108</c:f>
              <c:strCache>
                <c:ptCount val="1"/>
                <c:pt idx="0">
                  <c:v>Cookies and Cream Ice Cream Pail</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TABLE'!$AN$109:$AN$120</c:f>
              <c:numCache>
                <c:formatCode>General</c:formatCode>
                <c:ptCount val="12"/>
                <c:pt idx="0">
                  <c:v>513</c:v>
                </c:pt>
                <c:pt idx="1">
                  <c:v>342</c:v>
                </c:pt>
                <c:pt idx="2">
                  <c:v>1368</c:v>
                </c:pt>
                <c:pt idx="3">
                  <c:v>1710</c:v>
                </c:pt>
                <c:pt idx="4">
                  <c:v>1317</c:v>
                </c:pt>
                <c:pt idx="5">
                  <c:v>2052</c:v>
                </c:pt>
                <c:pt idx="6">
                  <c:v>1197</c:v>
                </c:pt>
                <c:pt idx="7">
                  <c:v>2437</c:v>
                </c:pt>
                <c:pt idx="8">
                  <c:v>684</c:v>
                </c:pt>
                <c:pt idx="9">
                  <c:v>513</c:v>
                </c:pt>
                <c:pt idx="10">
                  <c:v>342</c:v>
                </c:pt>
                <c:pt idx="11">
                  <c:v>684</c:v>
                </c:pt>
              </c:numCache>
            </c:numRef>
          </c:val>
          <c:smooth val="0"/>
          <c:extLst>
            <c:ext xmlns:c16="http://schemas.microsoft.com/office/drawing/2014/chart" uri="{C3380CC4-5D6E-409C-BE32-E72D297353CC}">
              <c16:uniqueId val="{0000007E-CE26-4151-AF71-BDC56ABC82B9}"/>
            </c:ext>
          </c:extLst>
        </c:ser>
        <c:ser>
          <c:idx val="39"/>
          <c:order val="39"/>
          <c:tx>
            <c:strRef>
              <c:f>'PIVOT TABLE'!$AO$107:$AO$108</c:f>
              <c:strCache>
                <c:ptCount val="1"/>
                <c:pt idx="0">
                  <c:v>Crossaint</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TABLE'!$AO$109:$AO$120</c:f>
              <c:numCache>
                <c:formatCode>General</c:formatCode>
                <c:ptCount val="12"/>
                <c:pt idx="0">
                  <c:v>924</c:v>
                </c:pt>
                <c:pt idx="1">
                  <c:v>660</c:v>
                </c:pt>
                <c:pt idx="2">
                  <c:v>792</c:v>
                </c:pt>
                <c:pt idx="3">
                  <c:v>792</c:v>
                </c:pt>
                <c:pt idx="4">
                  <c:v>647</c:v>
                </c:pt>
                <c:pt idx="5">
                  <c:v>634</c:v>
                </c:pt>
                <c:pt idx="6">
                  <c:v>1319</c:v>
                </c:pt>
                <c:pt idx="7">
                  <c:v>1979</c:v>
                </c:pt>
                <c:pt idx="8">
                  <c:v>396</c:v>
                </c:pt>
                <c:pt idx="9">
                  <c:v>660</c:v>
                </c:pt>
                <c:pt idx="10">
                  <c:v>792</c:v>
                </c:pt>
                <c:pt idx="11">
                  <c:v>924</c:v>
                </c:pt>
              </c:numCache>
            </c:numRef>
          </c:val>
          <c:smooth val="0"/>
          <c:extLst>
            <c:ext xmlns:c16="http://schemas.microsoft.com/office/drawing/2014/chart" uri="{C3380CC4-5D6E-409C-BE32-E72D297353CC}">
              <c16:uniqueId val="{0000007F-CE26-4151-AF71-BDC56ABC82B9}"/>
            </c:ext>
          </c:extLst>
        </c:ser>
        <c:ser>
          <c:idx val="40"/>
          <c:order val="40"/>
          <c:tx>
            <c:strRef>
              <c:f>'PIVOT TABLE'!$AP$107:$AP$108</c:f>
              <c:strCache>
                <c:ptCount val="1"/>
                <c:pt idx="0">
                  <c:v>Diet Coke 20oz Bottle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TABLE'!$AP$109:$AP$120</c:f>
              <c:numCache>
                <c:formatCode>General</c:formatCode>
                <c:ptCount val="12"/>
                <c:pt idx="0">
                  <c:v>1095</c:v>
                </c:pt>
                <c:pt idx="1">
                  <c:v>1369</c:v>
                </c:pt>
                <c:pt idx="2">
                  <c:v>1643</c:v>
                </c:pt>
                <c:pt idx="3">
                  <c:v>1917</c:v>
                </c:pt>
                <c:pt idx="4">
                  <c:v>1725</c:v>
                </c:pt>
                <c:pt idx="5">
                  <c:v>2957</c:v>
                </c:pt>
                <c:pt idx="6">
                  <c:v>2327</c:v>
                </c:pt>
                <c:pt idx="7">
                  <c:v>2875</c:v>
                </c:pt>
                <c:pt idx="8">
                  <c:v>2190</c:v>
                </c:pt>
                <c:pt idx="9">
                  <c:v>1369</c:v>
                </c:pt>
                <c:pt idx="10">
                  <c:v>1095</c:v>
                </c:pt>
                <c:pt idx="11">
                  <c:v>822</c:v>
                </c:pt>
              </c:numCache>
            </c:numRef>
          </c:val>
          <c:smooth val="0"/>
          <c:extLst>
            <c:ext xmlns:c16="http://schemas.microsoft.com/office/drawing/2014/chart" uri="{C3380CC4-5D6E-409C-BE32-E72D297353CC}">
              <c16:uniqueId val="{00000080-CE26-4151-AF71-BDC56ABC82B9}"/>
            </c:ext>
          </c:extLst>
        </c:ser>
        <c:ser>
          <c:idx val="41"/>
          <c:order val="41"/>
          <c:tx>
            <c:strRef>
              <c:f>'PIVOT TABLE'!$AQ$107:$AQ$108</c:f>
              <c:strCache>
                <c:ptCount val="1"/>
                <c:pt idx="0">
                  <c:v>Diet Energy Drink</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TABLE'!$AQ$109:$AQ$120</c:f>
              <c:numCache>
                <c:formatCode>General</c:formatCode>
                <c:ptCount val="12"/>
                <c:pt idx="0">
                  <c:v>263</c:v>
                </c:pt>
                <c:pt idx="1">
                  <c:v>351</c:v>
                </c:pt>
                <c:pt idx="2">
                  <c:v>351</c:v>
                </c:pt>
                <c:pt idx="3">
                  <c:v>351</c:v>
                </c:pt>
                <c:pt idx="4">
                  <c:v>246</c:v>
                </c:pt>
                <c:pt idx="5">
                  <c:v>211</c:v>
                </c:pt>
                <c:pt idx="6">
                  <c:v>176</c:v>
                </c:pt>
                <c:pt idx="7">
                  <c:v>264</c:v>
                </c:pt>
                <c:pt idx="8">
                  <c:v>351</c:v>
                </c:pt>
                <c:pt idx="9">
                  <c:v>351</c:v>
                </c:pt>
                <c:pt idx="10">
                  <c:v>570</c:v>
                </c:pt>
                <c:pt idx="11">
                  <c:v>395</c:v>
                </c:pt>
              </c:numCache>
            </c:numRef>
          </c:val>
          <c:smooth val="0"/>
          <c:extLst>
            <c:ext xmlns:c16="http://schemas.microsoft.com/office/drawing/2014/chart" uri="{C3380CC4-5D6E-409C-BE32-E72D297353CC}">
              <c16:uniqueId val="{00000081-CE26-4151-AF71-BDC56ABC82B9}"/>
            </c:ext>
          </c:extLst>
        </c:ser>
        <c:ser>
          <c:idx val="42"/>
          <c:order val="42"/>
          <c:tx>
            <c:strRef>
              <c:f>'PIVOT TABLE'!$AR$107:$AR$108</c:f>
              <c:strCache>
                <c:ptCount val="1"/>
                <c:pt idx="0">
                  <c:v>Diet Pepsi 20oz Bottle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TABLE'!$AR$109:$AR$120</c:f>
              <c:numCache>
                <c:formatCode>General</c:formatCode>
                <c:ptCount val="12"/>
                <c:pt idx="0">
                  <c:v>657</c:v>
                </c:pt>
                <c:pt idx="1">
                  <c:v>822</c:v>
                </c:pt>
                <c:pt idx="2">
                  <c:v>986</c:v>
                </c:pt>
                <c:pt idx="3">
                  <c:v>1150</c:v>
                </c:pt>
                <c:pt idx="4">
                  <c:v>1036</c:v>
                </c:pt>
                <c:pt idx="5">
                  <c:v>1775</c:v>
                </c:pt>
                <c:pt idx="6">
                  <c:v>1397</c:v>
                </c:pt>
                <c:pt idx="7">
                  <c:v>1725</c:v>
                </c:pt>
                <c:pt idx="8">
                  <c:v>1314</c:v>
                </c:pt>
                <c:pt idx="9">
                  <c:v>822</c:v>
                </c:pt>
                <c:pt idx="10">
                  <c:v>657</c:v>
                </c:pt>
                <c:pt idx="11">
                  <c:v>493</c:v>
                </c:pt>
              </c:numCache>
            </c:numRef>
          </c:val>
          <c:smooth val="0"/>
          <c:extLst>
            <c:ext xmlns:c16="http://schemas.microsoft.com/office/drawing/2014/chart" uri="{C3380CC4-5D6E-409C-BE32-E72D297353CC}">
              <c16:uniqueId val="{00000082-CE26-4151-AF71-BDC56ABC82B9}"/>
            </c:ext>
          </c:extLst>
        </c:ser>
        <c:ser>
          <c:idx val="43"/>
          <c:order val="43"/>
          <c:tx>
            <c:strRef>
              <c:f>'PIVOT TABLE'!$AS$107:$AS$108</c:f>
              <c:strCache>
                <c:ptCount val="1"/>
                <c:pt idx="0">
                  <c:v>Diet Sprite 20oz Bottle</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TABLE'!$AS$109:$AS$120</c:f>
              <c:numCache>
                <c:formatCode>General</c:formatCode>
                <c:ptCount val="12"/>
                <c:pt idx="0">
                  <c:v>219</c:v>
                </c:pt>
                <c:pt idx="1">
                  <c:v>274</c:v>
                </c:pt>
                <c:pt idx="2">
                  <c:v>329</c:v>
                </c:pt>
                <c:pt idx="3">
                  <c:v>384</c:v>
                </c:pt>
                <c:pt idx="4">
                  <c:v>346</c:v>
                </c:pt>
                <c:pt idx="5">
                  <c:v>592</c:v>
                </c:pt>
                <c:pt idx="6">
                  <c:v>466</c:v>
                </c:pt>
                <c:pt idx="7">
                  <c:v>576</c:v>
                </c:pt>
                <c:pt idx="8">
                  <c:v>438</c:v>
                </c:pt>
                <c:pt idx="9">
                  <c:v>274</c:v>
                </c:pt>
                <c:pt idx="10">
                  <c:v>219</c:v>
                </c:pt>
                <c:pt idx="11">
                  <c:v>165</c:v>
                </c:pt>
              </c:numCache>
            </c:numRef>
          </c:val>
          <c:smooth val="0"/>
          <c:extLst>
            <c:ext xmlns:c16="http://schemas.microsoft.com/office/drawing/2014/chart" uri="{C3380CC4-5D6E-409C-BE32-E72D297353CC}">
              <c16:uniqueId val="{00000083-CE26-4151-AF71-BDC56ABC82B9}"/>
            </c:ext>
          </c:extLst>
        </c:ser>
        <c:ser>
          <c:idx val="44"/>
          <c:order val="44"/>
          <c:tx>
            <c:strRef>
              <c:f>'PIVOT TABLE'!$AT$107:$AT$108</c:f>
              <c:strCache>
                <c:ptCount val="1"/>
                <c:pt idx="0">
                  <c:v>Egg and Bacon Sandwich</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TABLE'!$AT$109:$AT$120</c:f>
              <c:numCache>
                <c:formatCode>General</c:formatCode>
                <c:ptCount val="12"/>
                <c:pt idx="0">
                  <c:v>2866</c:v>
                </c:pt>
                <c:pt idx="1">
                  <c:v>2866</c:v>
                </c:pt>
                <c:pt idx="2">
                  <c:v>2866</c:v>
                </c:pt>
                <c:pt idx="3">
                  <c:v>3582</c:v>
                </c:pt>
                <c:pt idx="4">
                  <c:v>2007</c:v>
                </c:pt>
                <c:pt idx="5">
                  <c:v>1505</c:v>
                </c:pt>
                <c:pt idx="6">
                  <c:v>1433</c:v>
                </c:pt>
                <c:pt idx="7">
                  <c:v>2418</c:v>
                </c:pt>
                <c:pt idx="8">
                  <c:v>2866</c:v>
                </c:pt>
                <c:pt idx="9">
                  <c:v>2866</c:v>
                </c:pt>
                <c:pt idx="10">
                  <c:v>3582</c:v>
                </c:pt>
                <c:pt idx="11">
                  <c:v>2866</c:v>
                </c:pt>
              </c:numCache>
            </c:numRef>
          </c:val>
          <c:smooth val="0"/>
          <c:extLst>
            <c:ext xmlns:c16="http://schemas.microsoft.com/office/drawing/2014/chart" uri="{C3380CC4-5D6E-409C-BE32-E72D297353CC}">
              <c16:uniqueId val="{00000084-CE26-4151-AF71-BDC56ABC82B9}"/>
            </c:ext>
          </c:extLst>
        </c:ser>
        <c:ser>
          <c:idx val="45"/>
          <c:order val="45"/>
          <c:tx>
            <c:strRef>
              <c:f>'PIVOT TABLE'!$AU$107:$AU$108</c:f>
              <c:strCache>
                <c:ptCount val="1"/>
                <c:pt idx="0">
                  <c:v>Egg and Cheese Sandwich</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TABLE'!$AU$109:$AU$120</c:f>
              <c:numCache>
                <c:formatCode>General</c:formatCode>
                <c:ptCount val="12"/>
                <c:pt idx="0">
                  <c:v>2773</c:v>
                </c:pt>
                <c:pt idx="1">
                  <c:v>2773</c:v>
                </c:pt>
                <c:pt idx="2">
                  <c:v>2773</c:v>
                </c:pt>
                <c:pt idx="3">
                  <c:v>2773</c:v>
                </c:pt>
                <c:pt idx="4">
                  <c:v>1942</c:v>
                </c:pt>
                <c:pt idx="5">
                  <c:v>1664</c:v>
                </c:pt>
                <c:pt idx="6">
                  <c:v>1387</c:v>
                </c:pt>
                <c:pt idx="7">
                  <c:v>2080</c:v>
                </c:pt>
                <c:pt idx="8">
                  <c:v>3466</c:v>
                </c:pt>
                <c:pt idx="9">
                  <c:v>2773</c:v>
                </c:pt>
                <c:pt idx="10">
                  <c:v>3466</c:v>
                </c:pt>
                <c:pt idx="11">
                  <c:v>2773</c:v>
                </c:pt>
              </c:numCache>
            </c:numRef>
          </c:val>
          <c:smooth val="0"/>
          <c:extLst>
            <c:ext xmlns:c16="http://schemas.microsoft.com/office/drawing/2014/chart" uri="{C3380CC4-5D6E-409C-BE32-E72D297353CC}">
              <c16:uniqueId val="{00000085-CE26-4151-AF71-BDC56ABC82B9}"/>
            </c:ext>
          </c:extLst>
        </c:ser>
        <c:ser>
          <c:idx val="46"/>
          <c:order val="46"/>
          <c:tx>
            <c:strRef>
              <c:f>'PIVOT TABLE'!$AV$107:$AV$108</c:f>
              <c:strCache>
                <c:ptCount val="1"/>
                <c:pt idx="0">
                  <c:v>Egg and Ham Sandwich</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TABLE'!$AV$109:$AV$120</c:f>
              <c:numCache>
                <c:formatCode>General</c:formatCode>
                <c:ptCount val="12"/>
                <c:pt idx="0">
                  <c:v>2364</c:v>
                </c:pt>
                <c:pt idx="1">
                  <c:v>2364</c:v>
                </c:pt>
                <c:pt idx="2">
                  <c:v>2659</c:v>
                </c:pt>
                <c:pt idx="3">
                  <c:v>2364</c:v>
                </c:pt>
                <c:pt idx="4">
                  <c:v>1862</c:v>
                </c:pt>
                <c:pt idx="5">
                  <c:v>1419</c:v>
                </c:pt>
                <c:pt idx="6">
                  <c:v>1182</c:v>
                </c:pt>
                <c:pt idx="7">
                  <c:v>2217</c:v>
                </c:pt>
                <c:pt idx="8">
                  <c:v>2364</c:v>
                </c:pt>
                <c:pt idx="9">
                  <c:v>2069</c:v>
                </c:pt>
                <c:pt idx="10">
                  <c:v>2659</c:v>
                </c:pt>
                <c:pt idx="11">
                  <c:v>2364</c:v>
                </c:pt>
              </c:numCache>
            </c:numRef>
          </c:val>
          <c:smooth val="0"/>
          <c:extLst>
            <c:ext xmlns:c16="http://schemas.microsoft.com/office/drawing/2014/chart" uri="{C3380CC4-5D6E-409C-BE32-E72D297353CC}">
              <c16:uniqueId val="{0000008E-CE26-4151-AF71-BDC56ABC82B9}"/>
            </c:ext>
          </c:extLst>
        </c:ser>
        <c:ser>
          <c:idx val="47"/>
          <c:order val="47"/>
          <c:tx>
            <c:strRef>
              <c:f>'PIVOT TABLE'!$AW$107:$AW$108</c:f>
              <c:strCache>
                <c:ptCount val="1"/>
                <c:pt idx="0">
                  <c:v>Egg and Sausage Sandwich</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TABLE'!$AW$109:$AW$120</c:f>
              <c:numCache>
                <c:formatCode>General</c:formatCode>
                <c:ptCount val="12"/>
                <c:pt idx="0">
                  <c:v>2616</c:v>
                </c:pt>
                <c:pt idx="1">
                  <c:v>2616</c:v>
                </c:pt>
                <c:pt idx="2">
                  <c:v>3269</c:v>
                </c:pt>
                <c:pt idx="3">
                  <c:v>2616</c:v>
                </c:pt>
                <c:pt idx="4">
                  <c:v>1603</c:v>
                </c:pt>
                <c:pt idx="5">
                  <c:v>1570</c:v>
                </c:pt>
                <c:pt idx="6">
                  <c:v>1308</c:v>
                </c:pt>
                <c:pt idx="7">
                  <c:v>2207</c:v>
                </c:pt>
                <c:pt idx="8">
                  <c:v>2616</c:v>
                </c:pt>
                <c:pt idx="9">
                  <c:v>3269</c:v>
                </c:pt>
                <c:pt idx="10">
                  <c:v>2616</c:v>
                </c:pt>
                <c:pt idx="11">
                  <c:v>2616</c:v>
                </c:pt>
              </c:numCache>
            </c:numRef>
          </c:val>
          <c:smooth val="0"/>
          <c:extLst>
            <c:ext xmlns:c16="http://schemas.microsoft.com/office/drawing/2014/chart" uri="{C3380CC4-5D6E-409C-BE32-E72D297353CC}">
              <c16:uniqueId val="{0000008F-CE26-4151-AF71-BDC56ABC82B9}"/>
            </c:ext>
          </c:extLst>
        </c:ser>
        <c:ser>
          <c:idx val="48"/>
          <c:order val="48"/>
          <c:tx>
            <c:strRef>
              <c:f>'PIVOT TABLE'!$AX$107:$AX$108</c:f>
              <c:strCache>
                <c:ptCount val="1"/>
                <c:pt idx="0">
                  <c:v>Egg Roll</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TABLE'!$AX$109:$AX$120</c:f>
              <c:numCache>
                <c:formatCode>General</c:formatCode>
                <c:ptCount val="12"/>
                <c:pt idx="0">
                  <c:v>3518</c:v>
                </c:pt>
                <c:pt idx="1">
                  <c:v>4775</c:v>
                </c:pt>
                <c:pt idx="2">
                  <c:v>1006</c:v>
                </c:pt>
                <c:pt idx="3">
                  <c:v>754</c:v>
                </c:pt>
                <c:pt idx="4">
                  <c:v>353</c:v>
                </c:pt>
                <c:pt idx="5">
                  <c:v>604</c:v>
                </c:pt>
                <c:pt idx="6">
                  <c:v>377</c:v>
                </c:pt>
                <c:pt idx="7">
                  <c:v>378</c:v>
                </c:pt>
                <c:pt idx="8">
                  <c:v>2011</c:v>
                </c:pt>
                <c:pt idx="9">
                  <c:v>2513</c:v>
                </c:pt>
                <c:pt idx="10">
                  <c:v>2765</c:v>
                </c:pt>
                <c:pt idx="11">
                  <c:v>5026</c:v>
                </c:pt>
              </c:numCache>
            </c:numRef>
          </c:val>
          <c:smooth val="0"/>
          <c:extLst>
            <c:ext xmlns:c16="http://schemas.microsoft.com/office/drawing/2014/chart" uri="{C3380CC4-5D6E-409C-BE32-E72D297353CC}">
              <c16:uniqueId val="{00000090-CE26-4151-AF71-BDC56ABC82B9}"/>
            </c:ext>
          </c:extLst>
        </c:ser>
        <c:ser>
          <c:idx val="49"/>
          <c:order val="49"/>
          <c:tx>
            <c:strRef>
              <c:f>'PIVOT TABLE'!$AY$107:$AY$108</c:f>
              <c:strCache>
                <c:ptCount val="1"/>
                <c:pt idx="0">
                  <c:v>Grape Gatorade</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TABLE'!$AY$109:$AY$120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91-CE26-4151-AF71-BDC56ABC82B9}"/>
            </c:ext>
          </c:extLst>
        </c:ser>
        <c:ser>
          <c:idx val="50"/>
          <c:order val="50"/>
          <c:tx>
            <c:strRef>
              <c:f>'PIVOT TABLE'!$AZ$107:$AZ$108</c:f>
              <c:strCache>
                <c:ptCount val="1"/>
                <c:pt idx="0">
                  <c:v>Grape Soda</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TABLE'!$AZ$109:$AZ$120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2-CE26-4151-AF71-BDC56ABC82B9}"/>
            </c:ext>
          </c:extLst>
        </c:ser>
        <c:ser>
          <c:idx val="51"/>
          <c:order val="51"/>
          <c:tx>
            <c:strRef>
              <c:f>'PIVOT TABLE'!$BA$107:$BA$108</c:f>
              <c:strCache>
                <c:ptCount val="1"/>
                <c:pt idx="0">
                  <c:v>Hamburger</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TABLE'!$BA$109:$BA$120</c:f>
              <c:numCache>
                <c:formatCode>General</c:formatCode>
                <c:ptCount val="12"/>
                <c:pt idx="0">
                  <c:v>2716</c:v>
                </c:pt>
                <c:pt idx="1">
                  <c:v>2716</c:v>
                </c:pt>
                <c:pt idx="2">
                  <c:v>2716</c:v>
                </c:pt>
                <c:pt idx="3">
                  <c:v>2716</c:v>
                </c:pt>
                <c:pt idx="4">
                  <c:v>2377</c:v>
                </c:pt>
                <c:pt idx="5">
                  <c:v>1630</c:v>
                </c:pt>
                <c:pt idx="6">
                  <c:v>1528</c:v>
                </c:pt>
                <c:pt idx="7">
                  <c:v>2547</c:v>
                </c:pt>
                <c:pt idx="8">
                  <c:v>2716</c:v>
                </c:pt>
                <c:pt idx="9">
                  <c:v>2377</c:v>
                </c:pt>
                <c:pt idx="10">
                  <c:v>2716</c:v>
                </c:pt>
                <c:pt idx="11">
                  <c:v>2716</c:v>
                </c:pt>
              </c:numCache>
            </c:numRef>
          </c:val>
          <c:smooth val="0"/>
          <c:extLst>
            <c:ext xmlns:c16="http://schemas.microsoft.com/office/drawing/2014/chart" uri="{C3380CC4-5D6E-409C-BE32-E72D297353CC}">
              <c16:uniqueId val="{00000093-CE26-4151-AF71-BDC56ABC82B9}"/>
            </c:ext>
          </c:extLst>
        </c:ser>
        <c:ser>
          <c:idx val="52"/>
          <c:order val="52"/>
          <c:tx>
            <c:strRef>
              <c:f>'PIVOT TABLE'!$BB$107:$BB$108</c:f>
              <c:strCache>
                <c:ptCount val="1"/>
                <c:pt idx="0">
                  <c:v>Hamburger Buns</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TABLE'!$BB$109:$BB$120</c:f>
              <c:numCache>
                <c:formatCode>General</c:formatCode>
                <c:ptCount val="12"/>
                <c:pt idx="0">
                  <c:v>3380</c:v>
                </c:pt>
                <c:pt idx="1">
                  <c:v>2873</c:v>
                </c:pt>
                <c:pt idx="2">
                  <c:v>845</c:v>
                </c:pt>
                <c:pt idx="3">
                  <c:v>191</c:v>
                </c:pt>
                <c:pt idx="4">
                  <c:v>355</c:v>
                </c:pt>
                <c:pt idx="5">
                  <c:v>102</c:v>
                </c:pt>
                <c:pt idx="6">
                  <c:v>43</c:v>
                </c:pt>
                <c:pt idx="7">
                  <c:v>96</c:v>
                </c:pt>
                <c:pt idx="8">
                  <c:v>1014</c:v>
                </c:pt>
                <c:pt idx="9">
                  <c:v>2873</c:v>
                </c:pt>
                <c:pt idx="10">
                  <c:v>2197</c:v>
                </c:pt>
                <c:pt idx="11">
                  <c:v>2704</c:v>
                </c:pt>
              </c:numCache>
            </c:numRef>
          </c:val>
          <c:smooth val="0"/>
          <c:extLst>
            <c:ext xmlns:c16="http://schemas.microsoft.com/office/drawing/2014/chart" uri="{C3380CC4-5D6E-409C-BE32-E72D297353CC}">
              <c16:uniqueId val="{00000094-CE26-4151-AF71-BDC56ABC82B9}"/>
            </c:ext>
          </c:extLst>
        </c:ser>
        <c:ser>
          <c:idx val="53"/>
          <c:order val="53"/>
          <c:tx>
            <c:strRef>
              <c:f>'PIVOT TABLE'!$BC$107:$BC$108</c:f>
              <c:strCache>
                <c:ptCount val="1"/>
                <c:pt idx="0">
                  <c:v>Hashbrowns</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TABLE'!$BC$109:$BC$120</c:f>
              <c:numCache>
                <c:formatCode>General</c:formatCode>
                <c:ptCount val="12"/>
                <c:pt idx="0">
                  <c:v>1276</c:v>
                </c:pt>
                <c:pt idx="1">
                  <c:v>1276</c:v>
                </c:pt>
                <c:pt idx="2">
                  <c:v>1276</c:v>
                </c:pt>
                <c:pt idx="3">
                  <c:v>1276</c:v>
                </c:pt>
                <c:pt idx="4">
                  <c:v>1676</c:v>
                </c:pt>
                <c:pt idx="5">
                  <c:v>862</c:v>
                </c:pt>
                <c:pt idx="6">
                  <c:v>559</c:v>
                </c:pt>
                <c:pt idx="7">
                  <c:v>1077</c:v>
                </c:pt>
                <c:pt idx="8">
                  <c:v>1595</c:v>
                </c:pt>
                <c:pt idx="9">
                  <c:v>1117</c:v>
                </c:pt>
                <c:pt idx="10">
                  <c:v>798</c:v>
                </c:pt>
                <c:pt idx="11">
                  <c:v>957</c:v>
                </c:pt>
              </c:numCache>
            </c:numRef>
          </c:val>
          <c:smooth val="0"/>
          <c:extLst>
            <c:ext xmlns:c16="http://schemas.microsoft.com/office/drawing/2014/chart" uri="{C3380CC4-5D6E-409C-BE32-E72D297353CC}">
              <c16:uniqueId val="{00000095-CE26-4151-AF71-BDC56ABC82B9}"/>
            </c:ext>
          </c:extLst>
        </c:ser>
        <c:ser>
          <c:idx val="54"/>
          <c:order val="54"/>
          <c:tx>
            <c:strRef>
              <c:f>'PIVOT TABLE'!$BD$107:$BD$108</c:f>
              <c:strCache>
                <c:ptCount val="1"/>
                <c:pt idx="0">
                  <c:v>Headache Pills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TABLE'!$BD$109:$BD$120</c:f>
              <c:numCache>
                <c:formatCode>General</c:formatCode>
                <c:ptCount val="12"/>
                <c:pt idx="0">
                  <c:v>66</c:v>
                </c:pt>
                <c:pt idx="1">
                  <c:v>99</c:v>
                </c:pt>
                <c:pt idx="2">
                  <c:v>149</c:v>
                </c:pt>
                <c:pt idx="3">
                  <c:v>264</c:v>
                </c:pt>
                <c:pt idx="4">
                  <c:v>324</c:v>
                </c:pt>
                <c:pt idx="5">
                  <c:v>60</c:v>
                </c:pt>
                <c:pt idx="6">
                  <c:v>33</c:v>
                </c:pt>
                <c:pt idx="7">
                  <c:v>87</c:v>
                </c:pt>
                <c:pt idx="8">
                  <c:v>99</c:v>
                </c:pt>
                <c:pt idx="9">
                  <c:v>17</c:v>
                </c:pt>
                <c:pt idx="10">
                  <c:v>165</c:v>
                </c:pt>
                <c:pt idx="11">
                  <c:v>50</c:v>
                </c:pt>
              </c:numCache>
            </c:numRef>
          </c:val>
          <c:smooth val="0"/>
          <c:extLst>
            <c:ext xmlns:c16="http://schemas.microsoft.com/office/drawing/2014/chart" uri="{C3380CC4-5D6E-409C-BE32-E72D297353CC}">
              <c16:uniqueId val="{00000096-CE26-4151-AF71-BDC56ABC82B9}"/>
            </c:ext>
          </c:extLst>
        </c:ser>
        <c:ser>
          <c:idx val="55"/>
          <c:order val="55"/>
          <c:tx>
            <c:strRef>
              <c:f>'PIVOT TABLE'!$BE$107:$BE$108</c:f>
              <c:strCache>
                <c:ptCount val="1"/>
                <c:pt idx="0">
                  <c:v>Hot Dog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TABLE'!$BE$109:$BE$120</c:f>
              <c:numCache>
                <c:formatCode>General</c:formatCode>
                <c:ptCount val="12"/>
                <c:pt idx="0">
                  <c:v>3203</c:v>
                </c:pt>
                <c:pt idx="1">
                  <c:v>3660</c:v>
                </c:pt>
                <c:pt idx="2">
                  <c:v>915</c:v>
                </c:pt>
                <c:pt idx="3">
                  <c:v>229</c:v>
                </c:pt>
                <c:pt idx="4">
                  <c:v>321</c:v>
                </c:pt>
                <c:pt idx="5">
                  <c:v>138</c:v>
                </c:pt>
                <c:pt idx="6">
                  <c:v>458</c:v>
                </c:pt>
                <c:pt idx="7">
                  <c:v>687</c:v>
                </c:pt>
                <c:pt idx="8">
                  <c:v>1602</c:v>
                </c:pt>
                <c:pt idx="9">
                  <c:v>3889</c:v>
                </c:pt>
                <c:pt idx="10">
                  <c:v>2516</c:v>
                </c:pt>
                <c:pt idx="11">
                  <c:v>4346</c:v>
                </c:pt>
              </c:numCache>
            </c:numRef>
          </c:val>
          <c:smooth val="0"/>
          <c:extLst>
            <c:ext xmlns:c16="http://schemas.microsoft.com/office/drawing/2014/chart" uri="{C3380CC4-5D6E-409C-BE32-E72D297353CC}">
              <c16:uniqueId val="{00000097-CE26-4151-AF71-BDC56ABC82B9}"/>
            </c:ext>
          </c:extLst>
        </c:ser>
        <c:ser>
          <c:idx val="56"/>
          <c:order val="56"/>
          <c:tx>
            <c:strRef>
              <c:f>'PIVOT TABLE'!$BF$107:$BF$108</c:f>
              <c:strCache>
                <c:ptCount val="1"/>
                <c:pt idx="0">
                  <c:v>Hot Dog Buns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TABLE'!$BF$109:$BF$120</c:f>
              <c:numCache>
                <c:formatCode>General</c:formatCode>
                <c:ptCount val="12"/>
                <c:pt idx="0">
                  <c:v>1271</c:v>
                </c:pt>
                <c:pt idx="1">
                  <c:v>2795</c:v>
                </c:pt>
                <c:pt idx="2">
                  <c:v>2541</c:v>
                </c:pt>
                <c:pt idx="3">
                  <c:v>2287</c:v>
                </c:pt>
                <c:pt idx="4">
                  <c:v>1779</c:v>
                </c:pt>
                <c:pt idx="5">
                  <c:v>1220</c:v>
                </c:pt>
                <c:pt idx="6">
                  <c:v>1017</c:v>
                </c:pt>
                <c:pt idx="7">
                  <c:v>1716</c:v>
                </c:pt>
                <c:pt idx="8">
                  <c:v>2033</c:v>
                </c:pt>
                <c:pt idx="9">
                  <c:v>2033</c:v>
                </c:pt>
                <c:pt idx="10">
                  <c:v>1525</c:v>
                </c:pt>
                <c:pt idx="11">
                  <c:v>2033</c:v>
                </c:pt>
              </c:numCache>
            </c:numRef>
          </c:val>
          <c:smooth val="0"/>
          <c:extLst>
            <c:ext xmlns:c16="http://schemas.microsoft.com/office/drawing/2014/chart" uri="{C3380CC4-5D6E-409C-BE32-E72D297353CC}">
              <c16:uniqueId val="{00000098-CE26-4151-AF71-BDC56ABC82B9}"/>
            </c:ext>
          </c:extLst>
        </c:ser>
        <c:ser>
          <c:idx val="57"/>
          <c:order val="57"/>
          <c:tx>
            <c:strRef>
              <c:f>'PIVOT TABLE'!$BG$107:$BG$108</c:f>
              <c:strCache>
                <c:ptCount val="1"/>
                <c:pt idx="0">
                  <c:v>Hot Tea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TABLE'!$BG$109:$BG$120</c:f>
              <c:numCache>
                <c:formatCode>General</c:formatCode>
                <c:ptCount val="12"/>
                <c:pt idx="0">
                  <c:v>1052</c:v>
                </c:pt>
                <c:pt idx="1">
                  <c:v>329</c:v>
                </c:pt>
                <c:pt idx="2">
                  <c:v>526</c:v>
                </c:pt>
                <c:pt idx="3">
                  <c:v>460</c:v>
                </c:pt>
                <c:pt idx="4">
                  <c:v>553</c:v>
                </c:pt>
                <c:pt idx="5">
                  <c:v>276</c:v>
                </c:pt>
                <c:pt idx="6">
                  <c:v>198</c:v>
                </c:pt>
                <c:pt idx="7">
                  <c:v>297</c:v>
                </c:pt>
                <c:pt idx="8">
                  <c:v>263</c:v>
                </c:pt>
                <c:pt idx="9">
                  <c:v>395</c:v>
                </c:pt>
                <c:pt idx="10">
                  <c:v>657</c:v>
                </c:pt>
                <c:pt idx="11">
                  <c:v>855</c:v>
                </c:pt>
              </c:numCache>
            </c:numRef>
          </c:val>
          <c:smooth val="0"/>
          <c:extLst>
            <c:ext xmlns:c16="http://schemas.microsoft.com/office/drawing/2014/chart" uri="{C3380CC4-5D6E-409C-BE32-E72D297353CC}">
              <c16:uniqueId val="{00000099-CE26-4151-AF71-BDC56ABC82B9}"/>
            </c:ext>
          </c:extLst>
        </c:ser>
        <c:ser>
          <c:idx val="58"/>
          <c:order val="58"/>
          <c:tx>
            <c:strRef>
              <c:f>'PIVOT TABLE'!$BH$107:$BH$108</c:f>
              <c:strCache>
                <c:ptCount val="1"/>
                <c:pt idx="0">
                  <c:v>Kit Kat Candy Bar</c:v>
                </c:pt>
              </c:strCache>
            </c:strRef>
          </c:tx>
          <c:spPr>
            <a:ln w="28575" cap="rnd">
              <a:solidFill>
                <a:schemeClr val="accent5"/>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TABLE'!$BH$109:$BH$120</c:f>
              <c:numCache>
                <c:formatCode>General</c:formatCode>
                <c:ptCount val="12"/>
                <c:pt idx="0">
                  <c:v>3401</c:v>
                </c:pt>
                <c:pt idx="1">
                  <c:v>4615</c:v>
                </c:pt>
                <c:pt idx="2">
                  <c:v>1458</c:v>
                </c:pt>
                <c:pt idx="3">
                  <c:v>1093</c:v>
                </c:pt>
                <c:pt idx="4">
                  <c:v>724</c:v>
                </c:pt>
                <c:pt idx="5">
                  <c:v>146</c:v>
                </c:pt>
                <c:pt idx="6">
                  <c:v>243</c:v>
                </c:pt>
                <c:pt idx="7">
                  <c:v>547</c:v>
                </c:pt>
                <c:pt idx="8">
                  <c:v>1701</c:v>
                </c:pt>
                <c:pt idx="9">
                  <c:v>1944</c:v>
                </c:pt>
                <c:pt idx="10">
                  <c:v>2672</c:v>
                </c:pt>
                <c:pt idx="11">
                  <c:v>4858</c:v>
                </c:pt>
              </c:numCache>
            </c:numRef>
          </c:val>
          <c:smooth val="0"/>
          <c:extLst>
            <c:ext xmlns:c16="http://schemas.microsoft.com/office/drawing/2014/chart" uri="{C3380CC4-5D6E-409C-BE32-E72D297353CC}">
              <c16:uniqueId val="{0000009A-CE26-4151-AF71-BDC56ABC82B9}"/>
            </c:ext>
          </c:extLst>
        </c:ser>
        <c:ser>
          <c:idx val="59"/>
          <c:order val="59"/>
          <c:tx>
            <c:strRef>
              <c:f>'PIVOT TABLE'!$BI$107:$BI$108</c:f>
              <c:strCache>
                <c:ptCount val="1"/>
                <c:pt idx="0">
                  <c:v>Kiwi Gatorade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TABLE'!$BI$109:$BI$120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9B-CE26-4151-AF71-BDC56ABC82B9}"/>
            </c:ext>
          </c:extLst>
        </c:ser>
        <c:ser>
          <c:idx val="60"/>
          <c:order val="60"/>
          <c:tx>
            <c:strRef>
              <c:f>'PIVOT TABLE'!$BJ$107:$BJ$108</c:f>
              <c:strCache>
                <c:ptCount val="1"/>
                <c:pt idx="0">
                  <c:v>Kiwi Soda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TABLE'!$BJ$109:$BJ$120</c:f>
              <c:numCache>
                <c:formatCode>General</c:formatCode>
                <c:ptCount val="12"/>
                <c:pt idx="0">
                  <c:v>548</c:v>
                </c:pt>
                <c:pt idx="1">
                  <c:v>548</c:v>
                </c:pt>
                <c:pt idx="2">
                  <c:v>438</c:v>
                </c:pt>
                <c:pt idx="3">
                  <c:v>548</c:v>
                </c:pt>
                <c:pt idx="4">
                  <c:v>346</c:v>
                </c:pt>
                <c:pt idx="5">
                  <c:v>395</c:v>
                </c:pt>
                <c:pt idx="6">
                  <c:v>124</c:v>
                </c:pt>
                <c:pt idx="7">
                  <c:v>514</c:v>
                </c:pt>
                <c:pt idx="8">
                  <c:v>452</c:v>
                </c:pt>
                <c:pt idx="9">
                  <c:v>329</c:v>
                </c:pt>
                <c:pt idx="10">
                  <c:v>288</c:v>
                </c:pt>
                <c:pt idx="11">
                  <c:v>219</c:v>
                </c:pt>
              </c:numCache>
            </c:numRef>
          </c:val>
          <c:smooth val="0"/>
          <c:extLst>
            <c:ext xmlns:c16="http://schemas.microsoft.com/office/drawing/2014/chart" uri="{C3380CC4-5D6E-409C-BE32-E72D297353CC}">
              <c16:uniqueId val="{0000009C-CE26-4151-AF71-BDC56ABC82B9}"/>
            </c:ext>
          </c:extLst>
        </c:ser>
        <c:ser>
          <c:idx val="61"/>
          <c:order val="61"/>
          <c:tx>
            <c:strRef>
              <c:f>'PIVOT TABLE'!$BK$107:$BK$108</c:f>
              <c:strCache>
                <c:ptCount val="1"/>
                <c:pt idx="0">
                  <c:v>Lemon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TABLE'!$BK$109:$BK$120</c:f>
              <c:numCache>
                <c:formatCode>General</c:formatCode>
                <c:ptCount val="12"/>
                <c:pt idx="0">
                  <c:v>2370</c:v>
                </c:pt>
                <c:pt idx="1">
                  <c:v>2709</c:v>
                </c:pt>
                <c:pt idx="2">
                  <c:v>3047</c:v>
                </c:pt>
                <c:pt idx="3">
                  <c:v>3047</c:v>
                </c:pt>
                <c:pt idx="4">
                  <c:v>2607</c:v>
                </c:pt>
                <c:pt idx="5">
                  <c:v>1829</c:v>
                </c:pt>
                <c:pt idx="6">
                  <c:v>1693</c:v>
                </c:pt>
                <c:pt idx="7">
                  <c:v>1524</c:v>
                </c:pt>
                <c:pt idx="8">
                  <c:v>2032</c:v>
                </c:pt>
                <c:pt idx="9">
                  <c:v>3047</c:v>
                </c:pt>
                <c:pt idx="10">
                  <c:v>3724</c:v>
                </c:pt>
                <c:pt idx="11">
                  <c:v>1693</c:v>
                </c:pt>
              </c:numCache>
            </c:numRef>
          </c:val>
          <c:smooth val="0"/>
          <c:extLst>
            <c:ext xmlns:c16="http://schemas.microsoft.com/office/drawing/2014/chart" uri="{C3380CC4-5D6E-409C-BE32-E72D297353CC}">
              <c16:uniqueId val="{0000009D-CE26-4151-AF71-BDC56ABC82B9}"/>
            </c:ext>
          </c:extLst>
        </c:ser>
        <c:ser>
          <c:idx val="62"/>
          <c:order val="62"/>
          <c:tx>
            <c:strRef>
              <c:f>'PIVOT TABLE'!$BL$107:$BL$108</c:f>
              <c:strCache>
                <c:ptCount val="1"/>
                <c:pt idx="0">
                  <c:v>Lemon Cookie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TABLE'!$BL$109:$BL$120</c:f>
              <c:numCache>
                <c:formatCode>General</c:formatCode>
                <c:ptCount val="12"/>
                <c:pt idx="0">
                  <c:v>170</c:v>
                </c:pt>
                <c:pt idx="1">
                  <c:v>339</c:v>
                </c:pt>
                <c:pt idx="2">
                  <c:v>2200</c:v>
                </c:pt>
                <c:pt idx="3">
                  <c:v>2031</c:v>
                </c:pt>
                <c:pt idx="4">
                  <c:v>830</c:v>
                </c:pt>
                <c:pt idx="5">
                  <c:v>1422</c:v>
                </c:pt>
                <c:pt idx="6">
                  <c:v>846</c:v>
                </c:pt>
                <c:pt idx="7">
                  <c:v>1397</c:v>
                </c:pt>
                <c:pt idx="8">
                  <c:v>1862</c:v>
                </c:pt>
                <c:pt idx="9">
                  <c:v>1523</c:v>
                </c:pt>
                <c:pt idx="10">
                  <c:v>1016</c:v>
                </c:pt>
                <c:pt idx="11">
                  <c:v>677</c:v>
                </c:pt>
              </c:numCache>
            </c:numRef>
          </c:val>
          <c:smooth val="0"/>
          <c:extLst>
            <c:ext xmlns:c16="http://schemas.microsoft.com/office/drawing/2014/chart" uri="{C3380CC4-5D6E-409C-BE32-E72D297353CC}">
              <c16:uniqueId val="{0000009E-CE26-4151-AF71-BDC56ABC82B9}"/>
            </c:ext>
          </c:extLst>
        </c:ser>
        <c:ser>
          <c:idx val="63"/>
          <c:order val="63"/>
          <c:tx>
            <c:strRef>
              <c:f>'PIVOT TABLE'!$BM$107:$BM$108</c:f>
              <c:strCache>
                <c:ptCount val="1"/>
                <c:pt idx="0">
                  <c:v>Lemon Gatorade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TABLE'!$BM$109:$BM$120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F-CE26-4151-AF71-BDC56ABC82B9}"/>
            </c:ext>
          </c:extLst>
        </c:ser>
        <c:ser>
          <c:idx val="64"/>
          <c:order val="64"/>
          <c:tx>
            <c:strRef>
              <c:f>'PIVOT TABLE'!$BN$107:$BN$108</c:f>
              <c:strCache>
                <c:ptCount val="1"/>
                <c:pt idx="0">
                  <c:v>Lemon Muffin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TABLE'!$BN$109:$BN$120</c:f>
              <c:numCache>
                <c:formatCode>General</c:formatCode>
                <c:ptCount val="12"/>
                <c:pt idx="0">
                  <c:v>264</c:v>
                </c:pt>
                <c:pt idx="1">
                  <c:v>1975</c:v>
                </c:pt>
                <c:pt idx="2">
                  <c:v>790</c:v>
                </c:pt>
                <c:pt idx="3">
                  <c:v>527</c:v>
                </c:pt>
                <c:pt idx="4">
                  <c:v>1199</c:v>
                </c:pt>
                <c:pt idx="5">
                  <c:v>870</c:v>
                </c:pt>
                <c:pt idx="6">
                  <c:v>527</c:v>
                </c:pt>
                <c:pt idx="7">
                  <c:v>889</c:v>
                </c:pt>
                <c:pt idx="8">
                  <c:v>1449</c:v>
                </c:pt>
                <c:pt idx="9">
                  <c:v>1843</c:v>
                </c:pt>
                <c:pt idx="10">
                  <c:v>659</c:v>
                </c:pt>
                <c:pt idx="11">
                  <c:v>264</c:v>
                </c:pt>
              </c:numCache>
            </c:numRef>
          </c:val>
          <c:smooth val="0"/>
          <c:extLst>
            <c:ext xmlns:c16="http://schemas.microsoft.com/office/drawing/2014/chart" uri="{C3380CC4-5D6E-409C-BE32-E72D297353CC}">
              <c16:uniqueId val="{000000A0-CE26-4151-AF71-BDC56ABC82B9}"/>
            </c:ext>
          </c:extLst>
        </c:ser>
        <c:ser>
          <c:idx val="65"/>
          <c:order val="65"/>
          <c:tx>
            <c:strRef>
              <c:f>'PIVOT TABLE'!$BO$107:$BO$108</c:f>
              <c:strCache>
                <c:ptCount val="1"/>
                <c:pt idx="0">
                  <c:v>Lemon Soda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TABLE'!$BO$109:$BO$120</c:f>
              <c:numCache>
                <c:formatCode>General</c:formatCode>
                <c:ptCount val="12"/>
                <c:pt idx="0">
                  <c:v>694</c:v>
                </c:pt>
                <c:pt idx="1">
                  <c:v>694</c:v>
                </c:pt>
                <c:pt idx="2">
                  <c:v>555</c:v>
                </c:pt>
                <c:pt idx="3">
                  <c:v>694</c:v>
                </c:pt>
                <c:pt idx="4">
                  <c:v>438</c:v>
                </c:pt>
                <c:pt idx="5">
                  <c:v>500</c:v>
                </c:pt>
                <c:pt idx="6">
                  <c:v>157</c:v>
                </c:pt>
                <c:pt idx="7">
                  <c:v>651</c:v>
                </c:pt>
                <c:pt idx="8">
                  <c:v>573</c:v>
                </c:pt>
                <c:pt idx="9">
                  <c:v>417</c:v>
                </c:pt>
                <c:pt idx="10">
                  <c:v>365</c:v>
                </c:pt>
                <c:pt idx="11">
                  <c:v>278</c:v>
                </c:pt>
              </c:numCache>
            </c:numRef>
          </c:val>
          <c:smooth val="0"/>
          <c:extLst>
            <c:ext xmlns:c16="http://schemas.microsoft.com/office/drawing/2014/chart" uri="{C3380CC4-5D6E-409C-BE32-E72D297353CC}">
              <c16:uniqueId val="{000000A1-CE26-4151-AF71-BDC56ABC82B9}"/>
            </c:ext>
          </c:extLst>
        </c:ser>
        <c:ser>
          <c:idx val="66"/>
          <c:order val="66"/>
          <c:tx>
            <c:strRef>
              <c:f>'PIVOT TABLE'!$BP$107:$BP$108</c:f>
              <c:strCache>
                <c:ptCount val="1"/>
                <c:pt idx="0">
                  <c:v>Lime Gatorade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TABLE'!$BP$109:$BP$120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2-CE26-4151-AF71-BDC56ABC82B9}"/>
            </c:ext>
          </c:extLst>
        </c:ser>
        <c:ser>
          <c:idx val="67"/>
          <c:order val="67"/>
          <c:tx>
            <c:strRef>
              <c:f>'PIVOT TABLE'!$BQ$107:$BQ$108</c:f>
              <c:strCache>
                <c:ptCount val="1"/>
                <c:pt idx="0">
                  <c:v>Lime Soda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TABLE'!$BQ$109:$BQ$120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A3-CE26-4151-AF71-BDC56ABC82B9}"/>
            </c:ext>
          </c:extLst>
        </c:ser>
        <c:ser>
          <c:idx val="68"/>
          <c:order val="68"/>
          <c:tx>
            <c:strRef>
              <c:f>'PIVOT TABLE'!$BR$107:$BR$108</c:f>
              <c:strCache>
                <c:ptCount val="1"/>
                <c:pt idx="0">
                  <c:v>Meat Sticks</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TABLE'!$BR$109:$BR$120</c:f>
              <c:numCache>
                <c:formatCode>General</c:formatCode>
                <c:ptCount val="12"/>
                <c:pt idx="0">
                  <c:v>1106</c:v>
                </c:pt>
                <c:pt idx="1">
                  <c:v>1327</c:v>
                </c:pt>
                <c:pt idx="2">
                  <c:v>1549</c:v>
                </c:pt>
                <c:pt idx="3">
                  <c:v>1549</c:v>
                </c:pt>
                <c:pt idx="4">
                  <c:v>775</c:v>
                </c:pt>
                <c:pt idx="5">
                  <c:v>797</c:v>
                </c:pt>
                <c:pt idx="6">
                  <c:v>664</c:v>
                </c:pt>
                <c:pt idx="7">
                  <c:v>1162</c:v>
                </c:pt>
                <c:pt idx="8">
                  <c:v>1770</c:v>
                </c:pt>
                <c:pt idx="9">
                  <c:v>4424</c:v>
                </c:pt>
                <c:pt idx="10">
                  <c:v>4424</c:v>
                </c:pt>
                <c:pt idx="11">
                  <c:v>664</c:v>
                </c:pt>
              </c:numCache>
            </c:numRef>
          </c:val>
          <c:smooth val="0"/>
          <c:extLst>
            <c:ext xmlns:c16="http://schemas.microsoft.com/office/drawing/2014/chart" uri="{C3380CC4-5D6E-409C-BE32-E72D297353CC}">
              <c16:uniqueId val="{000000A4-CE26-4151-AF71-BDC56ABC82B9}"/>
            </c:ext>
          </c:extLst>
        </c:ser>
        <c:ser>
          <c:idx val="69"/>
          <c:order val="69"/>
          <c:tx>
            <c:strRef>
              <c:f>'PIVOT TABLE'!$BS$107:$BS$108</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TABLE'!$BS$109:$BS$120</c:f>
              <c:numCache>
                <c:formatCode>General</c:formatCode>
                <c:ptCount val="12"/>
                <c:pt idx="0">
                  <c:v>1147</c:v>
                </c:pt>
                <c:pt idx="1">
                  <c:v>1911</c:v>
                </c:pt>
                <c:pt idx="2">
                  <c:v>2102</c:v>
                </c:pt>
                <c:pt idx="3">
                  <c:v>2484</c:v>
                </c:pt>
                <c:pt idx="4">
                  <c:v>937</c:v>
                </c:pt>
                <c:pt idx="5">
                  <c:v>689</c:v>
                </c:pt>
                <c:pt idx="6">
                  <c:v>765</c:v>
                </c:pt>
                <c:pt idx="7">
                  <c:v>1290</c:v>
                </c:pt>
                <c:pt idx="8">
                  <c:v>1147</c:v>
                </c:pt>
                <c:pt idx="9">
                  <c:v>1529</c:v>
                </c:pt>
                <c:pt idx="10">
                  <c:v>1720</c:v>
                </c:pt>
                <c:pt idx="11">
                  <c:v>1338</c:v>
                </c:pt>
              </c:numCache>
            </c:numRef>
          </c:val>
          <c:smooth val="0"/>
          <c:extLst>
            <c:ext xmlns:c16="http://schemas.microsoft.com/office/drawing/2014/chart" uri="{C3380CC4-5D6E-409C-BE32-E72D297353CC}">
              <c16:uniqueId val="{000000A5-CE26-4151-AF71-BDC56ABC82B9}"/>
            </c:ext>
          </c:extLst>
        </c:ser>
        <c:ser>
          <c:idx val="70"/>
          <c:order val="70"/>
          <c:tx>
            <c:strRef>
              <c:f>'PIVOT TABLE'!$BT$107:$BT$108</c:f>
              <c:strCache>
                <c:ptCount val="1"/>
                <c:pt idx="0">
                  <c:v>Mint Ice Cream Pail</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TABLE'!$BT$109:$BT$120</c:f>
              <c:numCache>
                <c:formatCode>General</c:formatCode>
                <c:ptCount val="12"/>
                <c:pt idx="0">
                  <c:v>938</c:v>
                </c:pt>
                <c:pt idx="1">
                  <c:v>938</c:v>
                </c:pt>
                <c:pt idx="2">
                  <c:v>1641</c:v>
                </c:pt>
                <c:pt idx="3">
                  <c:v>3985</c:v>
                </c:pt>
                <c:pt idx="4">
                  <c:v>1805</c:v>
                </c:pt>
                <c:pt idx="5">
                  <c:v>2672</c:v>
                </c:pt>
                <c:pt idx="6">
                  <c:v>1641</c:v>
                </c:pt>
                <c:pt idx="7">
                  <c:v>2813</c:v>
                </c:pt>
                <c:pt idx="8">
                  <c:v>938</c:v>
                </c:pt>
                <c:pt idx="9">
                  <c:v>235</c:v>
                </c:pt>
                <c:pt idx="10">
                  <c:v>469</c:v>
                </c:pt>
                <c:pt idx="11">
                  <c:v>235</c:v>
                </c:pt>
              </c:numCache>
            </c:numRef>
          </c:val>
          <c:smooth val="0"/>
          <c:extLst>
            <c:ext xmlns:c16="http://schemas.microsoft.com/office/drawing/2014/chart" uri="{C3380CC4-5D6E-409C-BE32-E72D297353CC}">
              <c16:uniqueId val="{000000A6-CE26-4151-AF71-BDC56ABC82B9}"/>
            </c:ext>
          </c:extLst>
        </c:ser>
        <c:ser>
          <c:idx val="71"/>
          <c:order val="71"/>
          <c:tx>
            <c:strRef>
              <c:f>'PIVOT TABLE'!$BU$107:$BU$108</c:f>
              <c:strCache>
                <c:ptCount val="1"/>
                <c:pt idx="0">
                  <c:v>Mocha</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TABLE'!$BU$109:$BU$120</c:f>
              <c:numCache>
                <c:formatCode>General</c:formatCode>
                <c:ptCount val="12"/>
                <c:pt idx="0">
                  <c:v>2705</c:v>
                </c:pt>
                <c:pt idx="1">
                  <c:v>1873</c:v>
                </c:pt>
                <c:pt idx="2">
                  <c:v>1041</c:v>
                </c:pt>
                <c:pt idx="3">
                  <c:v>1665</c:v>
                </c:pt>
                <c:pt idx="4">
                  <c:v>2331</c:v>
                </c:pt>
                <c:pt idx="5">
                  <c:v>500</c:v>
                </c:pt>
                <c:pt idx="6">
                  <c:v>729</c:v>
                </c:pt>
                <c:pt idx="7">
                  <c:v>625</c:v>
                </c:pt>
                <c:pt idx="8">
                  <c:v>1665</c:v>
                </c:pt>
                <c:pt idx="9">
                  <c:v>1041</c:v>
                </c:pt>
                <c:pt idx="10">
                  <c:v>1873</c:v>
                </c:pt>
                <c:pt idx="11">
                  <c:v>2497</c:v>
                </c:pt>
              </c:numCache>
            </c:numRef>
          </c:val>
          <c:smooth val="0"/>
          <c:extLst>
            <c:ext xmlns:c16="http://schemas.microsoft.com/office/drawing/2014/chart" uri="{C3380CC4-5D6E-409C-BE32-E72D297353CC}">
              <c16:uniqueId val="{000000A7-CE26-4151-AF71-BDC56ABC82B9}"/>
            </c:ext>
          </c:extLst>
        </c:ser>
        <c:ser>
          <c:idx val="72"/>
          <c:order val="72"/>
          <c:tx>
            <c:strRef>
              <c:f>'PIVOT TABLE'!$BV$107:$BV$108</c:f>
              <c:strCache>
                <c:ptCount val="1"/>
                <c:pt idx="0">
                  <c:v>Nail Clipper</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TABLE'!$BV$109:$BV$120</c:f>
              <c:numCache>
                <c:formatCode>General</c:formatCode>
                <c:ptCount val="12"/>
                <c:pt idx="0">
                  <c:v>54</c:v>
                </c:pt>
                <c:pt idx="1">
                  <c:v>54</c:v>
                </c:pt>
                <c:pt idx="2">
                  <c:v>47</c:v>
                </c:pt>
                <c:pt idx="3">
                  <c:v>54</c:v>
                </c:pt>
                <c:pt idx="4">
                  <c:v>38</c:v>
                </c:pt>
                <c:pt idx="5">
                  <c:v>33</c:v>
                </c:pt>
                <c:pt idx="6">
                  <c:v>34</c:v>
                </c:pt>
                <c:pt idx="7">
                  <c:v>41</c:v>
                </c:pt>
                <c:pt idx="8">
                  <c:v>54</c:v>
                </c:pt>
                <c:pt idx="9">
                  <c:v>54</c:v>
                </c:pt>
                <c:pt idx="10">
                  <c:v>74</c:v>
                </c:pt>
                <c:pt idx="11">
                  <c:v>54</c:v>
                </c:pt>
              </c:numCache>
            </c:numRef>
          </c:val>
          <c:smooth val="0"/>
          <c:extLst>
            <c:ext xmlns:c16="http://schemas.microsoft.com/office/drawing/2014/chart" uri="{C3380CC4-5D6E-409C-BE32-E72D297353CC}">
              <c16:uniqueId val="{000000A8-CE26-4151-AF71-BDC56ABC82B9}"/>
            </c:ext>
          </c:extLst>
        </c:ser>
        <c:ser>
          <c:idx val="73"/>
          <c:order val="73"/>
          <c:tx>
            <c:strRef>
              <c:f>'PIVOT TABLE'!$BW$107:$BW$108</c:f>
              <c:strCache>
                <c:ptCount val="1"/>
                <c:pt idx="0">
                  <c:v>Newspaper</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TABLE'!$BW$109:$BW$120</c:f>
              <c:numCache>
                <c:formatCode>General</c:formatCode>
                <c:ptCount val="12"/>
                <c:pt idx="0">
                  <c:v>838</c:v>
                </c:pt>
                <c:pt idx="1">
                  <c:v>1844</c:v>
                </c:pt>
                <c:pt idx="2">
                  <c:v>1676</c:v>
                </c:pt>
                <c:pt idx="3">
                  <c:v>1341</c:v>
                </c:pt>
                <c:pt idx="4">
                  <c:v>1057</c:v>
                </c:pt>
                <c:pt idx="5">
                  <c:v>805</c:v>
                </c:pt>
                <c:pt idx="6">
                  <c:v>671</c:v>
                </c:pt>
                <c:pt idx="7">
                  <c:v>1132</c:v>
                </c:pt>
                <c:pt idx="8">
                  <c:v>1676</c:v>
                </c:pt>
                <c:pt idx="9">
                  <c:v>1341</c:v>
                </c:pt>
                <c:pt idx="10">
                  <c:v>1006</c:v>
                </c:pt>
                <c:pt idx="11">
                  <c:v>1341</c:v>
                </c:pt>
              </c:numCache>
            </c:numRef>
          </c:val>
          <c:smooth val="0"/>
          <c:extLst>
            <c:ext xmlns:c16="http://schemas.microsoft.com/office/drawing/2014/chart" uri="{C3380CC4-5D6E-409C-BE32-E72D297353CC}">
              <c16:uniqueId val="{000000A9-CE26-4151-AF71-BDC56ABC82B9}"/>
            </c:ext>
          </c:extLst>
        </c:ser>
        <c:ser>
          <c:idx val="74"/>
          <c:order val="74"/>
          <c:tx>
            <c:strRef>
              <c:f>'PIVOT TABLE'!$BX$107:$BX$108</c:f>
              <c:strCache>
                <c:ptCount val="1"/>
                <c:pt idx="0">
                  <c:v>Onion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TABLE'!$BX$109:$BX$120</c:f>
              <c:numCache>
                <c:formatCode>General</c:formatCode>
                <c:ptCount val="12"/>
                <c:pt idx="0">
                  <c:v>1884</c:v>
                </c:pt>
                <c:pt idx="1">
                  <c:v>2119</c:v>
                </c:pt>
                <c:pt idx="2">
                  <c:v>1884</c:v>
                </c:pt>
                <c:pt idx="3">
                  <c:v>2119</c:v>
                </c:pt>
                <c:pt idx="4">
                  <c:v>1319</c:v>
                </c:pt>
                <c:pt idx="5">
                  <c:v>1272</c:v>
                </c:pt>
                <c:pt idx="6">
                  <c:v>942</c:v>
                </c:pt>
                <c:pt idx="7">
                  <c:v>1413</c:v>
                </c:pt>
                <c:pt idx="8">
                  <c:v>2119</c:v>
                </c:pt>
                <c:pt idx="9">
                  <c:v>1884</c:v>
                </c:pt>
                <c:pt idx="10">
                  <c:v>1884</c:v>
                </c:pt>
                <c:pt idx="11">
                  <c:v>1884</c:v>
                </c:pt>
              </c:numCache>
            </c:numRef>
          </c:val>
          <c:smooth val="0"/>
          <c:extLst>
            <c:ext xmlns:c16="http://schemas.microsoft.com/office/drawing/2014/chart" uri="{C3380CC4-5D6E-409C-BE32-E72D297353CC}">
              <c16:uniqueId val="{000000AA-CE26-4151-AF71-BDC56ABC82B9}"/>
            </c:ext>
          </c:extLst>
        </c:ser>
        <c:ser>
          <c:idx val="75"/>
          <c:order val="75"/>
          <c:tx>
            <c:strRef>
              <c:f>'PIVOT TABLE'!$BY$107:$BY$108</c:f>
              <c:strCache>
                <c:ptCount val="1"/>
                <c:pt idx="0">
                  <c:v>Onionburger</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TABLE'!$BY$109:$BY$120</c:f>
              <c:numCache>
                <c:formatCode>General</c:formatCode>
                <c:ptCount val="12"/>
                <c:pt idx="0">
                  <c:v>2342</c:v>
                </c:pt>
                <c:pt idx="1">
                  <c:v>1757</c:v>
                </c:pt>
                <c:pt idx="2">
                  <c:v>1464</c:v>
                </c:pt>
                <c:pt idx="3">
                  <c:v>2635</c:v>
                </c:pt>
                <c:pt idx="4">
                  <c:v>1845</c:v>
                </c:pt>
                <c:pt idx="5">
                  <c:v>1757</c:v>
                </c:pt>
                <c:pt idx="6">
                  <c:v>879</c:v>
                </c:pt>
                <c:pt idx="7">
                  <c:v>2196</c:v>
                </c:pt>
                <c:pt idx="8">
                  <c:v>3220</c:v>
                </c:pt>
                <c:pt idx="9">
                  <c:v>2927</c:v>
                </c:pt>
                <c:pt idx="10">
                  <c:v>2342</c:v>
                </c:pt>
                <c:pt idx="11">
                  <c:v>2342</c:v>
                </c:pt>
              </c:numCache>
            </c:numRef>
          </c:val>
          <c:smooth val="0"/>
          <c:extLst>
            <c:ext xmlns:c16="http://schemas.microsoft.com/office/drawing/2014/chart" uri="{C3380CC4-5D6E-409C-BE32-E72D297353CC}">
              <c16:uniqueId val="{000000AB-CE26-4151-AF71-BDC56ABC82B9}"/>
            </c:ext>
          </c:extLst>
        </c:ser>
        <c:ser>
          <c:idx val="76"/>
          <c:order val="76"/>
          <c:tx>
            <c:strRef>
              <c:f>'PIVOT TABLE'!$BZ$107:$BZ$108</c:f>
              <c:strCache>
                <c:ptCount val="1"/>
                <c:pt idx="0">
                  <c:v>Orange</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TABLE'!$BZ$109:$BZ$120</c:f>
              <c:numCache>
                <c:formatCode>General</c:formatCode>
                <c:ptCount val="12"/>
                <c:pt idx="0">
                  <c:v>927</c:v>
                </c:pt>
                <c:pt idx="1">
                  <c:v>927</c:v>
                </c:pt>
                <c:pt idx="2">
                  <c:v>927</c:v>
                </c:pt>
                <c:pt idx="3">
                  <c:v>927</c:v>
                </c:pt>
                <c:pt idx="4">
                  <c:v>1082</c:v>
                </c:pt>
                <c:pt idx="5">
                  <c:v>1484</c:v>
                </c:pt>
                <c:pt idx="6">
                  <c:v>1390</c:v>
                </c:pt>
                <c:pt idx="7">
                  <c:v>4634</c:v>
                </c:pt>
                <c:pt idx="8">
                  <c:v>3707</c:v>
                </c:pt>
                <c:pt idx="9">
                  <c:v>4634</c:v>
                </c:pt>
                <c:pt idx="10">
                  <c:v>3089</c:v>
                </c:pt>
                <c:pt idx="11">
                  <c:v>2780</c:v>
                </c:pt>
              </c:numCache>
            </c:numRef>
          </c:val>
          <c:smooth val="0"/>
          <c:extLst>
            <c:ext xmlns:c16="http://schemas.microsoft.com/office/drawing/2014/chart" uri="{C3380CC4-5D6E-409C-BE32-E72D297353CC}">
              <c16:uniqueId val="{000000AC-CE26-4151-AF71-BDC56ABC82B9}"/>
            </c:ext>
          </c:extLst>
        </c:ser>
        <c:ser>
          <c:idx val="77"/>
          <c:order val="77"/>
          <c:tx>
            <c:strRef>
              <c:f>'PIVOT TABLE'!$CA$107:$CA$108</c:f>
              <c:strCache>
                <c:ptCount val="1"/>
                <c:pt idx="0">
                  <c:v>Orange Gatorade</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TABLE'!$CA$109:$CA$120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AD-CE26-4151-AF71-BDC56ABC82B9}"/>
            </c:ext>
          </c:extLst>
        </c:ser>
        <c:ser>
          <c:idx val="78"/>
          <c:order val="78"/>
          <c:tx>
            <c:strRef>
              <c:f>'PIVOT TABLE'!$CB$107:$CB$108</c:f>
              <c:strCache>
                <c:ptCount val="1"/>
                <c:pt idx="0">
                  <c:v>Orange Juice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TABLE'!$CB$109:$CB$120</c:f>
              <c:numCache>
                <c:formatCode>General</c:formatCode>
                <c:ptCount val="12"/>
                <c:pt idx="0">
                  <c:v>468</c:v>
                </c:pt>
                <c:pt idx="1">
                  <c:v>146</c:v>
                </c:pt>
                <c:pt idx="2">
                  <c:v>234</c:v>
                </c:pt>
                <c:pt idx="3">
                  <c:v>205</c:v>
                </c:pt>
                <c:pt idx="4">
                  <c:v>246</c:v>
                </c:pt>
                <c:pt idx="5">
                  <c:v>123</c:v>
                </c:pt>
                <c:pt idx="6">
                  <c:v>88</c:v>
                </c:pt>
                <c:pt idx="7">
                  <c:v>132</c:v>
                </c:pt>
                <c:pt idx="8">
                  <c:v>117</c:v>
                </c:pt>
                <c:pt idx="9">
                  <c:v>176</c:v>
                </c:pt>
                <c:pt idx="10">
                  <c:v>292</c:v>
                </c:pt>
                <c:pt idx="11">
                  <c:v>380</c:v>
                </c:pt>
              </c:numCache>
            </c:numRef>
          </c:val>
          <c:smooth val="0"/>
          <c:extLst>
            <c:ext xmlns:c16="http://schemas.microsoft.com/office/drawing/2014/chart" uri="{C3380CC4-5D6E-409C-BE32-E72D297353CC}">
              <c16:uniqueId val="{000000AE-CE26-4151-AF71-BDC56ABC82B9}"/>
            </c:ext>
          </c:extLst>
        </c:ser>
        <c:ser>
          <c:idx val="79"/>
          <c:order val="79"/>
          <c:tx>
            <c:strRef>
              <c:f>'PIVOT TABLE'!$CC$107:$CC$108</c:f>
              <c:strCache>
                <c:ptCount val="1"/>
                <c:pt idx="0">
                  <c:v>Orange Soda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TABLE'!$CC$109:$CC$120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F-CE26-4151-AF71-BDC56ABC82B9}"/>
            </c:ext>
          </c:extLst>
        </c:ser>
        <c:ser>
          <c:idx val="80"/>
          <c:order val="80"/>
          <c:tx>
            <c:strRef>
              <c:f>'PIVOT TABLE'!$CD$107:$CD$108</c:f>
              <c:strCache>
                <c:ptCount val="1"/>
                <c:pt idx="0">
                  <c:v>Pepperoni Pizza Slice</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TABLE'!$CD$109:$CD$120</c:f>
              <c:numCache>
                <c:formatCode>General</c:formatCode>
                <c:ptCount val="12"/>
                <c:pt idx="0">
                  <c:v>1677</c:v>
                </c:pt>
                <c:pt idx="1">
                  <c:v>1677</c:v>
                </c:pt>
                <c:pt idx="2">
                  <c:v>1677</c:v>
                </c:pt>
                <c:pt idx="3">
                  <c:v>1677</c:v>
                </c:pt>
                <c:pt idx="4">
                  <c:v>1614</c:v>
                </c:pt>
                <c:pt idx="5">
                  <c:v>1007</c:v>
                </c:pt>
                <c:pt idx="6">
                  <c:v>839</c:v>
                </c:pt>
                <c:pt idx="7">
                  <c:v>1258</c:v>
                </c:pt>
                <c:pt idx="8">
                  <c:v>2096</c:v>
                </c:pt>
                <c:pt idx="9">
                  <c:v>1677</c:v>
                </c:pt>
                <c:pt idx="10">
                  <c:v>1677</c:v>
                </c:pt>
                <c:pt idx="11">
                  <c:v>1467</c:v>
                </c:pt>
              </c:numCache>
            </c:numRef>
          </c:val>
          <c:smooth val="0"/>
          <c:extLst>
            <c:ext xmlns:c16="http://schemas.microsoft.com/office/drawing/2014/chart" uri="{C3380CC4-5D6E-409C-BE32-E72D297353CC}">
              <c16:uniqueId val="{000000B0-CE26-4151-AF71-BDC56ABC82B9}"/>
            </c:ext>
          </c:extLst>
        </c:ser>
        <c:ser>
          <c:idx val="81"/>
          <c:order val="81"/>
          <c:tx>
            <c:strRef>
              <c:f>'PIVOT TABLE'!$CE$107:$CE$108</c:f>
              <c:strCache>
                <c:ptCount val="1"/>
                <c:pt idx="0">
                  <c:v>Pepsi 20oz Bottle</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TABLE'!$CE$109:$CE$120</c:f>
              <c:numCache>
                <c:formatCode>General</c:formatCode>
                <c:ptCount val="12"/>
                <c:pt idx="0">
                  <c:v>511</c:v>
                </c:pt>
                <c:pt idx="1">
                  <c:v>639</c:v>
                </c:pt>
                <c:pt idx="2">
                  <c:v>767</c:v>
                </c:pt>
                <c:pt idx="3">
                  <c:v>895</c:v>
                </c:pt>
                <c:pt idx="4">
                  <c:v>805</c:v>
                </c:pt>
                <c:pt idx="5">
                  <c:v>1380</c:v>
                </c:pt>
                <c:pt idx="6">
                  <c:v>1086</c:v>
                </c:pt>
                <c:pt idx="7">
                  <c:v>1342</c:v>
                </c:pt>
                <c:pt idx="8">
                  <c:v>1022</c:v>
                </c:pt>
                <c:pt idx="9">
                  <c:v>639</c:v>
                </c:pt>
                <c:pt idx="10">
                  <c:v>511</c:v>
                </c:pt>
                <c:pt idx="11">
                  <c:v>384</c:v>
                </c:pt>
              </c:numCache>
            </c:numRef>
          </c:val>
          <c:smooth val="0"/>
          <c:extLst>
            <c:ext xmlns:c16="http://schemas.microsoft.com/office/drawing/2014/chart" uri="{C3380CC4-5D6E-409C-BE32-E72D297353CC}">
              <c16:uniqueId val="{000000B1-CE26-4151-AF71-BDC56ABC82B9}"/>
            </c:ext>
          </c:extLst>
        </c:ser>
        <c:ser>
          <c:idx val="82"/>
          <c:order val="82"/>
          <c:tx>
            <c:strRef>
              <c:f>'PIVOT TABLE'!$CF$107:$CF$108</c:f>
              <c:strCache>
                <c:ptCount val="1"/>
                <c:pt idx="0">
                  <c:v>Plain Popcorn Bag</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TABLE'!$CF$109:$CF$120</c:f>
              <c:numCache>
                <c:formatCode>General</c:formatCode>
                <c:ptCount val="12"/>
                <c:pt idx="0">
                  <c:v>2510</c:v>
                </c:pt>
                <c:pt idx="1">
                  <c:v>3347</c:v>
                </c:pt>
                <c:pt idx="2">
                  <c:v>1255</c:v>
                </c:pt>
                <c:pt idx="3">
                  <c:v>471</c:v>
                </c:pt>
                <c:pt idx="4">
                  <c:v>312</c:v>
                </c:pt>
                <c:pt idx="5">
                  <c:v>63</c:v>
                </c:pt>
                <c:pt idx="6">
                  <c:v>105</c:v>
                </c:pt>
                <c:pt idx="7">
                  <c:v>236</c:v>
                </c:pt>
                <c:pt idx="8">
                  <c:v>837</c:v>
                </c:pt>
                <c:pt idx="9">
                  <c:v>3347</c:v>
                </c:pt>
                <c:pt idx="10">
                  <c:v>4811</c:v>
                </c:pt>
                <c:pt idx="11">
                  <c:v>3347</c:v>
                </c:pt>
              </c:numCache>
            </c:numRef>
          </c:val>
          <c:smooth val="0"/>
          <c:extLst>
            <c:ext xmlns:c16="http://schemas.microsoft.com/office/drawing/2014/chart" uri="{C3380CC4-5D6E-409C-BE32-E72D297353CC}">
              <c16:uniqueId val="{000000B2-CE26-4151-AF71-BDC56ABC82B9}"/>
            </c:ext>
          </c:extLst>
        </c:ser>
        <c:ser>
          <c:idx val="83"/>
          <c:order val="83"/>
          <c:tx>
            <c:strRef>
              <c:f>'PIVOT TABLE'!$CG$107:$CG$108</c:f>
              <c:strCache>
                <c:ptCount val="1"/>
                <c:pt idx="0">
                  <c:v>Potato</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TABLE'!$CG$109:$CG$120</c:f>
              <c:numCache>
                <c:formatCode>General</c:formatCode>
                <c:ptCount val="12"/>
                <c:pt idx="0">
                  <c:v>2880</c:v>
                </c:pt>
                <c:pt idx="1">
                  <c:v>2560</c:v>
                </c:pt>
                <c:pt idx="2">
                  <c:v>2560</c:v>
                </c:pt>
                <c:pt idx="3">
                  <c:v>2560</c:v>
                </c:pt>
                <c:pt idx="4">
                  <c:v>2016</c:v>
                </c:pt>
                <c:pt idx="5">
                  <c:v>1536</c:v>
                </c:pt>
                <c:pt idx="6">
                  <c:v>1280</c:v>
                </c:pt>
                <c:pt idx="7">
                  <c:v>1920</c:v>
                </c:pt>
                <c:pt idx="8">
                  <c:v>2560</c:v>
                </c:pt>
                <c:pt idx="9">
                  <c:v>2880</c:v>
                </c:pt>
                <c:pt idx="10">
                  <c:v>2880</c:v>
                </c:pt>
                <c:pt idx="11">
                  <c:v>2560</c:v>
                </c:pt>
              </c:numCache>
            </c:numRef>
          </c:val>
          <c:smooth val="0"/>
          <c:extLst>
            <c:ext xmlns:c16="http://schemas.microsoft.com/office/drawing/2014/chart" uri="{C3380CC4-5D6E-409C-BE32-E72D297353CC}">
              <c16:uniqueId val="{000000B3-CE26-4151-AF71-BDC56ABC82B9}"/>
            </c:ext>
          </c:extLst>
        </c:ser>
        <c:ser>
          <c:idx val="84"/>
          <c:order val="84"/>
          <c:tx>
            <c:strRef>
              <c:f>'PIVOT TABLE'!$CH$107:$CH$108</c:f>
              <c:strCache>
                <c:ptCount val="1"/>
                <c:pt idx="0">
                  <c:v>Regular Chips Bag</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TABLE'!$CH$109:$CH$120</c:f>
              <c:numCache>
                <c:formatCode>General</c:formatCode>
                <c:ptCount val="12"/>
                <c:pt idx="0">
                  <c:v>2663</c:v>
                </c:pt>
                <c:pt idx="1">
                  <c:v>2663</c:v>
                </c:pt>
                <c:pt idx="2">
                  <c:v>2330</c:v>
                </c:pt>
                <c:pt idx="3">
                  <c:v>2663</c:v>
                </c:pt>
                <c:pt idx="4">
                  <c:v>1865</c:v>
                </c:pt>
                <c:pt idx="5">
                  <c:v>1598</c:v>
                </c:pt>
                <c:pt idx="6">
                  <c:v>1332</c:v>
                </c:pt>
                <c:pt idx="7">
                  <c:v>1998</c:v>
                </c:pt>
                <c:pt idx="8">
                  <c:v>2663</c:v>
                </c:pt>
                <c:pt idx="9">
                  <c:v>3328</c:v>
                </c:pt>
                <c:pt idx="10">
                  <c:v>3661</c:v>
                </c:pt>
                <c:pt idx="11">
                  <c:v>2663</c:v>
                </c:pt>
              </c:numCache>
            </c:numRef>
          </c:val>
          <c:smooth val="0"/>
          <c:extLst>
            <c:ext xmlns:c16="http://schemas.microsoft.com/office/drawing/2014/chart" uri="{C3380CC4-5D6E-409C-BE32-E72D297353CC}">
              <c16:uniqueId val="{000000B4-CE26-4151-AF71-BDC56ABC82B9}"/>
            </c:ext>
          </c:extLst>
        </c:ser>
        <c:ser>
          <c:idx val="85"/>
          <c:order val="85"/>
          <c:tx>
            <c:strRef>
              <c:f>'PIVOT TABLE'!$CI$107:$CI$108</c:f>
              <c:strCache>
                <c:ptCount val="1"/>
                <c:pt idx="0">
                  <c:v>Regular Energy Drink</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TABLE'!$CI$109:$CI$120</c:f>
              <c:numCache>
                <c:formatCode>General</c:formatCode>
                <c:ptCount val="12"/>
                <c:pt idx="0">
                  <c:v>1095</c:v>
                </c:pt>
                <c:pt idx="1">
                  <c:v>1460</c:v>
                </c:pt>
                <c:pt idx="2">
                  <c:v>1460</c:v>
                </c:pt>
                <c:pt idx="3">
                  <c:v>1460</c:v>
                </c:pt>
                <c:pt idx="4">
                  <c:v>1022</c:v>
                </c:pt>
                <c:pt idx="5">
                  <c:v>876</c:v>
                </c:pt>
                <c:pt idx="6">
                  <c:v>730</c:v>
                </c:pt>
                <c:pt idx="7">
                  <c:v>1095</c:v>
                </c:pt>
                <c:pt idx="8">
                  <c:v>1460</c:v>
                </c:pt>
                <c:pt idx="9">
                  <c:v>1460</c:v>
                </c:pt>
                <c:pt idx="10">
                  <c:v>2373</c:v>
                </c:pt>
                <c:pt idx="11">
                  <c:v>1643</c:v>
                </c:pt>
              </c:numCache>
            </c:numRef>
          </c:val>
          <c:smooth val="0"/>
          <c:extLst>
            <c:ext xmlns:c16="http://schemas.microsoft.com/office/drawing/2014/chart" uri="{C3380CC4-5D6E-409C-BE32-E72D297353CC}">
              <c16:uniqueId val="{000000B5-CE26-4151-AF71-BDC56ABC82B9}"/>
            </c:ext>
          </c:extLst>
        </c:ser>
        <c:ser>
          <c:idx val="86"/>
          <c:order val="86"/>
          <c:tx>
            <c:strRef>
              <c:f>'PIVOT TABLE'!$CJ$107:$CJ$108</c:f>
              <c:strCache>
                <c:ptCount val="1"/>
                <c:pt idx="0">
                  <c:v>Sausage Pizza Slice</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TABLE'!$CJ$109:$CJ$120</c:f>
              <c:numCache>
                <c:formatCode>General</c:formatCode>
                <c:ptCount val="12"/>
                <c:pt idx="0">
                  <c:v>1214</c:v>
                </c:pt>
                <c:pt idx="1">
                  <c:v>1214</c:v>
                </c:pt>
                <c:pt idx="2">
                  <c:v>1214</c:v>
                </c:pt>
                <c:pt idx="3">
                  <c:v>1214</c:v>
                </c:pt>
                <c:pt idx="4">
                  <c:v>1381</c:v>
                </c:pt>
                <c:pt idx="5">
                  <c:v>820</c:v>
                </c:pt>
                <c:pt idx="6">
                  <c:v>607</c:v>
                </c:pt>
                <c:pt idx="7">
                  <c:v>911</c:v>
                </c:pt>
                <c:pt idx="8">
                  <c:v>1214</c:v>
                </c:pt>
                <c:pt idx="9">
                  <c:v>911</c:v>
                </c:pt>
                <c:pt idx="10">
                  <c:v>1214</c:v>
                </c:pt>
                <c:pt idx="11">
                  <c:v>1214</c:v>
                </c:pt>
              </c:numCache>
            </c:numRef>
          </c:val>
          <c:smooth val="0"/>
          <c:extLst>
            <c:ext xmlns:c16="http://schemas.microsoft.com/office/drawing/2014/chart" uri="{C3380CC4-5D6E-409C-BE32-E72D297353CC}">
              <c16:uniqueId val="{000000B6-CE26-4151-AF71-BDC56ABC82B9}"/>
            </c:ext>
          </c:extLst>
        </c:ser>
        <c:ser>
          <c:idx val="87"/>
          <c:order val="87"/>
          <c:tx>
            <c:strRef>
              <c:f>'PIVOT TABLE'!$CK$107:$CK$108</c:f>
              <c:strCache>
                <c:ptCount val="1"/>
                <c:pt idx="0">
                  <c:v>Sherbet Ice Cream Pail</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TABLE'!$CK$109:$CK$120</c:f>
              <c:numCache>
                <c:formatCode>General</c:formatCode>
                <c:ptCount val="12"/>
                <c:pt idx="0">
                  <c:v>66</c:v>
                </c:pt>
                <c:pt idx="1">
                  <c:v>99</c:v>
                </c:pt>
                <c:pt idx="2">
                  <c:v>791</c:v>
                </c:pt>
                <c:pt idx="3">
                  <c:v>2240</c:v>
                </c:pt>
                <c:pt idx="4">
                  <c:v>1200</c:v>
                </c:pt>
                <c:pt idx="5">
                  <c:v>1266</c:v>
                </c:pt>
                <c:pt idx="6">
                  <c:v>1318</c:v>
                </c:pt>
                <c:pt idx="7">
                  <c:v>1680</c:v>
                </c:pt>
                <c:pt idx="8">
                  <c:v>659</c:v>
                </c:pt>
                <c:pt idx="9">
                  <c:v>149</c:v>
                </c:pt>
                <c:pt idx="10">
                  <c:v>396</c:v>
                </c:pt>
                <c:pt idx="11">
                  <c:v>132</c:v>
                </c:pt>
              </c:numCache>
            </c:numRef>
          </c:val>
          <c:smooth val="0"/>
          <c:extLst>
            <c:ext xmlns:c16="http://schemas.microsoft.com/office/drawing/2014/chart" uri="{C3380CC4-5D6E-409C-BE32-E72D297353CC}">
              <c16:uniqueId val="{000000B7-CE26-4151-AF71-BDC56ABC82B9}"/>
            </c:ext>
          </c:extLst>
        </c:ser>
        <c:ser>
          <c:idx val="88"/>
          <c:order val="88"/>
          <c:tx>
            <c:strRef>
              <c:f>'PIVOT TABLE'!$CL$107:$CL$108</c:f>
              <c:strCache>
                <c:ptCount val="1"/>
                <c:pt idx="0">
                  <c:v>Snickers Candy Bar</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TABLE'!$CL$109:$CL$120</c:f>
              <c:numCache>
                <c:formatCode>General</c:formatCode>
                <c:ptCount val="12"/>
                <c:pt idx="0">
                  <c:v>1629</c:v>
                </c:pt>
                <c:pt idx="1">
                  <c:v>3460</c:v>
                </c:pt>
                <c:pt idx="2">
                  <c:v>3664</c:v>
                </c:pt>
                <c:pt idx="3">
                  <c:v>3460</c:v>
                </c:pt>
                <c:pt idx="4">
                  <c:v>1141</c:v>
                </c:pt>
                <c:pt idx="5">
                  <c:v>611</c:v>
                </c:pt>
                <c:pt idx="6">
                  <c:v>102</c:v>
                </c:pt>
                <c:pt idx="7">
                  <c:v>306</c:v>
                </c:pt>
                <c:pt idx="8">
                  <c:v>611</c:v>
                </c:pt>
                <c:pt idx="9">
                  <c:v>1018</c:v>
                </c:pt>
                <c:pt idx="10">
                  <c:v>1222</c:v>
                </c:pt>
                <c:pt idx="11">
                  <c:v>2036</c:v>
                </c:pt>
              </c:numCache>
            </c:numRef>
          </c:val>
          <c:smooth val="0"/>
          <c:extLst>
            <c:ext xmlns:c16="http://schemas.microsoft.com/office/drawing/2014/chart" uri="{C3380CC4-5D6E-409C-BE32-E72D297353CC}">
              <c16:uniqueId val="{000000B8-CE26-4151-AF71-BDC56ABC82B9}"/>
            </c:ext>
          </c:extLst>
        </c:ser>
        <c:ser>
          <c:idx val="89"/>
          <c:order val="89"/>
          <c:tx>
            <c:strRef>
              <c:f>'PIVOT TABLE'!$CM$107:$CM$108</c:f>
              <c:strCache>
                <c:ptCount val="1"/>
                <c:pt idx="0">
                  <c:v>Sprite 20oz Bottle</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TABLE'!$CM$109:$CM$120</c:f>
              <c:numCache>
                <c:formatCode>General</c:formatCode>
                <c:ptCount val="12"/>
                <c:pt idx="0">
                  <c:v>365</c:v>
                </c:pt>
                <c:pt idx="1">
                  <c:v>457</c:v>
                </c:pt>
                <c:pt idx="2">
                  <c:v>548</c:v>
                </c:pt>
                <c:pt idx="3">
                  <c:v>639</c:v>
                </c:pt>
                <c:pt idx="4">
                  <c:v>576</c:v>
                </c:pt>
                <c:pt idx="5">
                  <c:v>986</c:v>
                </c:pt>
                <c:pt idx="6">
                  <c:v>776</c:v>
                </c:pt>
                <c:pt idx="7">
                  <c:v>959</c:v>
                </c:pt>
                <c:pt idx="8">
                  <c:v>730</c:v>
                </c:pt>
                <c:pt idx="9">
                  <c:v>457</c:v>
                </c:pt>
                <c:pt idx="10">
                  <c:v>365</c:v>
                </c:pt>
                <c:pt idx="11">
                  <c:v>274</c:v>
                </c:pt>
              </c:numCache>
            </c:numRef>
          </c:val>
          <c:smooth val="0"/>
          <c:extLst>
            <c:ext xmlns:c16="http://schemas.microsoft.com/office/drawing/2014/chart" uri="{C3380CC4-5D6E-409C-BE32-E72D297353CC}">
              <c16:uniqueId val="{000000B9-CE26-4151-AF71-BDC56ABC82B9}"/>
            </c:ext>
          </c:extLst>
        </c:ser>
        <c:ser>
          <c:idx val="90"/>
          <c:order val="90"/>
          <c:tx>
            <c:strRef>
              <c:f>'PIVOT TABLE'!$CN$107:$CN$108</c:f>
              <c:strCache>
                <c:ptCount val="1"/>
                <c:pt idx="0">
                  <c:v>Strawberry Gatorade</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TABLE'!$CN$109:$CN$120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BA-CE26-4151-AF71-BDC56ABC82B9}"/>
            </c:ext>
          </c:extLst>
        </c:ser>
        <c:ser>
          <c:idx val="91"/>
          <c:order val="91"/>
          <c:tx>
            <c:strRef>
              <c:f>'PIVOT TABLE'!$CO$107:$CO$108</c:f>
              <c:strCache>
                <c:ptCount val="1"/>
                <c:pt idx="0">
                  <c:v>Strawberry Milk</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TABLE'!$CO$109:$CO$120</c:f>
              <c:numCache>
                <c:formatCode>General</c:formatCode>
                <c:ptCount val="12"/>
                <c:pt idx="0">
                  <c:v>117</c:v>
                </c:pt>
                <c:pt idx="1">
                  <c:v>37</c:v>
                </c:pt>
                <c:pt idx="2">
                  <c:v>59</c:v>
                </c:pt>
                <c:pt idx="3">
                  <c:v>52</c:v>
                </c:pt>
                <c:pt idx="4">
                  <c:v>62</c:v>
                </c:pt>
                <c:pt idx="5">
                  <c:v>32</c:v>
                </c:pt>
                <c:pt idx="6">
                  <c:v>22</c:v>
                </c:pt>
                <c:pt idx="7">
                  <c:v>33</c:v>
                </c:pt>
                <c:pt idx="8">
                  <c:v>30</c:v>
                </c:pt>
                <c:pt idx="9">
                  <c:v>44</c:v>
                </c:pt>
                <c:pt idx="10">
                  <c:v>73</c:v>
                </c:pt>
                <c:pt idx="11">
                  <c:v>95</c:v>
                </c:pt>
              </c:numCache>
            </c:numRef>
          </c:val>
          <c:smooth val="0"/>
          <c:extLst>
            <c:ext xmlns:c16="http://schemas.microsoft.com/office/drawing/2014/chart" uri="{C3380CC4-5D6E-409C-BE32-E72D297353CC}">
              <c16:uniqueId val="{000000BB-CE26-4151-AF71-BDC56ABC82B9}"/>
            </c:ext>
          </c:extLst>
        </c:ser>
        <c:ser>
          <c:idx val="92"/>
          <c:order val="92"/>
          <c:tx>
            <c:strRef>
              <c:f>'PIVOT TABLE'!$CP$107:$CP$108</c:f>
              <c:strCache>
                <c:ptCount val="1"/>
                <c:pt idx="0">
                  <c:v>Strawberry Soda</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TABLE'!$CP$109:$CP$120</c:f>
              <c:numCache>
                <c:formatCode>General</c:formatCode>
                <c:ptCount val="12"/>
                <c:pt idx="0">
                  <c:v>365</c:v>
                </c:pt>
                <c:pt idx="1">
                  <c:v>365</c:v>
                </c:pt>
                <c:pt idx="2">
                  <c:v>292</c:v>
                </c:pt>
                <c:pt idx="3">
                  <c:v>365</c:v>
                </c:pt>
                <c:pt idx="4">
                  <c:v>231</c:v>
                </c:pt>
                <c:pt idx="5">
                  <c:v>263</c:v>
                </c:pt>
                <c:pt idx="6">
                  <c:v>83</c:v>
                </c:pt>
                <c:pt idx="7">
                  <c:v>343</c:v>
                </c:pt>
                <c:pt idx="8">
                  <c:v>302</c:v>
                </c:pt>
                <c:pt idx="9">
                  <c:v>219</c:v>
                </c:pt>
                <c:pt idx="10">
                  <c:v>192</c:v>
                </c:pt>
                <c:pt idx="11">
                  <c:v>146</c:v>
                </c:pt>
              </c:numCache>
            </c:numRef>
          </c:val>
          <c:smooth val="0"/>
          <c:extLst>
            <c:ext xmlns:c16="http://schemas.microsoft.com/office/drawing/2014/chart" uri="{C3380CC4-5D6E-409C-BE32-E72D297353CC}">
              <c16:uniqueId val="{000000BC-CE26-4151-AF71-BDC56ABC82B9}"/>
            </c:ext>
          </c:extLst>
        </c:ser>
        <c:ser>
          <c:idx val="93"/>
          <c:order val="93"/>
          <c:tx>
            <c:strRef>
              <c:f>'PIVOT TABLE'!$CQ$107:$CQ$108</c:f>
              <c:strCache>
                <c:ptCount val="1"/>
                <c:pt idx="0">
                  <c:v>String Cheese</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TABLE'!$CQ$109:$CQ$120</c:f>
              <c:numCache>
                <c:formatCode>General</c:formatCode>
                <c:ptCount val="12"/>
                <c:pt idx="0">
                  <c:v>2657</c:v>
                </c:pt>
                <c:pt idx="1">
                  <c:v>2657</c:v>
                </c:pt>
                <c:pt idx="2">
                  <c:v>2126</c:v>
                </c:pt>
                <c:pt idx="3">
                  <c:v>2657</c:v>
                </c:pt>
                <c:pt idx="4">
                  <c:v>1675</c:v>
                </c:pt>
                <c:pt idx="5">
                  <c:v>1914</c:v>
                </c:pt>
                <c:pt idx="6">
                  <c:v>598</c:v>
                </c:pt>
                <c:pt idx="7">
                  <c:v>2491</c:v>
                </c:pt>
                <c:pt idx="8">
                  <c:v>2192</c:v>
                </c:pt>
                <c:pt idx="9">
                  <c:v>1595</c:v>
                </c:pt>
                <c:pt idx="10">
                  <c:v>1395</c:v>
                </c:pt>
                <c:pt idx="11">
                  <c:v>1063</c:v>
                </c:pt>
              </c:numCache>
            </c:numRef>
          </c:val>
          <c:smooth val="0"/>
          <c:extLst>
            <c:ext xmlns:c16="http://schemas.microsoft.com/office/drawing/2014/chart" uri="{C3380CC4-5D6E-409C-BE32-E72D297353CC}">
              <c16:uniqueId val="{000000BD-CE26-4151-AF71-BDC56ABC82B9}"/>
            </c:ext>
          </c:extLst>
        </c:ser>
        <c:ser>
          <c:idx val="94"/>
          <c:order val="94"/>
          <c:tx>
            <c:strRef>
              <c:f>'PIVOT TABLE'!$CR$107:$CR$108</c:f>
              <c:strCache>
                <c:ptCount val="1"/>
                <c:pt idx="0">
                  <c:v>Summer Sausage</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TABLE'!$CR$109:$CR$120</c:f>
              <c:numCache>
                <c:formatCode>General</c:formatCode>
                <c:ptCount val="12"/>
                <c:pt idx="0">
                  <c:v>1076</c:v>
                </c:pt>
                <c:pt idx="1">
                  <c:v>1210</c:v>
                </c:pt>
                <c:pt idx="2">
                  <c:v>807</c:v>
                </c:pt>
                <c:pt idx="3">
                  <c:v>1076</c:v>
                </c:pt>
                <c:pt idx="4">
                  <c:v>847</c:v>
                </c:pt>
                <c:pt idx="5">
                  <c:v>565</c:v>
                </c:pt>
                <c:pt idx="6">
                  <c:v>404</c:v>
                </c:pt>
                <c:pt idx="7">
                  <c:v>1008</c:v>
                </c:pt>
                <c:pt idx="8">
                  <c:v>1479</c:v>
                </c:pt>
                <c:pt idx="9">
                  <c:v>1748</c:v>
                </c:pt>
                <c:pt idx="10">
                  <c:v>941</c:v>
                </c:pt>
                <c:pt idx="11">
                  <c:v>807</c:v>
                </c:pt>
              </c:numCache>
            </c:numRef>
          </c:val>
          <c:smooth val="0"/>
          <c:extLst>
            <c:ext xmlns:c16="http://schemas.microsoft.com/office/drawing/2014/chart" uri="{C3380CC4-5D6E-409C-BE32-E72D297353CC}">
              <c16:uniqueId val="{000000BE-CE26-4151-AF71-BDC56ABC82B9}"/>
            </c:ext>
          </c:extLst>
        </c:ser>
        <c:ser>
          <c:idx val="95"/>
          <c:order val="95"/>
          <c:tx>
            <c:strRef>
              <c:f>'PIVOT TABLE'!$CS$107:$CS$108</c:f>
              <c:strCache>
                <c:ptCount val="1"/>
                <c:pt idx="0">
                  <c:v>Tomato Soup</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TABLE'!$CS$109:$CS$120</c:f>
              <c:numCache>
                <c:formatCode>General</c:formatCode>
                <c:ptCount val="12"/>
                <c:pt idx="0">
                  <c:v>2944</c:v>
                </c:pt>
                <c:pt idx="1">
                  <c:v>4710</c:v>
                </c:pt>
                <c:pt idx="2">
                  <c:v>2944</c:v>
                </c:pt>
                <c:pt idx="3">
                  <c:v>2355</c:v>
                </c:pt>
                <c:pt idx="4">
                  <c:v>619</c:v>
                </c:pt>
                <c:pt idx="5">
                  <c:v>531</c:v>
                </c:pt>
                <c:pt idx="6">
                  <c:v>442</c:v>
                </c:pt>
                <c:pt idx="7">
                  <c:v>663</c:v>
                </c:pt>
                <c:pt idx="8">
                  <c:v>2355</c:v>
                </c:pt>
                <c:pt idx="9">
                  <c:v>3533</c:v>
                </c:pt>
                <c:pt idx="10">
                  <c:v>3827</c:v>
                </c:pt>
                <c:pt idx="11">
                  <c:v>3238</c:v>
                </c:pt>
              </c:numCache>
            </c:numRef>
          </c:val>
          <c:smooth val="0"/>
          <c:extLst>
            <c:ext xmlns:c16="http://schemas.microsoft.com/office/drawing/2014/chart" uri="{C3380CC4-5D6E-409C-BE32-E72D297353CC}">
              <c16:uniqueId val="{000000BF-CE26-4151-AF71-BDC56ABC82B9}"/>
            </c:ext>
          </c:extLst>
        </c:ser>
        <c:ser>
          <c:idx val="96"/>
          <c:order val="96"/>
          <c:tx>
            <c:strRef>
              <c:f>'PIVOT TABLE'!$CT$107:$CT$108</c:f>
              <c:strCache>
                <c:ptCount val="1"/>
                <c:pt idx="0">
                  <c:v>Vanilla Ice Cream Pail</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TABLE'!$CT$109:$CT$120</c:f>
              <c:numCache>
                <c:formatCode>General</c:formatCode>
                <c:ptCount val="12"/>
                <c:pt idx="0">
                  <c:v>184</c:v>
                </c:pt>
                <c:pt idx="1">
                  <c:v>276</c:v>
                </c:pt>
                <c:pt idx="2">
                  <c:v>734</c:v>
                </c:pt>
                <c:pt idx="3">
                  <c:v>2936</c:v>
                </c:pt>
                <c:pt idx="4">
                  <c:v>2955</c:v>
                </c:pt>
                <c:pt idx="5">
                  <c:v>1762</c:v>
                </c:pt>
                <c:pt idx="6">
                  <c:v>1101</c:v>
                </c:pt>
                <c:pt idx="7">
                  <c:v>2202</c:v>
                </c:pt>
                <c:pt idx="8">
                  <c:v>1101</c:v>
                </c:pt>
                <c:pt idx="9">
                  <c:v>413</c:v>
                </c:pt>
                <c:pt idx="10">
                  <c:v>390</c:v>
                </c:pt>
                <c:pt idx="11">
                  <c:v>92</c:v>
                </c:pt>
              </c:numCache>
            </c:numRef>
          </c:val>
          <c:smooth val="0"/>
          <c:extLst>
            <c:ext xmlns:c16="http://schemas.microsoft.com/office/drawing/2014/chart" uri="{C3380CC4-5D6E-409C-BE32-E72D297353CC}">
              <c16:uniqueId val="{000000C0-CE26-4151-AF71-BDC56ABC82B9}"/>
            </c:ext>
          </c:extLst>
        </c:ser>
        <c:ser>
          <c:idx val="97"/>
          <c:order val="97"/>
          <c:tx>
            <c:strRef>
              <c:f>'PIVOT TABLE'!$CU$107:$CU$108</c:f>
              <c:strCache>
                <c:ptCount val="1"/>
                <c:pt idx="0">
                  <c:v>Vegetable Soup</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TABLE'!$CU$109:$CU$120</c:f>
              <c:numCache>
                <c:formatCode>General</c:formatCode>
                <c:ptCount val="12"/>
                <c:pt idx="0">
                  <c:v>1559</c:v>
                </c:pt>
                <c:pt idx="1">
                  <c:v>1559</c:v>
                </c:pt>
                <c:pt idx="2">
                  <c:v>1299</c:v>
                </c:pt>
                <c:pt idx="3">
                  <c:v>909</c:v>
                </c:pt>
                <c:pt idx="4">
                  <c:v>455</c:v>
                </c:pt>
                <c:pt idx="5">
                  <c:v>468</c:v>
                </c:pt>
                <c:pt idx="6">
                  <c:v>520</c:v>
                </c:pt>
                <c:pt idx="7">
                  <c:v>682</c:v>
                </c:pt>
                <c:pt idx="8">
                  <c:v>909</c:v>
                </c:pt>
                <c:pt idx="9">
                  <c:v>520</c:v>
                </c:pt>
                <c:pt idx="10">
                  <c:v>1169</c:v>
                </c:pt>
                <c:pt idx="11">
                  <c:v>1688</c:v>
                </c:pt>
              </c:numCache>
            </c:numRef>
          </c:val>
          <c:smooth val="0"/>
          <c:extLst>
            <c:ext xmlns:c16="http://schemas.microsoft.com/office/drawing/2014/chart" uri="{C3380CC4-5D6E-409C-BE32-E72D297353CC}">
              <c16:uniqueId val="{000000C1-CE26-4151-AF71-BDC56ABC82B9}"/>
            </c:ext>
          </c:extLst>
        </c:ser>
        <c:ser>
          <c:idx val="98"/>
          <c:order val="98"/>
          <c:tx>
            <c:strRef>
              <c:f>'PIVOT TABLE'!$CV$107:$CV$108</c:f>
              <c:strCache>
                <c:ptCount val="1"/>
                <c:pt idx="0">
                  <c:v>Whatchamacallit Candy Bar</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TABLE'!$CV$109:$CV$120</c:f>
              <c:numCache>
                <c:formatCode>General</c:formatCode>
                <c:ptCount val="12"/>
                <c:pt idx="0">
                  <c:v>1359</c:v>
                </c:pt>
                <c:pt idx="1">
                  <c:v>3774</c:v>
                </c:pt>
                <c:pt idx="2">
                  <c:v>2491</c:v>
                </c:pt>
                <c:pt idx="3">
                  <c:v>1812</c:v>
                </c:pt>
                <c:pt idx="4">
                  <c:v>1111</c:v>
                </c:pt>
                <c:pt idx="5">
                  <c:v>725</c:v>
                </c:pt>
                <c:pt idx="6">
                  <c:v>1510</c:v>
                </c:pt>
                <c:pt idx="7">
                  <c:v>2265</c:v>
                </c:pt>
                <c:pt idx="8">
                  <c:v>2416</c:v>
                </c:pt>
                <c:pt idx="9">
                  <c:v>3020</c:v>
                </c:pt>
                <c:pt idx="10">
                  <c:v>2718</c:v>
                </c:pt>
                <c:pt idx="11">
                  <c:v>3624</c:v>
                </c:pt>
              </c:numCache>
            </c:numRef>
          </c:val>
          <c:smooth val="0"/>
          <c:extLst>
            <c:ext xmlns:c16="http://schemas.microsoft.com/office/drawing/2014/chart" uri="{C3380CC4-5D6E-409C-BE32-E72D297353CC}">
              <c16:uniqueId val="{000000C2-CE26-4151-AF71-BDC56ABC82B9}"/>
            </c:ext>
          </c:extLst>
        </c:ser>
        <c:ser>
          <c:idx val="99"/>
          <c:order val="99"/>
          <c:tx>
            <c:strRef>
              <c:f>'PIVOT TABLE'!$CW$107:$CW$108</c:f>
              <c:strCache>
                <c:ptCount val="1"/>
                <c:pt idx="0">
                  <c:v>White Milk</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TABLE'!$CW$109:$CW$120</c:f>
              <c:numCache>
                <c:formatCode>General</c:formatCode>
                <c:ptCount val="12"/>
                <c:pt idx="0">
                  <c:v>876</c:v>
                </c:pt>
                <c:pt idx="1">
                  <c:v>274</c:v>
                </c:pt>
                <c:pt idx="2">
                  <c:v>438</c:v>
                </c:pt>
                <c:pt idx="3">
                  <c:v>384</c:v>
                </c:pt>
                <c:pt idx="4">
                  <c:v>460</c:v>
                </c:pt>
                <c:pt idx="5">
                  <c:v>231</c:v>
                </c:pt>
                <c:pt idx="6">
                  <c:v>165</c:v>
                </c:pt>
                <c:pt idx="7">
                  <c:v>247</c:v>
                </c:pt>
                <c:pt idx="8">
                  <c:v>219</c:v>
                </c:pt>
                <c:pt idx="9">
                  <c:v>329</c:v>
                </c:pt>
                <c:pt idx="10">
                  <c:v>548</c:v>
                </c:pt>
                <c:pt idx="11">
                  <c:v>712</c:v>
                </c:pt>
              </c:numCache>
            </c:numRef>
          </c:val>
          <c:smooth val="0"/>
          <c:extLst>
            <c:ext xmlns:c16="http://schemas.microsoft.com/office/drawing/2014/chart" uri="{C3380CC4-5D6E-409C-BE32-E72D297353CC}">
              <c16:uniqueId val="{000000C3-CE26-4151-AF71-BDC56ABC82B9}"/>
            </c:ext>
          </c:extLst>
        </c:ser>
        <c:dLbls>
          <c:showLegendKey val="0"/>
          <c:showVal val="0"/>
          <c:showCatName val="0"/>
          <c:showSerName val="0"/>
          <c:showPercent val="0"/>
          <c:showBubbleSize val="0"/>
        </c:dLbls>
        <c:marker val="1"/>
        <c:smooth val="0"/>
        <c:axId val="673412096"/>
        <c:axId val="673415008"/>
      </c:lineChart>
      <c:catAx>
        <c:axId val="6734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5008"/>
        <c:crosses val="autoZero"/>
        <c:auto val="1"/>
        <c:lblAlgn val="ctr"/>
        <c:lblOffset val="100"/>
        <c:noMultiLvlLbl val="0"/>
      </c:catAx>
      <c:valAx>
        <c:axId val="6734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TABLE!PivotTable3</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08A6-4937-A7E8-88C7C99C5FE8}"/>
            </c:ext>
          </c:extLst>
        </c:ser>
        <c:ser>
          <c:idx val="1"/>
          <c:order val="1"/>
          <c:tx>
            <c:strRef>
              <c:f>'PIVOT TABLE'!$C$140:$C$141</c:f>
              <c:strCache>
                <c:ptCount val="1"/>
                <c:pt idx="0">
                  <c:v>$10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22-08A6-4937-A7E8-88C7C99C5FE8}"/>
            </c:ext>
          </c:extLst>
        </c:ser>
        <c:ser>
          <c:idx val="2"/>
          <c:order val="2"/>
          <c:tx>
            <c:strRef>
              <c:f>'PIVOT TABLE'!$D$140:$D$141</c:f>
              <c:strCache>
                <c:ptCount val="1"/>
                <c:pt idx="0">
                  <c:v>$2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9-6F3E-4A34-90E1-B9DE97EC96EC}"/>
            </c:ext>
          </c:extLst>
        </c:ser>
        <c:ser>
          <c:idx val="3"/>
          <c:order val="3"/>
          <c:tx>
            <c:strRef>
              <c:f>'PIVOT TABLE'!$E$140:$E$141</c:f>
              <c:strCache>
                <c:ptCount val="1"/>
                <c:pt idx="0">
                  <c:v>$20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A-6F3E-4A34-90E1-B9DE97EC96EC}"/>
            </c:ext>
          </c:extLst>
        </c:ser>
        <c:ser>
          <c:idx val="4"/>
          <c:order val="4"/>
          <c:tx>
            <c:strRef>
              <c:f>'PIVOT TABLE'!$F$140:$F$141</c:f>
              <c:strCache>
                <c:ptCount val="1"/>
                <c:pt idx="0">
                  <c:v>$5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B-6F3E-4A34-90E1-B9DE97EC96EC}"/>
            </c:ext>
          </c:extLst>
        </c:ser>
        <c:ser>
          <c:idx val="5"/>
          <c:order val="5"/>
          <c:tx>
            <c:strRef>
              <c:f>'PIVOT TABLE'!$G$140:$G$141</c:f>
              <c:strCache>
                <c:ptCount val="1"/>
                <c:pt idx="0">
                  <c:v>Allergy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D-6F3E-4A34-90E1-B9DE97EC96EC}"/>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E-6F3E-4A34-90E1-B9DE97EC96EC}"/>
            </c:ext>
          </c:extLst>
        </c:ser>
        <c:ser>
          <c:idx val="7"/>
          <c:order val="7"/>
          <c:tx>
            <c:strRef>
              <c:f>'PIVOT TABLE'!$I$140:$I$141</c:f>
              <c:strCache>
                <c:ptCount val="1"/>
                <c:pt idx="0">
                  <c:v>Apple Cookie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F-6F3E-4A34-90E1-B9DE97EC96EC}"/>
            </c:ext>
          </c:extLst>
        </c:ser>
        <c:ser>
          <c:idx val="8"/>
          <c:order val="8"/>
          <c:tx>
            <c:strRef>
              <c:f>'PIVOT TABLE'!$J$140:$J$141</c:f>
              <c:strCache>
                <c:ptCount val="1"/>
                <c:pt idx="0">
                  <c:v>Apple Muffin</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60-6F3E-4A34-90E1-B9DE97EC96EC}"/>
            </c:ext>
          </c:extLst>
        </c:ser>
        <c:ser>
          <c:idx val="9"/>
          <c:order val="9"/>
          <c:tx>
            <c:strRef>
              <c:f>'PIVOT TABLE'!$K$140:$K$141</c:f>
              <c:strCache>
                <c:ptCount val="1"/>
                <c:pt idx="0">
                  <c:v>Baconburger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1-6F3E-4A34-90E1-B9DE97EC96EC}"/>
            </c:ext>
          </c:extLst>
        </c:ser>
        <c:ser>
          <c:idx val="10"/>
          <c:order val="10"/>
          <c:tx>
            <c:strRef>
              <c:f>'PIVOT TABLE'!$L$140:$L$141</c:f>
              <c:strCache>
                <c:ptCount val="1"/>
                <c:pt idx="0">
                  <c:v>Bagged Ice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2-6F3E-4A34-90E1-B9DE97EC96EC}"/>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3-6F3E-4A34-90E1-B9DE97EC96EC}"/>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4-6F3E-4A34-90E1-B9DE97EC96EC}"/>
            </c:ext>
          </c:extLst>
        </c:ser>
        <c:ser>
          <c:idx val="13"/>
          <c:order val="13"/>
          <c:tx>
            <c:strRef>
              <c:f>'PIVOT TABLE'!$O$140:$O$141</c:f>
              <c:strCache>
                <c:ptCount val="1"/>
                <c:pt idx="0">
                  <c:v>Bottled Propane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5-6F3E-4A34-90E1-B9DE97EC96EC}"/>
            </c:ext>
          </c:extLst>
        </c:ser>
        <c:ser>
          <c:idx val="14"/>
          <c:order val="14"/>
          <c:tx>
            <c:strRef>
              <c:f>'PIVOT TABLE'!$P$140:$P$141</c:f>
              <c:strCache>
                <c:ptCount val="1"/>
                <c:pt idx="0">
                  <c:v>Bottled Water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6-6F3E-4A34-90E1-B9DE97EC96EC}"/>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7-6F3E-4A34-90E1-B9DE97EC96EC}"/>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8-6F3E-4A34-90E1-B9DE97EC96EC}"/>
            </c:ext>
          </c:extLst>
        </c:ser>
        <c:ser>
          <c:idx val="17"/>
          <c:order val="17"/>
          <c:tx>
            <c:strRef>
              <c:f>'PIVOT TABLE'!$S$140:$S$141</c:f>
              <c:strCache>
                <c:ptCount val="1"/>
                <c:pt idx="0">
                  <c:v>Cappacino</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9-6F3E-4A34-90E1-B9DE97EC96EC}"/>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A-6F3E-4A34-90E1-B9DE97EC96EC}"/>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B-6F3E-4A34-90E1-B9DE97EC96EC}"/>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C-6F3E-4A34-90E1-B9DE97EC96EC}"/>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D-6F3E-4A34-90E1-B9DE97EC96EC}"/>
            </c:ext>
          </c:extLst>
        </c:ser>
        <c:ser>
          <c:idx val="22"/>
          <c:order val="22"/>
          <c:tx>
            <c:strRef>
              <c:f>'PIVOT TABLE'!$X$140:$X$141</c:f>
              <c:strCache>
                <c:ptCount val="1"/>
                <c:pt idx="0">
                  <c:v>Cherry Gatorade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E-6F3E-4A34-90E1-B9DE97EC96EC}"/>
            </c:ext>
          </c:extLst>
        </c:ser>
        <c:ser>
          <c:idx val="23"/>
          <c:order val="23"/>
          <c:tx>
            <c:strRef>
              <c:f>'PIVOT TABLE'!$Y$140:$Y$141</c:f>
              <c:strCache>
                <c:ptCount val="1"/>
                <c:pt idx="0">
                  <c:v>Cherry Soda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F-6F3E-4A34-90E1-B9DE97EC96EC}"/>
            </c:ext>
          </c:extLst>
        </c:ser>
        <c:ser>
          <c:idx val="24"/>
          <c:order val="24"/>
          <c:tx>
            <c:strRef>
              <c:f>'PIVOT TABLE'!$Z$140:$Z$141</c:f>
              <c:strCache>
                <c:ptCount val="1"/>
                <c:pt idx="0">
                  <c:v>Chew</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70-6F3E-4A34-90E1-B9DE97EC96EC}"/>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1-6F3E-4A34-90E1-B9DE97EC96EC}"/>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2-6F3E-4A34-90E1-B9DE97EC96EC}"/>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3-6F3E-4A34-90E1-B9DE97EC96EC}"/>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4-6F3E-4A34-90E1-B9DE97EC96EC}"/>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5-6F3E-4A34-90E1-B9DE97EC96EC}"/>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6-6F3E-4A34-90E1-B9DE97EC96EC}"/>
            </c:ext>
          </c:extLst>
        </c:ser>
        <c:ser>
          <c:idx val="31"/>
          <c:order val="31"/>
          <c:tx>
            <c:strRef>
              <c:f>'PIVOT TABLE'!$AG$140:$AG$141</c:f>
              <c:strCache>
                <c:ptCount val="1"/>
                <c:pt idx="0">
                  <c:v>Chocolate Milk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7-6F3E-4A34-90E1-B9DE97EC96EC}"/>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8-6F3E-4A34-90E1-B9DE97EC96EC}"/>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9-6F3E-4A34-90E1-B9DE97EC96EC}"/>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A-6F3E-4A34-90E1-B9DE97EC96EC}"/>
            </c:ext>
          </c:extLst>
        </c:ser>
        <c:ser>
          <c:idx val="35"/>
          <c:order val="35"/>
          <c:tx>
            <c:strRef>
              <c:f>'PIVOT TABLE'!$AK$140:$AK$141</c:f>
              <c:strCache>
                <c:ptCount val="1"/>
                <c:pt idx="0">
                  <c:v>Coffee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B-6F3E-4A34-90E1-B9DE97EC96EC}"/>
            </c:ext>
          </c:extLst>
        </c:ser>
        <c:ser>
          <c:idx val="36"/>
          <c:order val="36"/>
          <c:tx>
            <c:strRef>
              <c:f>'PIVOT TABLE'!$AL$140:$AL$141</c:f>
              <c:strCache>
                <c:ptCount val="1"/>
                <c:pt idx="0">
                  <c:v>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C-6F3E-4A34-90E1-B9DE97EC96EC}"/>
            </c:ext>
          </c:extLst>
        </c:ser>
        <c:ser>
          <c:idx val="37"/>
          <c:order val="37"/>
          <c:tx>
            <c:strRef>
              <c:f>'PIVOT TABLE'!$AM$140:$AM$141</c:f>
              <c:strCache>
                <c:ptCount val="1"/>
                <c:pt idx="0">
                  <c:v>Cold Tea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D-6F3E-4A34-90E1-B9DE97EC96EC}"/>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E-6F3E-4A34-90E1-B9DE97EC96EC}"/>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F-6F3E-4A34-90E1-B9DE97EC96EC}"/>
            </c:ext>
          </c:extLst>
        </c:ser>
        <c:ser>
          <c:idx val="40"/>
          <c:order val="40"/>
          <c:tx>
            <c:strRef>
              <c:f>'PIVOT TABLE'!$AP$140:$AP$141</c:f>
              <c:strCache>
                <c:ptCount val="1"/>
                <c:pt idx="0">
                  <c:v>Diet 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80-6F3E-4A34-90E1-B9DE97EC96EC}"/>
            </c:ext>
          </c:extLst>
        </c:ser>
        <c:ser>
          <c:idx val="41"/>
          <c:order val="41"/>
          <c:tx>
            <c:strRef>
              <c:f>'PIVOT TABLE'!$AQ$140:$AQ$141</c:f>
              <c:strCache>
                <c:ptCount val="1"/>
                <c:pt idx="0">
                  <c:v>Diet Energy Drink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1-6F3E-4A34-90E1-B9DE97EC96EC}"/>
            </c:ext>
          </c:extLst>
        </c:ser>
        <c:ser>
          <c:idx val="42"/>
          <c:order val="42"/>
          <c:tx>
            <c:strRef>
              <c:f>'PIVOT TABLE'!$AR$140:$AR$141</c:f>
              <c:strCache>
                <c:ptCount val="1"/>
                <c:pt idx="0">
                  <c:v>Diet Pepsi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2-6F3E-4A34-90E1-B9DE97EC96EC}"/>
            </c:ext>
          </c:extLst>
        </c:ser>
        <c:ser>
          <c:idx val="43"/>
          <c:order val="43"/>
          <c:tx>
            <c:strRef>
              <c:f>'PIVOT TABLE'!$AS$140:$AS$141</c:f>
              <c:strCache>
                <c:ptCount val="1"/>
                <c:pt idx="0">
                  <c:v>Diet Sprite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3-6F3E-4A34-90E1-B9DE97EC96EC}"/>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4-6F3E-4A34-90E1-B9DE97EC96EC}"/>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5-6F3E-4A34-90E1-B9DE97EC96EC}"/>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E-6F3E-4A34-90E1-B9DE97EC96EC}"/>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F-6F3E-4A34-90E1-B9DE97EC96EC}"/>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90-6F3E-4A34-90E1-B9DE97EC96EC}"/>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1-6F3E-4A34-90E1-B9DE97EC96EC}"/>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2-6F3E-4A34-90E1-B9DE97EC96EC}"/>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3-6F3E-4A34-90E1-B9DE97EC96EC}"/>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4-6F3E-4A34-90E1-B9DE97EC96EC}"/>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5-6F3E-4A34-90E1-B9DE97EC96EC}"/>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6-6F3E-4A34-90E1-B9DE97EC96EC}"/>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7-6F3E-4A34-90E1-B9DE97EC96EC}"/>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8-6F3E-4A34-90E1-B9DE97EC96EC}"/>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9-6F3E-4A34-90E1-B9DE97EC96EC}"/>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A-6F3E-4A34-90E1-B9DE97EC96EC}"/>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B-6F3E-4A34-90E1-B9DE97EC96EC}"/>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C-6F3E-4A34-90E1-B9DE97EC96EC}"/>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D-6F3E-4A34-90E1-B9DE97EC96EC}"/>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E-6F3E-4A34-90E1-B9DE97EC96EC}"/>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F-6F3E-4A34-90E1-B9DE97EC96EC}"/>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A0-6F3E-4A34-90E1-B9DE97EC96EC}"/>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1-6F3E-4A34-90E1-B9DE97EC96EC}"/>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2-6F3E-4A34-90E1-B9DE97EC96EC}"/>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3-6F3E-4A34-90E1-B9DE97EC96EC}"/>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4-6F3E-4A34-90E1-B9DE97EC96EC}"/>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5-6F3E-4A34-90E1-B9DE97EC96EC}"/>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6-6F3E-4A34-90E1-B9DE97EC96EC}"/>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7-6F3E-4A34-90E1-B9DE97EC96EC}"/>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8-6F3E-4A34-90E1-B9DE97EC96EC}"/>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9-6F3E-4A34-90E1-B9DE97EC96EC}"/>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A-6F3E-4A34-90E1-B9DE97EC96EC}"/>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B-6F3E-4A34-90E1-B9DE97EC96EC}"/>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C-6F3E-4A34-90E1-B9DE97EC96EC}"/>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D-6F3E-4A34-90E1-B9DE97EC96EC}"/>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E-6F3E-4A34-90E1-B9DE97EC96EC}"/>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F-6F3E-4A34-90E1-B9DE97EC96EC}"/>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B0-6F3E-4A34-90E1-B9DE97EC96EC}"/>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1-6F3E-4A34-90E1-B9DE97EC96EC}"/>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2-6F3E-4A34-90E1-B9DE97EC96EC}"/>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3-6F3E-4A34-90E1-B9DE97EC96EC}"/>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4-6F3E-4A34-90E1-B9DE97EC96EC}"/>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5-6F3E-4A34-90E1-B9DE97EC96EC}"/>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6-6F3E-4A34-90E1-B9DE97EC96EC}"/>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7-6F3E-4A34-90E1-B9DE97EC96EC}"/>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8-6F3E-4A34-90E1-B9DE97EC96EC}"/>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9-6F3E-4A34-90E1-B9DE97EC96EC}"/>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A-6F3E-4A34-90E1-B9DE97EC96EC}"/>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B-6F3E-4A34-90E1-B9DE97EC96EC}"/>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C-6F3E-4A34-90E1-B9DE97EC96EC}"/>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D-6F3E-4A34-90E1-B9DE97EC96EC}"/>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E-6F3E-4A34-90E1-B9DE97EC96EC}"/>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F-6F3E-4A34-90E1-B9DE97EC96EC}"/>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C0-6F3E-4A34-90E1-B9DE97EC96EC}"/>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1-6F3E-4A34-90E1-B9DE97EC96EC}"/>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2-6F3E-4A34-90E1-B9DE97EC96EC}"/>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3-6F3E-4A34-90E1-B9DE97EC96EC}"/>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TABLE'!$B$171:$B$172</c:f>
              <c:strCache>
                <c:ptCount val="1"/>
                <c:pt idx="0">
                  <c:v>$1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TABLE'!$B$173:$B$184</c:f>
              <c:numCache>
                <c:formatCode>General</c:formatCode>
                <c:ptCount val="12"/>
                <c:pt idx="0">
                  <c:v>3330</c:v>
                </c:pt>
                <c:pt idx="1">
                  <c:v>5549</c:v>
                </c:pt>
                <c:pt idx="2">
                  <c:v>6103</c:v>
                </c:pt>
                <c:pt idx="3">
                  <c:v>5549</c:v>
                </c:pt>
                <c:pt idx="4">
                  <c:v>3107</c:v>
                </c:pt>
                <c:pt idx="5">
                  <c:v>2664</c:v>
                </c:pt>
                <c:pt idx="6">
                  <c:v>2220</c:v>
                </c:pt>
                <c:pt idx="7">
                  <c:v>2497</c:v>
                </c:pt>
                <c:pt idx="8">
                  <c:v>2774</c:v>
                </c:pt>
                <c:pt idx="9">
                  <c:v>4994</c:v>
                </c:pt>
                <c:pt idx="10">
                  <c:v>4994</c:v>
                </c:pt>
                <c:pt idx="11">
                  <c:v>5882</c:v>
                </c:pt>
              </c:numCache>
            </c:numRef>
          </c:val>
          <c:smooth val="0"/>
          <c:extLst>
            <c:ext xmlns:c16="http://schemas.microsoft.com/office/drawing/2014/chart" uri="{C3380CC4-5D6E-409C-BE32-E72D297353CC}">
              <c16:uniqueId val="{00000000-CA84-44A0-B715-8C30AA68A4AF}"/>
            </c:ext>
          </c:extLst>
        </c:ser>
        <c:ser>
          <c:idx val="1"/>
          <c:order val="1"/>
          <c:tx>
            <c:strRef>
              <c:f>'PIVOT TABLE'!$C$171:$C$172</c:f>
              <c:strCache>
                <c:ptCount val="1"/>
                <c:pt idx="0">
                  <c:v>$10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TABLE'!$C$173:$C$184</c:f>
              <c:numCache>
                <c:formatCode>General</c:formatCode>
                <c:ptCount val="12"/>
                <c:pt idx="0">
                  <c:v>170</c:v>
                </c:pt>
                <c:pt idx="1">
                  <c:v>150</c:v>
                </c:pt>
                <c:pt idx="2">
                  <c:v>150</c:v>
                </c:pt>
                <c:pt idx="3">
                  <c:v>94</c:v>
                </c:pt>
                <c:pt idx="4">
                  <c:v>145</c:v>
                </c:pt>
                <c:pt idx="5">
                  <c:v>113</c:v>
                </c:pt>
                <c:pt idx="6">
                  <c:v>85</c:v>
                </c:pt>
                <c:pt idx="7">
                  <c:v>141</c:v>
                </c:pt>
                <c:pt idx="8">
                  <c:v>150</c:v>
                </c:pt>
                <c:pt idx="9">
                  <c:v>150</c:v>
                </c:pt>
                <c:pt idx="10">
                  <c:v>113</c:v>
                </c:pt>
                <c:pt idx="11">
                  <c:v>164</c:v>
                </c:pt>
              </c:numCache>
            </c:numRef>
          </c:val>
          <c:smooth val="0"/>
          <c:extLst>
            <c:ext xmlns:c16="http://schemas.microsoft.com/office/drawing/2014/chart" uri="{C3380CC4-5D6E-409C-BE32-E72D297353CC}">
              <c16:uniqueId val="{00000014-CA84-44A0-B715-8C30AA68A4AF}"/>
            </c:ext>
          </c:extLst>
        </c:ser>
        <c:ser>
          <c:idx val="2"/>
          <c:order val="2"/>
          <c:tx>
            <c:strRef>
              <c:f>'PIVOT TABLE'!$D$171:$D$172</c:f>
              <c:strCache>
                <c:ptCount val="1"/>
                <c:pt idx="0">
                  <c:v>$2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TABLE'!$D$173:$D$184</c:f>
              <c:numCache>
                <c:formatCode>General</c:formatCode>
                <c:ptCount val="12"/>
                <c:pt idx="0">
                  <c:v>2469</c:v>
                </c:pt>
                <c:pt idx="1">
                  <c:v>2469</c:v>
                </c:pt>
                <c:pt idx="2">
                  <c:v>3086</c:v>
                </c:pt>
                <c:pt idx="3">
                  <c:v>2469</c:v>
                </c:pt>
                <c:pt idx="4">
                  <c:v>1729</c:v>
                </c:pt>
                <c:pt idx="5">
                  <c:v>1297</c:v>
                </c:pt>
                <c:pt idx="6">
                  <c:v>1235</c:v>
                </c:pt>
                <c:pt idx="7">
                  <c:v>1853</c:v>
                </c:pt>
                <c:pt idx="8">
                  <c:v>2469</c:v>
                </c:pt>
                <c:pt idx="9">
                  <c:v>2469</c:v>
                </c:pt>
                <c:pt idx="10">
                  <c:v>3395</c:v>
                </c:pt>
                <c:pt idx="11">
                  <c:v>2642</c:v>
                </c:pt>
              </c:numCache>
            </c:numRef>
          </c:val>
          <c:smooth val="0"/>
          <c:extLst>
            <c:ext xmlns:c16="http://schemas.microsoft.com/office/drawing/2014/chart" uri="{C3380CC4-5D6E-409C-BE32-E72D297353CC}">
              <c16:uniqueId val="{00000029-8147-4DCE-B1C9-78F2546FEB40}"/>
            </c:ext>
          </c:extLst>
        </c:ser>
        <c:ser>
          <c:idx val="3"/>
          <c:order val="3"/>
          <c:tx>
            <c:strRef>
              <c:f>'PIVOT TABLE'!$E$171:$E$172</c:f>
              <c:strCache>
                <c:ptCount val="1"/>
                <c:pt idx="0">
                  <c:v>$20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TABLE'!$E$173:$E$184</c:f>
              <c:numCache>
                <c:formatCode>General</c:formatCode>
                <c:ptCount val="12"/>
                <c:pt idx="0">
                  <c:v>66</c:v>
                </c:pt>
                <c:pt idx="1">
                  <c:v>131</c:v>
                </c:pt>
                <c:pt idx="2">
                  <c:v>144</c:v>
                </c:pt>
                <c:pt idx="3">
                  <c:v>131</c:v>
                </c:pt>
                <c:pt idx="4">
                  <c:v>92</c:v>
                </c:pt>
                <c:pt idx="5">
                  <c:v>110</c:v>
                </c:pt>
                <c:pt idx="6">
                  <c:v>79</c:v>
                </c:pt>
                <c:pt idx="7">
                  <c:v>80</c:v>
                </c:pt>
                <c:pt idx="8">
                  <c:v>131</c:v>
                </c:pt>
                <c:pt idx="9">
                  <c:v>39</c:v>
                </c:pt>
                <c:pt idx="10">
                  <c:v>39</c:v>
                </c:pt>
                <c:pt idx="11">
                  <c:v>58</c:v>
                </c:pt>
              </c:numCache>
            </c:numRef>
          </c:val>
          <c:smooth val="0"/>
          <c:extLst>
            <c:ext xmlns:c16="http://schemas.microsoft.com/office/drawing/2014/chart" uri="{C3380CC4-5D6E-409C-BE32-E72D297353CC}">
              <c16:uniqueId val="{0000002A-8147-4DCE-B1C9-78F2546FEB40}"/>
            </c:ext>
          </c:extLst>
        </c:ser>
        <c:ser>
          <c:idx val="4"/>
          <c:order val="4"/>
          <c:tx>
            <c:strRef>
              <c:f>'PIVOT TABLE'!$F$171:$F$172</c:f>
              <c:strCache>
                <c:ptCount val="1"/>
                <c:pt idx="0">
                  <c:v>$5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TABLE'!$F$173:$F$184</c:f>
              <c:numCache>
                <c:formatCode>General</c:formatCode>
                <c:ptCount val="12"/>
                <c:pt idx="0">
                  <c:v>165</c:v>
                </c:pt>
                <c:pt idx="1">
                  <c:v>165</c:v>
                </c:pt>
                <c:pt idx="2">
                  <c:v>165</c:v>
                </c:pt>
                <c:pt idx="3">
                  <c:v>124</c:v>
                </c:pt>
                <c:pt idx="4">
                  <c:v>115</c:v>
                </c:pt>
                <c:pt idx="5">
                  <c:v>99</c:v>
                </c:pt>
                <c:pt idx="6">
                  <c:v>83</c:v>
                </c:pt>
                <c:pt idx="7">
                  <c:v>124</c:v>
                </c:pt>
                <c:pt idx="8">
                  <c:v>165</c:v>
                </c:pt>
                <c:pt idx="9">
                  <c:v>165</c:v>
                </c:pt>
                <c:pt idx="10">
                  <c:v>268</c:v>
                </c:pt>
                <c:pt idx="11">
                  <c:v>200</c:v>
                </c:pt>
              </c:numCache>
            </c:numRef>
          </c:val>
          <c:smooth val="0"/>
          <c:extLst>
            <c:ext xmlns:c16="http://schemas.microsoft.com/office/drawing/2014/chart" uri="{C3380CC4-5D6E-409C-BE32-E72D297353CC}">
              <c16:uniqueId val="{0000002B-8147-4DCE-B1C9-78F2546FEB40}"/>
            </c:ext>
          </c:extLst>
        </c:ser>
        <c:ser>
          <c:idx val="5"/>
          <c:order val="5"/>
          <c:tx>
            <c:strRef>
              <c:f>'PIVOT TABLE'!$G$171:$G$172</c:f>
              <c:strCache>
                <c:ptCount val="1"/>
                <c:pt idx="0">
                  <c:v>Allergy Pills</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TABLE'!$G$173:$G$184</c:f>
              <c:numCache>
                <c:formatCode>General</c:formatCode>
                <c:ptCount val="12"/>
                <c:pt idx="0">
                  <c:v>14</c:v>
                </c:pt>
                <c:pt idx="1">
                  <c:v>94</c:v>
                </c:pt>
                <c:pt idx="2">
                  <c:v>120</c:v>
                </c:pt>
                <c:pt idx="3">
                  <c:v>294</c:v>
                </c:pt>
                <c:pt idx="4">
                  <c:v>234</c:v>
                </c:pt>
                <c:pt idx="5">
                  <c:v>58</c:v>
                </c:pt>
                <c:pt idx="6">
                  <c:v>47</c:v>
                </c:pt>
                <c:pt idx="7">
                  <c:v>120</c:v>
                </c:pt>
                <c:pt idx="8">
                  <c:v>81</c:v>
                </c:pt>
                <c:pt idx="9">
                  <c:v>14</c:v>
                </c:pt>
                <c:pt idx="10">
                  <c:v>27</c:v>
                </c:pt>
                <c:pt idx="11">
                  <c:v>15</c:v>
                </c:pt>
              </c:numCache>
            </c:numRef>
          </c:val>
          <c:smooth val="0"/>
          <c:extLst>
            <c:ext xmlns:c16="http://schemas.microsoft.com/office/drawing/2014/chart" uri="{C3380CC4-5D6E-409C-BE32-E72D297353CC}">
              <c16:uniqueId val="{0000005D-8147-4DCE-B1C9-78F2546FEB40}"/>
            </c:ext>
          </c:extLst>
        </c:ser>
        <c:ser>
          <c:idx val="6"/>
          <c:order val="6"/>
          <c:tx>
            <c:strRef>
              <c:f>'PIVOT TABLE'!$H$171:$H$172</c:f>
              <c:strCache>
                <c:ptCount val="1"/>
                <c:pt idx="0">
                  <c:v>Apple</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TABLE'!$H$173:$H$184</c:f>
              <c:numCache>
                <c:formatCode>General</c:formatCode>
                <c:ptCount val="12"/>
                <c:pt idx="0">
                  <c:v>847</c:v>
                </c:pt>
                <c:pt idx="1">
                  <c:v>636</c:v>
                </c:pt>
                <c:pt idx="2">
                  <c:v>1272</c:v>
                </c:pt>
                <c:pt idx="3">
                  <c:v>1060</c:v>
                </c:pt>
                <c:pt idx="4">
                  <c:v>742</c:v>
                </c:pt>
                <c:pt idx="5">
                  <c:v>1018</c:v>
                </c:pt>
                <c:pt idx="6">
                  <c:v>1060</c:v>
                </c:pt>
                <c:pt idx="7">
                  <c:v>1749</c:v>
                </c:pt>
                <c:pt idx="8">
                  <c:v>2332</c:v>
                </c:pt>
                <c:pt idx="9">
                  <c:v>4238</c:v>
                </c:pt>
                <c:pt idx="10">
                  <c:v>1696</c:v>
                </c:pt>
                <c:pt idx="11">
                  <c:v>2024</c:v>
                </c:pt>
              </c:numCache>
            </c:numRef>
          </c:val>
          <c:smooth val="0"/>
          <c:extLst>
            <c:ext xmlns:c16="http://schemas.microsoft.com/office/drawing/2014/chart" uri="{C3380CC4-5D6E-409C-BE32-E72D297353CC}">
              <c16:uniqueId val="{0000005E-8147-4DCE-B1C9-78F2546FEB40}"/>
            </c:ext>
          </c:extLst>
        </c:ser>
        <c:ser>
          <c:idx val="7"/>
          <c:order val="7"/>
          <c:tx>
            <c:strRef>
              <c:f>'PIVOT TABLE'!$I$171:$I$172</c:f>
              <c:strCache>
                <c:ptCount val="1"/>
                <c:pt idx="0">
                  <c:v>Apple Cookie</c:v>
                </c:pt>
              </c:strCache>
            </c:strRef>
          </c:tx>
          <c:spPr>
            <a:ln w="28575" cap="rnd">
              <a:solidFill>
                <a:schemeClr val="accent2">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TABLE'!$I$173:$I$184</c:f>
              <c:numCache>
                <c:formatCode>General</c:formatCode>
                <c:ptCount val="12"/>
                <c:pt idx="0">
                  <c:v>1098</c:v>
                </c:pt>
                <c:pt idx="1">
                  <c:v>1098</c:v>
                </c:pt>
                <c:pt idx="2">
                  <c:v>1098</c:v>
                </c:pt>
                <c:pt idx="3">
                  <c:v>1098</c:v>
                </c:pt>
                <c:pt idx="4">
                  <c:v>1281</c:v>
                </c:pt>
                <c:pt idx="5">
                  <c:v>1755</c:v>
                </c:pt>
                <c:pt idx="6">
                  <c:v>1645</c:v>
                </c:pt>
                <c:pt idx="7">
                  <c:v>5485</c:v>
                </c:pt>
                <c:pt idx="8">
                  <c:v>4387</c:v>
                </c:pt>
                <c:pt idx="9">
                  <c:v>5485</c:v>
                </c:pt>
                <c:pt idx="10">
                  <c:v>3656</c:v>
                </c:pt>
                <c:pt idx="11">
                  <c:v>3621</c:v>
                </c:pt>
              </c:numCache>
            </c:numRef>
          </c:val>
          <c:smooth val="0"/>
          <c:extLst>
            <c:ext xmlns:c16="http://schemas.microsoft.com/office/drawing/2014/chart" uri="{C3380CC4-5D6E-409C-BE32-E72D297353CC}">
              <c16:uniqueId val="{0000005F-8147-4DCE-B1C9-78F2546FEB40}"/>
            </c:ext>
          </c:extLst>
        </c:ser>
        <c:ser>
          <c:idx val="8"/>
          <c:order val="8"/>
          <c:tx>
            <c:strRef>
              <c:f>'PIVOT TABLE'!$J$171:$J$172</c:f>
              <c:strCache>
                <c:ptCount val="1"/>
                <c:pt idx="0">
                  <c:v>Apple Muffin</c:v>
                </c:pt>
              </c:strCache>
            </c:strRef>
          </c:tx>
          <c:spPr>
            <a:ln w="28575" cap="rnd">
              <a:solidFill>
                <a:schemeClr val="accent3">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TABLE'!$J$173:$J$184</c:f>
              <c:numCache>
                <c:formatCode>General</c:formatCode>
                <c:ptCount val="12"/>
                <c:pt idx="0">
                  <c:v>336</c:v>
                </c:pt>
                <c:pt idx="1">
                  <c:v>1178</c:v>
                </c:pt>
                <c:pt idx="2">
                  <c:v>2522</c:v>
                </c:pt>
                <c:pt idx="3">
                  <c:v>2858</c:v>
                </c:pt>
                <c:pt idx="4">
                  <c:v>118</c:v>
                </c:pt>
                <c:pt idx="5">
                  <c:v>1111</c:v>
                </c:pt>
                <c:pt idx="6">
                  <c:v>756</c:v>
                </c:pt>
                <c:pt idx="7">
                  <c:v>1261</c:v>
                </c:pt>
                <c:pt idx="8">
                  <c:v>2186</c:v>
                </c:pt>
                <c:pt idx="9">
                  <c:v>1681</c:v>
                </c:pt>
                <c:pt idx="10">
                  <c:v>673</c:v>
                </c:pt>
                <c:pt idx="11">
                  <c:v>185</c:v>
                </c:pt>
              </c:numCache>
            </c:numRef>
          </c:val>
          <c:smooth val="0"/>
          <c:extLst>
            <c:ext xmlns:c16="http://schemas.microsoft.com/office/drawing/2014/chart" uri="{C3380CC4-5D6E-409C-BE32-E72D297353CC}">
              <c16:uniqueId val="{00000060-8147-4DCE-B1C9-78F2546FEB40}"/>
            </c:ext>
          </c:extLst>
        </c:ser>
        <c:ser>
          <c:idx val="9"/>
          <c:order val="9"/>
          <c:tx>
            <c:strRef>
              <c:f>'PIVOT TABLE'!$K$171:$K$172</c:f>
              <c:strCache>
                <c:ptCount val="1"/>
                <c:pt idx="0">
                  <c:v>Baconburger</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TABLE'!$K$173:$K$184</c:f>
              <c:numCache>
                <c:formatCode>General</c:formatCode>
                <c:ptCount val="12"/>
                <c:pt idx="0">
                  <c:v>1581</c:v>
                </c:pt>
                <c:pt idx="1">
                  <c:v>1581</c:v>
                </c:pt>
                <c:pt idx="2">
                  <c:v>1581</c:v>
                </c:pt>
                <c:pt idx="3">
                  <c:v>1581</c:v>
                </c:pt>
                <c:pt idx="4">
                  <c:v>1384</c:v>
                </c:pt>
                <c:pt idx="5">
                  <c:v>949</c:v>
                </c:pt>
                <c:pt idx="6">
                  <c:v>791</c:v>
                </c:pt>
                <c:pt idx="7">
                  <c:v>1187</c:v>
                </c:pt>
                <c:pt idx="8">
                  <c:v>1581</c:v>
                </c:pt>
                <c:pt idx="9">
                  <c:v>1581</c:v>
                </c:pt>
                <c:pt idx="10">
                  <c:v>1581</c:v>
                </c:pt>
                <c:pt idx="11">
                  <c:v>2114</c:v>
                </c:pt>
              </c:numCache>
            </c:numRef>
          </c:val>
          <c:smooth val="0"/>
          <c:extLst>
            <c:ext xmlns:c16="http://schemas.microsoft.com/office/drawing/2014/chart" uri="{C3380CC4-5D6E-409C-BE32-E72D297353CC}">
              <c16:uniqueId val="{00000061-8147-4DCE-B1C9-78F2546FEB40}"/>
            </c:ext>
          </c:extLst>
        </c:ser>
        <c:ser>
          <c:idx val="10"/>
          <c:order val="10"/>
          <c:tx>
            <c:strRef>
              <c:f>'PIVOT TABLE'!$L$171:$L$172</c:f>
              <c:strCache>
                <c:ptCount val="1"/>
                <c:pt idx="0">
                  <c:v>Bagged 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TABLE'!$L$173:$L$184</c:f>
              <c:numCache>
                <c:formatCode>General</c:formatCode>
                <c:ptCount val="12"/>
                <c:pt idx="0">
                  <c:v>57</c:v>
                </c:pt>
                <c:pt idx="1">
                  <c:v>393</c:v>
                </c:pt>
                <c:pt idx="2">
                  <c:v>504</c:v>
                </c:pt>
                <c:pt idx="3">
                  <c:v>1232</c:v>
                </c:pt>
                <c:pt idx="4">
                  <c:v>981</c:v>
                </c:pt>
                <c:pt idx="5">
                  <c:v>236</c:v>
                </c:pt>
                <c:pt idx="6">
                  <c:v>196</c:v>
                </c:pt>
                <c:pt idx="7">
                  <c:v>504</c:v>
                </c:pt>
                <c:pt idx="8">
                  <c:v>336</c:v>
                </c:pt>
                <c:pt idx="9">
                  <c:v>57</c:v>
                </c:pt>
                <c:pt idx="10">
                  <c:v>112</c:v>
                </c:pt>
                <c:pt idx="11">
                  <c:v>61</c:v>
                </c:pt>
              </c:numCache>
            </c:numRef>
          </c:val>
          <c:smooth val="0"/>
          <c:extLst>
            <c:ext xmlns:c16="http://schemas.microsoft.com/office/drawing/2014/chart" uri="{C3380CC4-5D6E-409C-BE32-E72D297353CC}">
              <c16:uniqueId val="{00000062-8147-4DCE-B1C9-78F2546FEB40}"/>
            </c:ext>
          </c:extLst>
        </c:ser>
        <c:ser>
          <c:idx val="11"/>
          <c:order val="11"/>
          <c:tx>
            <c:strRef>
              <c:f>'PIVOT TABLE'!$M$171:$M$172</c:f>
              <c:strCache>
                <c:ptCount val="1"/>
                <c:pt idx="0">
                  <c:v>Banana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TABLE'!$M$173:$M$184</c:f>
              <c:numCache>
                <c:formatCode>General</c:formatCode>
                <c:ptCount val="12"/>
                <c:pt idx="0">
                  <c:v>235</c:v>
                </c:pt>
                <c:pt idx="1">
                  <c:v>470</c:v>
                </c:pt>
                <c:pt idx="2">
                  <c:v>705</c:v>
                </c:pt>
                <c:pt idx="3">
                  <c:v>1173</c:v>
                </c:pt>
                <c:pt idx="4">
                  <c:v>986</c:v>
                </c:pt>
                <c:pt idx="5">
                  <c:v>1408</c:v>
                </c:pt>
                <c:pt idx="6">
                  <c:v>939</c:v>
                </c:pt>
                <c:pt idx="7">
                  <c:v>2992</c:v>
                </c:pt>
                <c:pt idx="8">
                  <c:v>4223</c:v>
                </c:pt>
                <c:pt idx="9">
                  <c:v>3989</c:v>
                </c:pt>
                <c:pt idx="10">
                  <c:v>1877</c:v>
                </c:pt>
                <c:pt idx="11">
                  <c:v>1291</c:v>
                </c:pt>
              </c:numCache>
            </c:numRef>
          </c:val>
          <c:smooth val="0"/>
          <c:extLst>
            <c:ext xmlns:c16="http://schemas.microsoft.com/office/drawing/2014/chart" uri="{C3380CC4-5D6E-409C-BE32-E72D297353CC}">
              <c16:uniqueId val="{00000063-8147-4DCE-B1C9-78F2546FEB40}"/>
            </c:ext>
          </c:extLst>
        </c:ser>
        <c:ser>
          <c:idx val="12"/>
          <c:order val="12"/>
          <c:tx>
            <c:strRef>
              <c:f>'PIVOT TABLE'!$N$171:$N$172</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TABLE'!$N$173:$N$184</c:f>
              <c:numCache>
                <c:formatCode>General</c:formatCode>
                <c:ptCount val="12"/>
                <c:pt idx="0">
                  <c:v>2157</c:v>
                </c:pt>
                <c:pt idx="1">
                  <c:v>2874</c:v>
                </c:pt>
                <c:pt idx="2">
                  <c:v>2874</c:v>
                </c:pt>
                <c:pt idx="3">
                  <c:v>2874</c:v>
                </c:pt>
                <c:pt idx="4">
                  <c:v>2013</c:v>
                </c:pt>
                <c:pt idx="5">
                  <c:v>1725</c:v>
                </c:pt>
                <c:pt idx="6">
                  <c:v>1438</c:v>
                </c:pt>
                <c:pt idx="7">
                  <c:v>2157</c:v>
                </c:pt>
                <c:pt idx="8">
                  <c:v>2874</c:v>
                </c:pt>
                <c:pt idx="9">
                  <c:v>2874</c:v>
                </c:pt>
                <c:pt idx="10">
                  <c:v>4672</c:v>
                </c:pt>
                <c:pt idx="11">
                  <c:v>3494</c:v>
                </c:pt>
              </c:numCache>
            </c:numRef>
          </c:val>
          <c:smooth val="0"/>
          <c:extLst>
            <c:ext xmlns:c16="http://schemas.microsoft.com/office/drawing/2014/chart" uri="{C3380CC4-5D6E-409C-BE32-E72D297353CC}">
              <c16:uniqueId val="{00000064-8147-4DCE-B1C9-78F2546FEB40}"/>
            </c:ext>
          </c:extLst>
        </c:ser>
        <c:ser>
          <c:idx val="13"/>
          <c:order val="13"/>
          <c:tx>
            <c:strRef>
              <c:f>'PIVOT TABLE'!$O$171:$O$172</c:f>
              <c:strCache>
                <c:ptCount val="1"/>
                <c:pt idx="0">
                  <c:v>Bottled Propane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TABLE'!$O$173:$O$184</c:f>
              <c:numCache>
                <c:formatCode>General</c:formatCode>
                <c:ptCount val="12"/>
                <c:pt idx="0">
                  <c:v>209</c:v>
                </c:pt>
                <c:pt idx="1">
                  <c:v>278</c:v>
                </c:pt>
                <c:pt idx="2">
                  <c:v>278</c:v>
                </c:pt>
                <c:pt idx="3">
                  <c:v>278</c:v>
                </c:pt>
                <c:pt idx="4">
                  <c:v>195</c:v>
                </c:pt>
                <c:pt idx="5">
                  <c:v>168</c:v>
                </c:pt>
                <c:pt idx="6">
                  <c:v>139</c:v>
                </c:pt>
                <c:pt idx="7">
                  <c:v>209</c:v>
                </c:pt>
                <c:pt idx="8">
                  <c:v>278</c:v>
                </c:pt>
                <c:pt idx="9">
                  <c:v>278</c:v>
                </c:pt>
                <c:pt idx="10">
                  <c:v>452</c:v>
                </c:pt>
                <c:pt idx="11">
                  <c:v>339</c:v>
                </c:pt>
              </c:numCache>
            </c:numRef>
          </c:val>
          <c:smooth val="0"/>
          <c:extLst>
            <c:ext xmlns:c16="http://schemas.microsoft.com/office/drawing/2014/chart" uri="{C3380CC4-5D6E-409C-BE32-E72D297353CC}">
              <c16:uniqueId val="{00000065-8147-4DCE-B1C9-78F2546FEB40}"/>
            </c:ext>
          </c:extLst>
        </c:ser>
        <c:ser>
          <c:idx val="14"/>
          <c:order val="14"/>
          <c:tx>
            <c:strRef>
              <c:f>'PIVOT TABLE'!$P$171:$P$172</c:f>
              <c:strCache>
                <c:ptCount val="1"/>
                <c:pt idx="0">
                  <c:v>Bottled Water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TABLE'!$P$173:$P$184</c:f>
              <c:numCache>
                <c:formatCode>General</c:formatCode>
                <c:ptCount val="12"/>
                <c:pt idx="0">
                  <c:v>1008</c:v>
                </c:pt>
                <c:pt idx="1">
                  <c:v>2218</c:v>
                </c:pt>
                <c:pt idx="2">
                  <c:v>2016</c:v>
                </c:pt>
                <c:pt idx="3">
                  <c:v>1613</c:v>
                </c:pt>
                <c:pt idx="4">
                  <c:v>1270</c:v>
                </c:pt>
                <c:pt idx="5">
                  <c:v>968</c:v>
                </c:pt>
                <c:pt idx="6">
                  <c:v>807</c:v>
                </c:pt>
                <c:pt idx="7">
                  <c:v>1361</c:v>
                </c:pt>
                <c:pt idx="8">
                  <c:v>2016</c:v>
                </c:pt>
                <c:pt idx="9">
                  <c:v>1613</c:v>
                </c:pt>
                <c:pt idx="10">
                  <c:v>1210</c:v>
                </c:pt>
                <c:pt idx="11">
                  <c:v>1726</c:v>
                </c:pt>
              </c:numCache>
            </c:numRef>
          </c:val>
          <c:smooth val="0"/>
          <c:extLst>
            <c:ext xmlns:c16="http://schemas.microsoft.com/office/drawing/2014/chart" uri="{C3380CC4-5D6E-409C-BE32-E72D297353CC}">
              <c16:uniqueId val="{00000066-8147-4DCE-B1C9-78F2546FEB40}"/>
            </c:ext>
          </c:extLst>
        </c:ser>
        <c:ser>
          <c:idx val="15"/>
          <c:order val="15"/>
          <c:tx>
            <c:strRef>
              <c:f>'PIVOT TABLE'!$Q$171:$Q$172</c:f>
              <c:strCache>
                <c:ptCount val="1"/>
                <c:pt idx="0">
                  <c:v>Bread Loaf</c:v>
                </c:pt>
              </c:strCache>
            </c:strRef>
          </c:tx>
          <c:spPr>
            <a:ln w="28575" cap="rnd">
              <a:solidFill>
                <a:schemeClr val="accent4">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TABLE'!$Q$173:$Q$184</c:f>
              <c:numCache>
                <c:formatCode>General</c:formatCode>
                <c:ptCount val="12"/>
                <c:pt idx="0">
                  <c:v>2625</c:v>
                </c:pt>
                <c:pt idx="1">
                  <c:v>2625</c:v>
                </c:pt>
                <c:pt idx="2">
                  <c:v>3675</c:v>
                </c:pt>
                <c:pt idx="3">
                  <c:v>3151</c:v>
                </c:pt>
                <c:pt idx="4">
                  <c:v>1470</c:v>
                </c:pt>
                <c:pt idx="5">
                  <c:v>1575</c:v>
                </c:pt>
                <c:pt idx="6">
                  <c:v>395</c:v>
                </c:pt>
                <c:pt idx="7">
                  <c:v>985</c:v>
                </c:pt>
                <c:pt idx="8">
                  <c:v>2625</c:v>
                </c:pt>
                <c:pt idx="9">
                  <c:v>2888</c:v>
                </c:pt>
                <c:pt idx="10">
                  <c:v>789</c:v>
                </c:pt>
                <c:pt idx="11">
                  <c:v>1113</c:v>
                </c:pt>
              </c:numCache>
            </c:numRef>
          </c:val>
          <c:smooth val="0"/>
          <c:extLst>
            <c:ext xmlns:c16="http://schemas.microsoft.com/office/drawing/2014/chart" uri="{C3380CC4-5D6E-409C-BE32-E72D297353CC}">
              <c16:uniqueId val="{00000067-8147-4DCE-B1C9-78F2546FEB40}"/>
            </c:ext>
          </c:extLst>
        </c:ser>
        <c:ser>
          <c:idx val="16"/>
          <c:order val="16"/>
          <c:tx>
            <c:strRef>
              <c:f>'PIVOT TABLE'!$R$171:$R$172</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TABLE'!$R$173:$R$184</c:f>
              <c:numCache>
                <c:formatCode>General</c:formatCode>
                <c:ptCount val="12"/>
                <c:pt idx="0">
                  <c:v>1389</c:v>
                </c:pt>
                <c:pt idx="1">
                  <c:v>1620</c:v>
                </c:pt>
                <c:pt idx="2">
                  <c:v>1851</c:v>
                </c:pt>
                <c:pt idx="3">
                  <c:v>4626</c:v>
                </c:pt>
                <c:pt idx="4">
                  <c:v>3239</c:v>
                </c:pt>
                <c:pt idx="5">
                  <c:v>417</c:v>
                </c:pt>
                <c:pt idx="6">
                  <c:v>579</c:v>
                </c:pt>
                <c:pt idx="7">
                  <c:v>1042</c:v>
                </c:pt>
                <c:pt idx="8">
                  <c:v>1620</c:v>
                </c:pt>
                <c:pt idx="9">
                  <c:v>1620</c:v>
                </c:pt>
                <c:pt idx="10">
                  <c:v>1156</c:v>
                </c:pt>
                <c:pt idx="11">
                  <c:v>1487</c:v>
                </c:pt>
              </c:numCache>
            </c:numRef>
          </c:val>
          <c:smooth val="0"/>
          <c:extLst>
            <c:ext xmlns:c16="http://schemas.microsoft.com/office/drawing/2014/chart" uri="{C3380CC4-5D6E-409C-BE32-E72D297353CC}">
              <c16:uniqueId val="{00000068-8147-4DCE-B1C9-78F2546FEB40}"/>
            </c:ext>
          </c:extLst>
        </c:ser>
        <c:ser>
          <c:idx val="17"/>
          <c:order val="17"/>
          <c:tx>
            <c:strRef>
              <c:f>'PIVOT TABLE'!$S$171:$S$172</c:f>
              <c:strCache>
                <c:ptCount val="1"/>
                <c:pt idx="0">
                  <c:v>Cappacino</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TABLE'!$S$173:$S$184</c:f>
              <c:numCache>
                <c:formatCode>General</c:formatCode>
                <c:ptCount val="12"/>
                <c:pt idx="0">
                  <c:v>3861</c:v>
                </c:pt>
                <c:pt idx="1">
                  <c:v>2106</c:v>
                </c:pt>
                <c:pt idx="2">
                  <c:v>2807</c:v>
                </c:pt>
                <c:pt idx="3">
                  <c:v>1053</c:v>
                </c:pt>
                <c:pt idx="4">
                  <c:v>2211</c:v>
                </c:pt>
                <c:pt idx="5">
                  <c:v>1053</c:v>
                </c:pt>
                <c:pt idx="6">
                  <c:v>527</c:v>
                </c:pt>
                <c:pt idx="7">
                  <c:v>2368</c:v>
                </c:pt>
                <c:pt idx="8">
                  <c:v>2456</c:v>
                </c:pt>
                <c:pt idx="9">
                  <c:v>4211</c:v>
                </c:pt>
                <c:pt idx="10">
                  <c:v>4211</c:v>
                </c:pt>
                <c:pt idx="11">
                  <c:v>5527</c:v>
                </c:pt>
              </c:numCache>
            </c:numRef>
          </c:val>
          <c:smooth val="0"/>
          <c:extLst>
            <c:ext xmlns:c16="http://schemas.microsoft.com/office/drawing/2014/chart" uri="{C3380CC4-5D6E-409C-BE32-E72D297353CC}">
              <c16:uniqueId val="{00000069-8147-4DCE-B1C9-78F2546FEB40}"/>
            </c:ext>
          </c:extLst>
        </c:ser>
        <c:ser>
          <c:idx val="18"/>
          <c:order val="18"/>
          <c:tx>
            <c:strRef>
              <c:f>'PIVOT TABLE'!$T$171:$T$172</c:f>
              <c:strCache>
                <c:ptCount val="1"/>
                <c:pt idx="0">
                  <c:v>Cheese Bread</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TABLE'!$T$173:$T$184</c:f>
              <c:numCache>
                <c:formatCode>General</c:formatCode>
                <c:ptCount val="12"/>
                <c:pt idx="0">
                  <c:v>975</c:v>
                </c:pt>
                <c:pt idx="1">
                  <c:v>1169</c:v>
                </c:pt>
                <c:pt idx="2">
                  <c:v>1949</c:v>
                </c:pt>
                <c:pt idx="3">
                  <c:v>1559</c:v>
                </c:pt>
                <c:pt idx="4">
                  <c:v>2320</c:v>
                </c:pt>
                <c:pt idx="5">
                  <c:v>2106</c:v>
                </c:pt>
                <c:pt idx="6">
                  <c:v>1656</c:v>
                </c:pt>
                <c:pt idx="7">
                  <c:v>1169</c:v>
                </c:pt>
                <c:pt idx="8">
                  <c:v>975</c:v>
                </c:pt>
                <c:pt idx="9">
                  <c:v>195</c:v>
                </c:pt>
                <c:pt idx="10">
                  <c:v>391</c:v>
                </c:pt>
                <c:pt idx="11">
                  <c:v>621</c:v>
                </c:pt>
              </c:numCache>
            </c:numRef>
          </c:val>
          <c:smooth val="0"/>
          <c:extLst>
            <c:ext xmlns:c16="http://schemas.microsoft.com/office/drawing/2014/chart" uri="{C3380CC4-5D6E-409C-BE32-E72D297353CC}">
              <c16:uniqueId val="{0000006A-8147-4DCE-B1C9-78F2546FEB40}"/>
            </c:ext>
          </c:extLst>
        </c:ser>
        <c:ser>
          <c:idx val="19"/>
          <c:order val="19"/>
          <c:tx>
            <c:strRef>
              <c:f>'PIVOT TABLE'!$U$171:$U$172</c:f>
              <c:strCache>
                <c:ptCount val="1"/>
                <c:pt idx="0">
                  <c:v>Cheese Pizza Slice</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TABLE'!$U$173:$U$184</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6B-8147-4DCE-B1C9-78F2546FEB40}"/>
            </c:ext>
          </c:extLst>
        </c:ser>
        <c:ser>
          <c:idx val="20"/>
          <c:order val="20"/>
          <c:tx>
            <c:strRef>
              <c:f>'PIVOT TABLE'!$V$171:$V$172</c:f>
              <c:strCache>
                <c:ptCount val="1"/>
                <c:pt idx="0">
                  <c:v>Cheese Popcorn Bag</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TABLE'!$V$173:$V$184</c:f>
              <c:numCache>
                <c:formatCode>General</c:formatCode>
                <c:ptCount val="12"/>
                <c:pt idx="0">
                  <c:v>2442</c:v>
                </c:pt>
                <c:pt idx="1">
                  <c:v>1954</c:v>
                </c:pt>
                <c:pt idx="2">
                  <c:v>1954</c:v>
                </c:pt>
                <c:pt idx="3">
                  <c:v>1954</c:v>
                </c:pt>
                <c:pt idx="4">
                  <c:v>1027</c:v>
                </c:pt>
                <c:pt idx="5">
                  <c:v>733</c:v>
                </c:pt>
                <c:pt idx="6">
                  <c:v>1100</c:v>
                </c:pt>
                <c:pt idx="7">
                  <c:v>1100</c:v>
                </c:pt>
                <c:pt idx="8">
                  <c:v>2442</c:v>
                </c:pt>
                <c:pt idx="9">
                  <c:v>2686</c:v>
                </c:pt>
                <c:pt idx="10">
                  <c:v>2199</c:v>
                </c:pt>
                <c:pt idx="11">
                  <c:v>2638</c:v>
                </c:pt>
              </c:numCache>
            </c:numRef>
          </c:val>
          <c:smooth val="0"/>
          <c:extLst>
            <c:ext xmlns:c16="http://schemas.microsoft.com/office/drawing/2014/chart" uri="{C3380CC4-5D6E-409C-BE32-E72D297353CC}">
              <c16:uniqueId val="{0000006C-8147-4DCE-B1C9-78F2546FEB40}"/>
            </c:ext>
          </c:extLst>
        </c:ser>
        <c:ser>
          <c:idx val="21"/>
          <c:order val="21"/>
          <c:tx>
            <c:strRef>
              <c:f>'PIVOT TABLE'!$W$171:$W$172</c:f>
              <c:strCache>
                <c:ptCount val="1"/>
                <c:pt idx="0">
                  <c:v>Cheeseburger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TABLE'!$W$173:$W$184</c:f>
              <c:numCache>
                <c:formatCode>General</c:formatCode>
                <c:ptCount val="12"/>
                <c:pt idx="0">
                  <c:v>2504</c:v>
                </c:pt>
                <c:pt idx="1">
                  <c:v>2504</c:v>
                </c:pt>
                <c:pt idx="2">
                  <c:v>2819</c:v>
                </c:pt>
                <c:pt idx="3">
                  <c:v>2504</c:v>
                </c:pt>
                <c:pt idx="4">
                  <c:v>1535</c:v>
                </c:pt>
                <c:pt idx="5">
                  <c:v>1504</c:v>
                </c:pt>
                <c:pt idx="6">
                  <c:v>1409</c:v>
                </c:pt>
                <c:pt idx="7">
                  <c:v>1878</c:v>
                </c:pt>
                <c:pt idx="8">
                  <c:v>2504</c:v>
                </c:pt>
                <c:pt idx="9">
                  <c:v>2504</c:v>
                </c:pt>
                <c:pt idx="10">
                  <c:v>2819</c:v>
                </c:pt>
                <c:pt idx="11">
                  <c:v>3352</c:v>
                </c:pt>
              </c:numCache>
            </c:numRef>
          </c:val>
          <c:smooth val="0"/>
          <c:extLst>
            <c:ext xmlns:c16="http://schemas.microsoft.com/office/drawing/2014/chart" uri="{C3380CC4-5D6E-409C-BE32-E72D297353CC}">
              <c16:uniqueId val="{0000006D-8147-4DCE-B1C9-78F2546FEB40}"/>
            </c:ext>
          </c:extLst>
        </c:ser>
        <c:ser>
          <c:idx val="22"/>
          <c:order val="22"/>
          <c:tx>
            <c:strRef>
              <c:f>'PIVOT TABLE'!$X$171:$X$172</c:f>
              <c:strCache>
                <c:ptCount val="1"/>
                <c:pt idx="0">
                  <c:v>Cherry Gatorade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TABLE'!$X$173:$X$184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256</c:v>
                </c:pt>
              </c:numCache>
            </c:numRef>
          </c:val>
          <c:smooth val="0"/>
          <c:extLst>
            <c:ext xmlns:c16="http://schemas.microsoft.com/office/drawing/2014/chart" uri="{C3380CC4-5D6E-409C-BE32-E72D297353CC}">
              <c16:uniqueId val="{0000006E-8147-4DCE-B1C9-78F2546FEB40}"/>
            </c:ext>
          </c:extLst>
        </c:ser>
        <c:ser>
          <c:idx val="23"/>
          <c:order val="23"/>
          <c:tx>
            <c:strRef>
              <c:f>'PIVOT TABLE'!$Y$171:$Y$172</c:f>
              <c:strCache>
                <c:ptCount val="1"/>
                <c:pt idx="0">
                  <c:v>Cherry Soda</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TABLE'!$Y$173:$Y$184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272</c:v>
                </c:pt>
              </c:numCache>
            </c:numRef>
          </c:val>
          <c:smooth val="0"/>
          <c:extLst>
            <c:ext xmlns:c16="http://schemas.microsoft.com/office/drawing/2014/chart" uri="{C3380CC4-5D6E-409C-BE32-E72D297353CC}">
              <c16:uniqueId val="{0000006F-8147-4DCE-B1C9-78F2546FEB40}"/>
            </c:ext>
          </c:extLst>
        </c:ser>
        <c:ser>
          <c:idx val="24"/>
          <c:order val="24"/>
          <c:tx>
            <c:strRef>
              <c:f>'PIVOT TABLE'!$Z$171:$Z$172</c:f>
              <c:strCache>
                <c:ptCount val="1"/>
                <c:pt idx="0">
                  <c:v>Chew</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TABLE'!$Z$173:$Z$184</c:f>
              <c:numCache>
                <c:formatCode>General</c:formatCode>
                <c:ptCount val="12"/>
                <c:pt idx="0">
                  <c:v>59</c:v>
                </c:pt>
                <c:pt idx="1">
                  <c:v>92</c:v>
                </c:pt>
                <c:pt idx="2">
                  <c:v>100</c:v>
                </c:pt>
                <c:pt idx="3">
                  <c:v>116</c:v>
                </c:pt>
                <c:pt idx="4">
                  <c:v>48</c:v>
                </c:pt>
                <c:pt idx="5">
                  <c:v>41</c:v>
                </c:pt>
                <c:pt idx="6">
                  <c:v>9</c:v>
                </c:pt>
                <c:pt idx="7">
                  <c:v>44</c:v>
                </c:pt>
                <c:pt idx="8">
                  <c:v>84</c:v>
                </c:pt>
                <c:pt idx="9">
                  <c:v>59</c:v>
                </c:pt>
                <c:pt idx="10">
                  <c:v>59</c:v>
                </c:pt>
                <c:pt idx="11">
                  <c:v>65</c:v>
                </c:pt>
              </c:numCache>
            </c:numRef>
          </c:val>
          <c:smooth val="0"/>
          <c:extLst>
            <c:ext xmlns:c16="http://schemas.microsoft.com/office/drawing/2014/chart" uri="{C3380CC4-5D6E-409C-BE32-E72D297353CC}">
              <c16:uniqueId val="{00000070-8147-4DCE-B1C9-78F2546FEB40}"/>
            </c:ext>
          </c:extLst>
        </c:ser>
        <c:ser>
          <c:idx val="25"/>
          <c:order val="25"/>
          <c:tx>
            <c:strRef>
              <c:f>'PIVOT TABLE'!$AA$171:$AA$172</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TABLE'!$AA$173:$AA$184</c:f>
              <c:numCache>
                <c:formatCode>General</c:formatCode>
                <c:ptCount val="12"/>
                <c:pt idx="0">
                  <c:v>4739</c:v>
                </c:pt>
                <c:pt idx="1">
                  <c:v>4739</c:v>
                </c:pt>
                <c:pt idx="2">
                  <c:v>2917</c:v>
                </c:pt>
                <c:pt idx="3">
                  <c:v>2917</c:v>
                </c:pt>
                <c:pt idx="4">
                  <c:v>1786</c:v>
                </c:pt>
                <c:pt idx="5">
                  <c:v>1751</c:v>
                </c:pt>
                <c:pt idx="6">
                  <c:v>1458</c:v>
                </c:pt>
                <c:pt idx="7">
                  <c:v>1367</c:v>
                </c:pt>
                <c:pt idx="8">
                  <c:v>2552</c:v>
                </c:pt>
                <c:pt idx="9">
                  <c:v>1823</c:v>
                </c:pt>
                <c:pt idx="10">
                  <c:v>3645</c:v>
                </c:pt>
                <c:pt idx="11">
                  <c:v>3180</c:v>
                </c:pt>
              </c:numCache>
            </c:numRef>
          </c:val>
          <c:smooth val="0"/>
          <c:extLst>
            <c:ext xmlns:c16="http://schemas.microsoft.com/office/drawing/2014/chart" uri="{C3380CC4-5D6E-409C-BE32-E72D297353CC}">
              <c16:uniqueId val="{00000071-8147-4DCE-B1C9-78F2546FEB40}"/>
            </c:ext>
          </c:extLst>
        </c:ser>
        <c:ser>
          <c:idx val="26"/>
          <c:order val="26"/>
          <c:tx>
            <c:strRef>
              <c:f>'PIVOT TABLE'!$AB$171:$AB$172</c:f>
              <c:strCache>
                <c:ptCount val="1"/>
                <c:pt idx="0">
                  <c:v>Chili</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TABLE'!$AB$173:$AB$184</c:f>
              <c:numCache>
                <c:formatCode>General</c:formatCode>
                <c:ptCount val="12"/>
                <c:pt idx="0">
                  <c:v>1541</c:v>
                </c:pt>
                <c:pt idx="1">
                  <c:v>1028</c:v>
                </c:pt>
                <c:pt idx="2">
                  <c:v>1285</c:v>
                </c:pt>
                <c:pt idx="3">
                  <c:v>386</c:v>
                </c:pt>
                <c:pt idx="4">
                  <c:v>270</c:v>
                </c:pt>
                <c:pt idx="5">
                  <c:v>309</c:v>
                </c:pt>
                <c:pt idx="6">
                  <c:v>321</c:v>
                </c:pt>
                <c:pt idx="7">
                  <c:v>963</c:v>
                </c:pt>
                <c:pt idx="8">
                  <c:v>1412</c:v>
                </c:pt>
                <c:pt idx="9">
                  <c:v>1285</c:v>
                </c:pt>
                <c:pt idx="10">
                  <c:v>1285</c:v>
                </c:pt>
                <c:pt idx="11">
                  <c:v>1942</c:v>
                </c:pt>
              </c:numCache>
            </c:numRef>
          </c:val>
          <c:smooth val="0"/>
          <c:extLst>
            <c:ext xmlns:c16="http://schemas.microsoft.com/office/drawing/2014/chart" uri="{C3380CC4-5D6E-409C-BE32-E72D297353CC}">
              <c16:uniqueId val="{00000072-8147-4DCE-B1C9-78F2546FEB40}"/>
            </c:ext>
          </c:extLst>
        </c:ser>
        <c:ser>
          <c:idx val="27"/>
          <c:order val="27"/>
          <c:tx>
            <c:strRef>
              <c:f>'PIVOT TABLE'!$AC$171:$AC$172</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TABLE'!$AC$173:$AC$184</c:f>
              <c:numCache>
                <c:formatCode>General</c:formatCode>
                <c:ptCount val="12"/>
                <c:pt idx="0">
                  <c:v>352</c:v>
                </c:pt>
                <c:pt idx="1">
                  <c:v>706</c:v>
                </c:pt>
                <c:pt idx="2">
                  <c:v>1058</c:v>
                </c:pt>
                <c:pt idx="3">
                  <c:v>1764</c:v>
                </c:pt>
                <c:pt idx="4">
                  <c:v>1481</c:v>
                </c:pt>
                <c:pt idx="5">
                  <c:v>2117</c:v>
                </c:pt>
                <c:pt idx="6">
                  <c:v>1411</c:v>
                </c:pt>
                <c:pt idx="7">
                  <c:v>4499</c:v>
                </c:pt>
                <c:pt idx="8">
                  <c:v>6350</c:v>
                </c:pt>
                <c:pt idx="9">
                  <c:v>5998</c:v>
                </c:pt>
                <c:pt idx="10">
                  <c:v>2823</c:v>
                </c:pt>
                <c:pt idx="11">
                  <c:v>1870</c:v>
                </c:pt>
              </c:numCache>
            </c:numRef>
          </c:val>
          <c:smooth val="0"/>
          <c:extLst>
            <c:ext xmlns:c16="http://schemas.microsoft.com/office/drawing/2014/chart" uri="{C3380CC4-5D6E-409C-BE32-E72D297353CC}">
              <c16:uniqueId val="{00000073-8147-4DCE-B1C9-78F2546FEB40}"/>
            </c:ext>
          </c:extLst>
        </c:ser>
        <c:ser>
          <c:idx val="28"/>
          <c:order val="28"/>
          <c:tx>
            <c:strRef>
              <c:f>'PIVOT TABLE'!$AD$171:$AD$172</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TABLE'!$AD$173:$AD$184</c:f>
              <c:numCache>
                <c:formatCode>General</c:formatCode>
                <c:ptCount val="12"/>
                <c:pt idx="0">
                  <c:v>1211</c:v>
                </c:pt>
                <c:pt idx="1">
                  <c:v>1937</c:v>
                </c:pt>
                <c:pt idx="2">
                  <c:v>1695</c:v>
                </c:pt>
                <c:pt idx="3">
                  <c:v>1452</c:v>
                </c:pt>
                <c:pt idx="4">
                  <c:v>508</c:v>
                </c:pt>
                <c:pt idx="5">
                  <c:v>2325</c:v>
                </c:pt>
                <c:pt idx="6">
                  <c:v>1573</c:v>
                </c:pt>
                <c:pt idx="7">
                  <c:v>2541</c:v>
                </c:pt>
                <c:pt idx="8">
                  <c:v>2663</c:v>
                </c:pt>
                <c:pt idx="9">
                  <c:v>2421</c:v>
                </c:pt>
                <c:pt idx="10">
                  <c:v>1452</c:v>
                </c:pt>
                <c:pt idx="11">
                  <c:v>267</c:v>
                </c:pt>
              </c:numCache>
            </c:numRef>
          </c:val>
          <c:smooth val="0"/>
          <c:extLst>
            <c:ext xmlns:c16="http://schemas.microsoft.com/office/drawing/2014/chart" uri="{C3380CC4-5D6E-409C-BE32-E72D297353CC}">
              <c16:uniqueId val="{00000074-8147-4DCE-B1C9-78F2546FEB40}"/>
            </c:ext>
          </c:extLst>
        </c:ser>
        <c:ser>
          <c:idx val="29"/>
          <c:order val="29"/>
          <c:tx>
            <c:strRef>
              <c:f>'PIVOT TABLE'!$AE$171:$AE$172</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TABLE'!$AE$173:$AE$184</c:f>
              <c:numCache>
                <c:formatCode>General</c:formatCode>
                <c:ptCount val="12"/>
                <c:pt idx="0">
                  <c:v>2416</c:v>
                </c:pt>
                <c:pt idx="1">
                  <c:v>1725</c:v>
                </c:pt>
                <c:pt idx="2">
                  <c:v>2416</c:v>
                </c:pt>
                <c:pt idx="3">
                  <c:v>1381</c:v>
                </c:pt>
                <c:pt idx="4">
                  <c:v>1933</c:v>
                </c:pt>
                <c:pt idx="5">
                  <c:v>2277</c:v>
                </c:pt>
                <c:pt idx="6">
                  <c:v>1725</c:v>
                </c:pt>
                <c:pt idx="7">
                  <c:v>3365</c:v>
                </c:pt>
                <c:pt idx="8">
                  <c:v>5175</c:v>
                </c:pt>
                <c:pt idx="9">
                  <c:v>5520</c:v>
                </c:pt>
                <c:pt idx="10">
                  <c:v>691</c:v>
                </c:pt>
                <c:pt idx="11">
                  <c:v>726</c:v>
                </c:pt>
              </c:numCache>
            </c:numRef>
          </c:val>
          <c:smooth val="0"/>
          <c:extLst>
            <c:ext xmlns:c16="http://schemas.microsoft.com/office/drawing/2014/chart" uri="{C3380CC4-5D6E-409C-BE32-E72D297353CC}">
              <c16:uniqueId val="{00000075-8147-4DCE-B1C9-78F2546FEB40}"/>
            </c:ext>
          </c:extLst>
        </c:ser>
        <c:ser>
          <c:idx val="30"/>
          <c:order val="30"/>
          <c:tx>
            <c:strRef>
              <c:f>'PIVOT TABLE'!$AF$171:$AF$172</c:f>
              <c:strCache>
                <c:ptCount val="1"/>
                <c:pt idx="0">
                  <c:v>Chocolate Ice Cream Pail</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TABLE'!$AF$173:$AF$184</c:f>
              <c:numCache>
                <c:formatCode>General</c:formatCode>
                <c:ptCount val="12"/>
                <c:pt idx="0">
                  <c:v>670</c:v>
                </c:pt>
                <c:pt idx="1">
                  <c:v>1005</c:v>
                </c:pt>
                <c:pt idx="2">
                  <c:v>2344</c:v>
                </c:pt>
                <c:pt idx="3">
                  <c:v>2678</c:v>
                </c:pt>
                <c:pt idx="4">
                  <c:v>2578</c:v>
                </c:pt>
                <c:pt idx="5">
                  <c:v>4018</c:v>
                </c:pt>
                <c:pt idx="6">
                  <c:v>2344</c:v>
                </c:pt>
                <c:pt idx="7">
                  <c:v>4771</c:v>
                </c:pt>
                <c:pt idx="8">
                  <c:v>2010</c:v>
                </c:pt>
                <c:pt idx="9">
                  <c:v>1508</c:v>
                </c:pt>
                <c:pt idx="10">
                  <c:v>1424</c:v>
                </c:pt>
                <c:pt idx="11">
                  <c:v>366</c:v>
                </c:pt>
              </c:numCache>
            </c:numRef>
          </c:val>
          <c:smooth val="0"/>
          <c:extLst>
            <c:ext xmlns:c16="http://schemas.microsoft.com/office/drawing/2014/chart" uri="{C3380CC4-5D6E-409C-BE32-E72D297353CC}">
              <c16:uniqueId val="{00000076-8147-4DCE-B1C9-78F2546FEB40}"/>
            </c:ext>
          </c:extLst>
        </c:ser>
        <c:ser>
          <c:idx val="31"/>
          <c:order val="31"/>
          <c:tx>
            <c:strRef>
              <c:f>'PIVOT TABLE'!$AG$171:$AG$172</c:f>
              <c:strCache>
                <c:ptCount val="1"/>
                <c:pt idx="0">
                  <c:v>Chocolate Milk</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TABLE'!$AG$173:$AG$184</c:f>
              <c:numCache>
                <c:formatCode>General</c:formatCode>
                <c:ptCount val="12"/>
                <c:pt idx="0">
                  <c:v>299</c:v>
                </c:pt>
                <c:pt idx="1">
                  <c:v>94</c:v>
                </c:pt>
                <c:pt idx="2">
                  <c:v>149</c:v>
                </c:pt>
                <c:pt idx="3">
                  <c:v>131</c:v>
                </c:pt>
                <c:pt idx="4">
                  <c:v>158</c:v>
                </c:pt>
                <c:pt idx="5">
                  <c:v>79</c:v>
                </c:pt>
                <c:pt idx="6">
                  <c:v>57</c:v>
                </c:pt>
                <c:pt idx="7">
                  <c:v>85</c:v>
                </c:pt>
                <c:pt idx="8">
                  <c:v>75</c:v>
                </c:pt>
                <c:pt idx="9">
                  <c:v>112</c:v>
                </c:pt>
                <c:pt idx="10">
                  <c:v>187</c:v>
                </c:pt>
                <c:pt idx="11">
                  <c:v>261</c:v>
                </c:pt>
              </c:numCache>
            </c:numRef>
          </c:val>
          <c:smooth val="0"/>
          <c:extLst>
            <c:ext xmlns:c16="http://schemas.microsoft.com/office/drawing/2014/chart" uri="{C3380CC4-5D6E-409C-BE32-E72D297353CC}">
              <c16:uniqueId val="{00000077-8147-4DCE-B1C9-78F2546FEB40}"/>
            </c:ext>
          </c:extLst>
        </c:ser>
        <c:ser>
          <c:idx val="32"/>
          <c:order val="32"/>
          <c:tx>
            <c:strRef>
              <c:f>'PIVOT TABLE'!$AH$171:$AH$172</c:f>
              <c:strCache>
                <c:ptCount val="1"/>
                <c:pt idx="0">
                  <c:v>Chocolate Muffin</c:v>
                </c:pt>
              </c:strCache>
            </c:strRef>
          </c:tx>
          <c:spPr>
            <a:ln w="28575" cap="rnd">
              <a:solidFill>
                <a:schemeClr val="accent3">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TABLE'!$AH$173:$AH$184</c:f>
              <c:numCache>
                <c:formatCode>General</c:formatCode>
                <c:ptCount val="12"/>
                <c:pt idx="0">
                  <c:v>2154</c:v>
                </c:pt>
                <c:pt idx="1">
                  <c:v>2154</c:v>
                </c:pt>
                <c:pt idx="2">
                  <c:v>1847</c:v>
                </c:pt>
                <c:pt idx="3">
                  <c:v>2461</c:v>
                </c:pt>
                <c:pt idx="4">
                  <c:v>1294</c:v>
                </c:pt>
                <c:pt idx="5">
                  <c:v>2769</c:v>
                </c:pt>
                <c:pt idx="6">
                  <c:v>2001</c:v>
                </c:pt>
                <c:pt idx="7">
                  <c:v>2539</c:v>
                </c:pt>
                <c:pt idx="8">
                  <c:v>3077</c:v>
                </c:pt>
                <c:pt idx="9">
                  <c:v>3077</c:v>
                </c:pt>
                <c:pt idx="10">
                  <c:v>923</c:v>
                </c:pt>
                <c:pt idx="11">
                  <c:v>1355</c:v>
                </c:pt>
              </c:numCache>
            </c:numRef>
          </c:val>
          <c:smooth val="0"/>
          <c:extLst>
            <c:ext xmlns:c16="http://schemas.microsoft.com/office/drawing/2014/chart" uri="{C3380CC4-5D6E-409C-BE32-E72D297353CC}">
              <c16:uniqueId val="{00000078-8147-4DCE-B1C9-78F2546FEB40}"/>
            </c:ext>
          </c:extLst>
        </c:ser>
        <c:ser>
          <c:idx val="33"/>
          <c:order val="33"/>
          <c:tx>
            <c:strRef>
              <c:f>'PIVOT TABLE'!$AI$171:$AI$172</c:f>
              <c:strCache>
                <c:ptCount val="1"/>
                <c:pt idx="0">
                  <c:v>Cigar</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TABLE'!$AI$173:$AI$184</c:f>
              <c:numCache>
                <c:formatCode>General</c:formatCode>
                <c:ptCount val="12"/>
                <c:pt idx="0">
                  <c:v>188</c:v>
                </c:pt>
                <c:pt idx="1">
                  <c:v>235</c:v>
                </c:pt>
                <c:pt idx="2">
                  <c:v>282</c:v>
                </c:pt>
                <c:pt idx="3">
                  <c:v>328</c:v>
                </c:pt>
                <c:pt idx="4">
                  <c:v>148</c:v>
                </c:pt>
                <c:pt idx="5">
                  <c:v>99</c:v>
                </c:pt>
                <c:pt idx="6">
                  <c:v>35</c:v>
                </c:pt>
                <c:pt idx="7">
                  <c:v>106</c:v>
                </c:pt>
                <c:pt idx="8">
                  <c:v>259</c:v>
                </c:pt>
                <c:pt idx="9">
                  <c:v>141</c:v>
                </c:pt>
                <c:pt idx="10">
                  <c:v>188</c:v>
                </c:pt>
                <c:pt idx="11">
                  <c:v>150</c:v>
                </c:pt>
              </c:numCache>
            </c:numRef>
          </c:val>
          <c:smooth val="0"/>
          <c:extLst>
            <c:ext xmlns:c16="http://schemas.microsoft.com/office/drawing/2014/chart" uri="{C3380CC4-5D6E-409C-BE32-E72D297353CC}">
              <c16:uniqueId val="{00000079-8147-4DCE-B1C9-78F2546FEB40}"/>
            </c:ext>
          </c:extLst>
        </c:ser>
        <c:ser>
          <c:idx val="34"/>
          <c:order val="34"/>
          <c:tx>
            <c:strRef>
              <c:f>'PIVOT TABLE'!$AJ$171:$AJ$172</c:f>
              <c:strCache>
                <c:ptCount val="1"/>
                <c:pt idx="0">
                  <c:v>Cigarettes</c:v>
                </c:pt>
              </c:strCache>
            </c:strRef>
          </c:tx>
          <c:spPr>
            <a:ln w="28575" cap="rnd">
              <a:solidFill>
                <a:schemeClr val="accent5">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TABLE'!$AJ$173:$AJ$184</c:f>
              <c:numCache>
                <c:formatCode>General</c:formatCode>
                <c:ptCount val="12"/>
                <c:pt idx="0">
                  <c:v>1052</c:v>
                </c:pt>
                <c:pt idx="1">
                  <c:v>1315</c:v>
                </c:pt>
                <c:pt idx="2">
                  <c:v>1577</c:v>
                </c:pt>
                <c:pt idx="3">
                  <c:v>790</c:v>
                </c:pt>
                <c:pt idx="4">
                  <c:v>828</c:v>
                </c:pt>
                <c:pt idx="5">
                  <c:v>552</c:v>
                </c:pt>
                <c:pt idx="6">
                  <c:v>723</c:v>
                </c:pt>
                <c:pt idx="7">
                  <c:v>592</c:v>
                </c:pt>
                <c:pt idx="8">
                  <c:v>1446</c:v>
                </c:pt>
                <c:pt idx="9">
                  <c:v>790</c:v>
                </c:pt>
                <c:pt idx="10">
                  <c:v>1052</c:v>
                </c:pt>
                <c:pt idx="11">
                  <c:v>862</c:v>
                </c:pt>
              </c:numCache>
            </c:numRef>
          </c:val>
          <c:smooth val="0"/>
          <c:extLst>
            <c:ext xmlns:c16="http://schemas.microsoft.com/office/drawing/2014/chart" uri="{C3380CC4-5D6E-409C-BE32-E72D297353CC}">
              <c16:uniqueId val="{0000007A-8147-4DCE-B1C9-78F2546FEB40}"/>
            </c:ext>
          </c:extLst>
        </c:ser>
        <c:ser>
          <c:idx val="35"/>
          <c:order val="35"/>
          <c:tx>
            <c:strRef>
              <c:f>'PIVOT TABLE'!$AK$171:$AK$172</c:f>
              <c:strCache>
                <c:ptCount val="1"/>
                <c:pt idx="0">
                  <c:v>Coffee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TABLE'!$AK$173:$AK$184</c:f>
              <c:numCache>
                <c:formatCode>General</c:formatCode>
                <c:ptCount val="12"/>
                <c:pt idx="0">
                  <c:v>2151</c:v>
                </c:pt>
                <c:pt idx="1">
                  <c:v>3105</c:v>
                </c:pt>
                <c:pt idx="2">
                  <c:v>4300</c:v>
                </c:pt>
                <c:pt idx="3">
                  <c:v>1195</c:v>
                </c:pt>
                <c:pt idx="4">
                  <c:v>1673</c:v>
                </c:pt>
                <c:pt idx="5">
                  <c:v>1434</c:v>
                </c:pt>
                <c:pt idx="6">
                  <c:v>239</c:v>
                </c:pt>
                <c:pt idx="7">
                  <c:v>718</c:v>
                </c:pt>
                <c:pt idx="8">
                  <c:v>956</c:v>
                </c:pt>
                <c:pt idx="9">
                  <c:v>1195</c:v>
                </c:pt>
                <c:pt idx="10">
                  <c:v>1673</c:v>
                </c:pt>
                <c:pt idx="11">
                  <c:v>3292</c:v>
                </c:pt>
              </c:numCache>
            </c:numRef>
          </c:val>
          <c:smooth val="0"/>
          <c:extLst>
            <c:ext xmlns:c16="http://schemas.microsoft.com/office/drawing/2014/chart" uri="{C3380CC4-5D6E-409C-BE32-E72D297353CC}">
              <c16:uniqueId val="{0000007B-8147-4DCE-B1C9-78F2546FEB40}"/>
            </c:ext>
          </c:extLst>
        </c:ser>
        <c:ser>
          <c:idx val="36"/>
          <c:order val="36"/>
          <c:tx>
            <c:strRef>
              <c:f>'PIVOT TABLE'!$AL$171:$AL$172</c:f>
              <c:strCache>
                <c:ptCount val="1"/>
                <c:pt idx="0">
                  <c:v>Coke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TABLE'!$AL$173:$AL$184</c:f>
              <c:numCache>
                <c:formatCode>General</c:formatCode>
                <c:ptCount val="12"/>
                <c:pt idx="0">
                  <c:v>821</c:v>
                </c:pt>
                <c:pt idx="1">
                  <c:v>1027</c:v>
                </c:pt>
                <c:pt idx="2">
                  <c:v>1232</c:v>
                </c:pt>
                <c:pt idx="3">
                  <c:v>1438</c:v>
                </c:pt>
                <c:pt idx="4">
                  <c:v>1294</c:v>
                </c:pt>
                <c:pt idx="5">
                  <c:v>2218</c:v>
                </c:pt>
                <c:pt idx="6">
                  <c:v>1746</c:v>
                </c:pt>
                <c:pt idx="7">
                  <c:v>2157</c:v>
                </c:pt>
                <c:pt idx="8">
                  <c:v>1642</c:v>
                </c:pt>
                <c:pt idx="9">
                  <c:v>1027</c:v>
                </c:pt>
                <c:pt idx="10">
                  <c:v>821</c:v>
                </c:pt>
                <c:pt idx="11">
                  <c:v>667</c:v>
                </c:pt>
              </c:numCache>
            </c:numRef>
          </c:val>
          <c:smooth val="0"/>
          <c:extLst>
            <c:ext xmlns:c16="http://schemas.microsoft.com/office/drawing/2014/chart" uri="{C3380CC4-5D6E-409C-BE32-E72D297353CC}">
              <c16:uniqueId val="{0000007C-8147-4DCE-B1C9-78F2546FEB40}"/>
            </c:ext>
          </c:extLst>
        </c:ser>
        <c:ser>
          <c:idx val="37"/>
          <c:order val="37"/>
          <c:tx>
            <c:strRef>
              <c:f>'PIVOT TABLE'!$AM$171:$AM$172</c:f>
              <c:strCache>
                <c:ptCount val="1"/>
                <c:pt idx="0">
                  <c:v>Cold Tea</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TABLE'!$AM$173:$AM$184</c:f>
              <c:numCache>
                <c:formatCode>General</c:formatCode>
                <c:ptCount val="12"/>
                <c:pt idx="0">
                  <c:v>2090</c:v>
                </c:pt>
                <c:pt idx="1">
                  <c:v>653</c:v>
                </c:pt>
                <c:pt idx="2">
                  <c:v>1045</c:v>
                </c:pt>
                <c:pt idx="3">
                  <c:v>915</c:v>
                </c:pt>
                <c:pt idx="4">
                  <c:v>1099</c:v>
                </c:pt>
                <c:pt idx="5">
                  <c:v>549</c:v>
                </c:pt>
                <c:pt idx="6">
                  <c:v>393</c:v>
                </c:pt>
                <c:pt idx="7">
                  <c:v>589</c:v>
                </c:pt>
                <c:pt idx="8">
                  <c:v>522</c:v>
                </c:pt>
                <c:pt idx="9">
                  <c:v>785</c:v>
                </c:pt>
                <c:pt idx="10">
                  <c:v>1307</c:v>
                </c:pt>
                <c:pt idx="11">
                  <c:v>1869</c:v>
                </c:pt>
              </c:numCache>
            </c:numRef>
          </c:val>
          <c:smooth val="0"/>
          <c:extLst>
            <c:ext xmlns:c16="http://schemas.microsoft.com/office/drawing/2014/chart" uri="{C3380CC4-5D6E-409C-BE32-E72D297353CC}">
              <c16:uniqueId val="{0000007D-8147-4DCE-B1C9-78F2546FEB40}"/>
            </c:ext>
          </c:extLst>
        </c:ser>
        <c:ser>
          <c:idx val="38"/>
          <c:order val="38"/>
          <c:tx>
            <c:strRef>
              <c:f>'PIVOT TABLE'!$AN$171:$AN$172</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TABLE'!$AN$173:$AN$184</c:f>
              <c:numCache>
                <c:formatCode>General</c:formatCode>
                <c:ptCount val="12"/>
                <c:pt idx="0">
                  <c:v>524</c:v>
                </c:pt>
                <c:pt idx="1">
                  <c:v>349</c:v>
                </c:pt>
                <c:pt idx="2">
                  <c:v>1399</c:v>
                </c:pt>
                <c:pt idx="3">
                  <c:v>1749</c:v>
                </c:pt>
                <c:pt idx="4">
                  <c:v>1347</c:v>
                </c:pt>
                <c:pt idx="5">
                  <c:v>2099</c:v>
                </c:pt>
                <c:pt idx="6">
                  <c:v>1224</c:v>
                </c:pt>
                <c:pt idx="7">
                  <c:v>2492</c:v>
                </c:pt>
                <c:pt idx="8">
                  <c:v>700</c:v>
                </c:pt>
                <c:pt idx="9">
                  <c:v>524</c:v>
                </c:pt>
                <c:pt idx="10">
                  <c:v>349</c:v>
                </c:pt>
                <c:pt idx="11">
                  <c:v>742</c:v>
                </c:pt>
              </c:numCache>
            </c:numRef>
          </c:val>
          <c:smooth val="0"/>
          <c:extLst>
            <c:ext xmlns:c16="http://schemas.microsoft.com/office/drawing/2014/chart" uri="{C3380CC4-5D6E-409C-BE32-E72D297353CC}">
              <c16:uniqueId val="{0000007E-8147-4DCE-B1C9-78F2546FEB40}"/>
            </c:ext>
          </c:extLst>
        </c:ser>
        <c:ser>
          <c:idx val="39"/>
          <c:order val="39"/>
          <c:tx>
            <c:strRef>
              <c:f>'PIVOT TABLE'!$AO$171:$AO$172</c:f>
              <c:strCache>
                <c:ptCount val="1"/>
                <c:pt idx="0">
                  <c:v>Crossaint</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TABLE'!$AO$173:$AO$184</c:f>
              <c:numCache>
                <c:formatCode>General</c:formatCode>
                <c:ptCount val="12"/>
                <c:pt idx="0">
                  <c:v>945</c:v>
                </c:pt>
                <c:pt idx="1">
                  <c:v>675</c:v>
                </c:pt>
                <c:pt idx="2">
                  <c:v>810</c:v>
                </c:pt>
                <c:pt idx="3">
                  <c:v>810</c:v>
                </c:pt>
                <c:pt idx="4">
                  <c:v>661</c:v>
                </c:pt>
                <c:pt idx="5">
                  <c:v>648</c:v>
                </c:pt>
                <c:pt idx="6">
                  <c:v>1349</c:v>
                </c:pt>
                <c:pt idx="7">
                  <c:v>2024</c:v>
                </c:pt>
                <c:pt idx="8">
                  <c:v>405</c:v>
                </c:pt>
                <c:pt idx="9">
                  <c:v>675</c:v>
                </c:pt>
                <c:pt idx="10">
                  <c:v>810</c:v>
                </c:pt>
                <c:pt idx="11">
                  <c:v>1040</c:v>
                </c:pt>
              </c:numCache>
            </c:numRef>
          </c:val>
          <c:smooth val="0"/>
          <c:extLst>
            <c:ext xmlns:c16="http://schemas.microsoft.com/office/drawing/2014/chart" uri="{C3380CC4-5D6E-409C-BE32-E72D297353CC}">
              <c16:uniqueId val="{0000007F-8147-4DCE-B1C9-78F2546FEB40}"/>
            </c:ext>
          </c:extLst>
        </c:ser>
        <c:ser>
          <c:idx val="40"/>
          <c:order val="40"/>
          <c:tx>
            <c:strRef>
              <c:f>'PIVOT TABLE'!$AP$171:$AP$172</c:f>
              <c:strCache>
                <c:ptCount val="1"/>
                <c:pt idx="0">
                  <c:v>Diet Coke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TABLE'!$AP$173:$AP$184</c:f>
              <c:numCache>
                <c:formatCode>General</c:formatCode>
                <c:ptCount val="12"/>
                <c:pt idx="0">
                  <c:v>1120</c:v>
                </c:pt>
                <c:pt idx="1">
                  <c:v>1400</c:v>
                </c:pt>
                <c:pt idx="2">
                  <c:v>1680</c:v>
                </c:pt>
                <c:pt idx="3">
                  <c:v>1960</c:v>
                </c:pt>
                <c:pt idx="4">
                  <c:v>1764</c:v>
                </c:pt>
                <c:pt idx="5">
                  <c:v>3024</c:v>
                </c:pt>
                <c:pt idx="6">
                  <c:v>2379</c:v>
                </c:pt>
                <c:pt idx="7">
                  <c:v>2940</c:v>
                </c:pt>
                <c:pt idx="8">
                  <c:v>2240</c:v>
                </c:pt>
                <c:pt idx="9">
                  <c:v>1400</c:v>
                </c:pt>
                <c:pt idx="10">
                  <c:v>1120</c:v>
                </c:pt>
                <c:pt idx="11">
                  <c:v>916</c:v>
                </c:pt>
              </c:numCache>
            </c:numRef>
          </c:val>
          <c:smooth val="0"/>
          <c:extLst>
            <c:ext xmlns:c16="http://schemas.microsoft.com/office/drawing/2014/chart" uri="{C3380CC4-5D6E-409C-BE32-E72D297353CC}">
              <c16:uniqueId val="{00000080-8147-4DCE-B1C9-78F2546FEB40}"/>
            </c:ext>
          </c:extLst>
        </c:ser>
        <c:ser>
          <c:idx val="41"/>
          <c:order val="41"/>
          <c:tx>
            <c:strRef>
              <c:f>'PIVOT TABLE'!$AQ$171:$AQ$172</c:f>
              <c:strCache>
                <c:ptCount val="1"/>
                <c:pt idx="0">
                  <c:v>Diet Energy Drink</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TABLE'!$AQ$173:$AQ$184</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extLst>
            <c:ext xmlns:c16="http://schemas.microsoft.com/office/drawing/2014/chart" uri="{C3380CC4-5D6E-409C-BE32-E72D297353CC}">
              <c16:uniqueId val="{00000081-8147-4DCE-B1C9-78F2546FEB40}"/>
            </c:ext>
          </c:extLst>
        </c:ser>
        <c:ser>
          <c:idx val="42"/>
          <c:order val="42"/>
          <c:tx>
            <c:strRef>
              <c:f>'PIVOT TABLE'!$AR$171:$AR$172</c:f>
              <c:strCache>
                <c:ptCount val="1"/>
                <c:pt idx="0">
                  <c:v>Diet Pepsi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TABLE'!$AR$173:$AR$184</c:f>
              <c:numCache>
                <c:formatCode>General</c:formatCode>
                <c:ptCount val="12"/>
                <c:pt idx="0">
                  <c:v>672</c:v>
                </c:pt>
                <c:pt idx="1">
                  <c:v>840</c:v>
                </c:pt>
                <c:pt idx="2">
                  <c:v>1008</c:v>
                </c:pt>
                <c:pt idx="3">
                  <c:v>1177</c:v>
                </c:pt>
                <c:pt idx="4">
                  <c:v>1059</c:v>
                </c:pt>
                <c:pt idx="5">
                  <c:v>1815</c:v>
                </c:pt>
                <c:pt idx="6">
                  <c:v>1429</c:v>
                </c:pt>
                <c:pt idx="7">
                  <c:v>1764</c:v>
                </c:pt>
                <c:pt idx="8">
                  <c:v>1344</c:v>
                </c:pt>
                <c:pt idx="9">
                  <c:v>840</c:v>
                </c:pt>
                <c:pt idx="10">
                  <c:v>672</c:v>
                </c:pt>
                <c:pt idx="11">
                  <c:v>545</c:v>
                </c:pt>
              </c:numCache>
            </c:numRef>
          </c:val>
          <c:smooth val="0"/>
          <c:extLst>
            <c:ext xmlns:c16="http://schemas.microsoft.com/office/drawing/2014/chart" uri="{C3380CC4-5D6E-409C-BE32-E72D297353CC}">
              <c16:uniqueId val="{00000082-8147-4DCE-B1C9-78F2546FEB40}"/>
            </c:ext>
          </c:extLst>
        </c:ser>
        <c:ser>
          <c:idx val="43"/>
          <c:order val="43"/>
          <c:tx>
            <c:strRef>
              <c:f>'PIVOT TABLE'!$AS$171:$AS$172</c:f>
              <c:strCache>
                <c:ptCount val="1"/>
                <c:pt idx="0">
                  <c:v>Diet Sprite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TABLE'!$AS$173:$AS$184</c:f>
              <c:numCache>
                <c:formatCode>General</c:formatCode>
                <c:ptCount val="12"/>
                <c:pt idx="0">
                  <c:v>224</c:v>
                </c:pt>
                <c:pt idx="1">
                  <c:v>280</c:v>
                </c:pt>
                <c:pt idx="2">
                  <c:v>336</c:v>
                </c:pt>
                <c:pt idx="3">
                  <c:v>393</c:v>
                </c:pt>
                <c:pt idx="4">
                  <c:v>353</c:v>
                </c:pt>
                <c:pt idx="5">
                  <c:v>605</c:v>
                </c:pt>
                <c:pt idx="6">
                  <c:v>477</c:v>
                </c:pt>
                <c:pt idx="7">
                  <c:v>589</c:v>
                </c:pt>
                <c:pt idx="8">
                  <c:v>448</c:v>
                </c:pt>
                <c:pt idx="9">
                  <c:v>280</c:v>
                </c:pt>
                <c:pt idx="10">
                  <c:v>224</c:v>
                </c:pt>
                <c:pt idx="11">
                  <c:v>180</c:v>
                </c:pt>
              </c:numCache>
            </c:numRef>
          </c:val>
          <c:smooth val="0"/>
          <c:extLst>
            <c:ext xmlns:c16="http://schemas.microsoft.com/office/drawing/2014/chart" uri="{C3380CC4-5D6E-409C-BE32-E72D297353CC}">
              <c16:uniqueId val="{00000083-8147-4DCE-B1C9-78F2546FEB40}"/>
            </c:ext>
          </c:extLst>
        </c:ser>
        <c:ser>
          <c:idx val="44"/>
          <c:order val="44"/>
          <c:tx>
            <c:strRef>
              <c:f>'PIVOT TABLE'!$AT$171:$AT$172</c:f>
              <c:strCache>
                <c:ptCount val="1"/>
                <c:pt idx="0">
                  <c:v>Egg and Bacon Sandwich</c:v>
                </c:pt>
              </c:strCache>
            </c:strRef>
          </c:tx>
          <c:spPr>
            <a:ln w="28575" cap="rnd">
              <a:solidFill>
                <a:schemeClr val="accent3">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TABLE'!$AT$173:$AT$184</c:f>
              <c:numCache>
                <c:formatCode>General</c:formatCode>
                <c:ptCount val="12"/>
                <c:pt idx="0">
                  <c:v>2931</c:v>
                </c:pt>
                <c:pt idx="1">
                  <c:v>2931</c:v>
                </c:pt>
                <c:pt idx="2">
                  <c:v>2931</c:v>
                </c:pt>
                <c:pt idx="3">
                  <c:v>3663</c:v>
                </c:pt>
                <c:pt idx="4">
                  <c:v>2052</c:v>
                </c:pt>
                <c:pt idx="5">
                  <c:v>1539</c:v>
                </c:pt>
                <c:pt idx="6">
                  <c:v>1465</c:v>
                </c:pt>
                <c:pt idx="7">
                  <c:v>2473</c:v>
                </c:pt>
                <c:pt idx="8">
                  <c:v>2931</c:v>
                </c:pt>
                <c:pt idx="9">
                  <c:v>2931</c:v>
                </c:pt>
                <c:pt idx="10">
                  <c:v>3663</c:v>
                </c:pt>
                <c:pt idx="11">
                  <c:v>3107</c:v>
                </c:pt>
              </c:numCache>
            </c:numRef>
          </c:val>
          <c:smooth val="0"/>
          <c:extLst>
            <c:ext xmlns:c16="http://schemas.microsoft.com/office/drawing/2014/chart" uri="{C3380CC4-5D6E-409C-BE32-E72D297353CC}">
              <c16:uniqueId val="{00000084-8147-4DCE-B1C9-78F2546FEB40}"/>
            </c:ext>
          </c:extLst>
        </c:ser>
        <c:ser>
          <c:idx val="45"/>
          <c:order val="45"/>
          <c:tx>
            <c:strRef>
              <c:f>'PIVOT TABLE'!$AU$171:$AU$172</c:f>
              <c:strCache>
                <c:ptCount val="1"/>
                <c:pt idx="0">
                  <c:v>Egg and Cheese Sandwich</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TABLE'!$AU$173:$AU$184</c:f>
              <c:numCache>
                <c:formatCode>General</c:formatCode>
                <c:ptCount val="12"/>
                <c:pt idx="0">
                  <c:v>2836</c:v>
                </c:pt>
                <c:pt idx="1">
                  <c:v>2836</c:v>
                </c:pt>
                <c:pt idx="2">
                  <c:v>2836</c:v>
                </c:pt>
                <c:pt idx="3">
                  <c:v>2836</c:v>
                </c:pt>
                <c:pt idx="4">
                  <c:v>1986</c:v>
                </c:pt>
                <c:pt idx="5">
                  <c:v>1702</c:v>
                </c:pt>
                <c:pt idx="6">
                  <c:v>1419</c:v>
                </c:pt>
                <c:pt idx="7">
                  <c:v>2127</c:v>
                </c:pt>
                <c:pt idx="8">
                  <c:v>3545</c:v>
                </c:pt>
                <c:pt idx="9">
                  <c:v>2836</c:v>
                </c:pt>
                <c:pt idx="10">
                  <c:v>3545</c:v>
                </c:pt>
                <c:pt idx="11">
                  <c:v>2978</c:v>
                </c:pt>
              </c:numCache>
            </c:numRef>
          </c:val>
          <c:smooth val="0"/>
          <c:extLst>
            <c:ext xmlns:c16="http://schemas.microsoft.com/office/drawing/2014/chart" uri="{C3380CC4-5D6E-409C-BE32-E72D297353CC}">
              <c16:uniqueId val="{00000085-8147-4DCE-B1C9-78F2546FEB40}"/>
            </c:ext>
          </c:extLst>
        </c:ser>
        <c:ser>
          <c:idx val="46"/>
          <c:order val="46"/>
          <c:tx>
            <c:strRef>
              <c:f>'PIVOT TABLE'!$AV$171:$AV$172</c:f>
              <c:strCache>
                <c:ptCount val="1"/>
                <c:pt idx="0">
                  <c:v>Egg and Ham Sandwich</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TABLE'!$AV$173:$AV$184</c:f>
              <c:numCache>
                <c:formatCode>General</c:formatCode>
                <c:ptCount val="12"/>
                <c:pt idx="0">
                  <c:v>2418</c:v>
                </c:pt>
                <c:pt idx="1">
                  <c:v>2418</c:v>
                </c:pt>
                <c:pt idx="2">
                  <c:v>2720</c:v>
                </c:pt>
                <c:pt idx="3">
                  <c:v>2418</c:v>
                </c:pt>
                <c:pt idx="4">
                  <c:v>1905</c:v>
                </c:pt>
                <c:pt idx="5">
                  <c:v>1451</c:v>
                </c:pt>
                <c:pt idx="6">
                  <c:v>1209</c:v>
                </c:pt>
                <c:pt idx="7">
                  <c:v>2267</c:v>
                </c:pt>
                <c:pt idx="8">
                  <c:v>2418</c:v>
                </c:pt>
                <c:pt idx="9">
                  <c:v>2116</c:v>
                </c:pt>
                <c:pt idx="10">
                  <c:v>2720</c:v>
                </c:pt>
                <c:pt idx="11">
                  <c:v>2660</c:v>
                </c:pt>
              </c:numCache>
            </c:numRef>
          </c:val>
          <c:smooth val="0"/>
          <c:extLst>
            <c:ext xmlns:c16="http://schemas.microsoft.com/office/drawing/2014/chart" uri="{C3380CC4-5D6E-409C-BE32-E72D297353CC}">
              <c16:uniqueId val="{0000008E-8147-4DCE-B1C9-78F2546FEB40}"/>
            </c:ext>
          </c:extLst>
        </c:ser>
        <c:ser>
          <c:idx val="47"/>
          <c:order val="47"/>
          <c:tx>
            <c:strRef>
              <c:f>'PIVOT TABLE'!$AW$171:$AW$172</c:f>
              <c:strCache>
                <c:ptCount val="1"/>
                <c:pt idx="0">
                  <c:v>Egg and Sausage Sandwich</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TABLE'!$AW$173:$AW$184</c:f>
              <c:numCache>
                <c:formatCode>General</c:formatCode>
                <c:ptCount val="12"/>
                <c:pt idx="0">
                  <c:v>2675</c:v>
                </c:pt>
                <c:pt idx="1">
                  <c:v>2675</c:v>
                </c:pt>
                <c:pt idx="2">
                  <c:v>3343</c:v>
                </c:pt>
                <c:pt idx="3">
                  <c:v>2675</c:v>
                </c:pt>
                <c:pt idx="4">
                  <c:v>1639</c:v>
                </c:pt>
                <c:pt idx="5">
                  <c:v>1606</c:v>
                </c:pt>
                <c:pt idx="6">
                  <c:v>1338</c:v>
                </c:pt>
                <c:pt idx="7">
                  <c:v>2257</c:v>
                </c:pt>
                <c:pt idx="8">
                  <c:v>2675</c:v>
                </c:pt>
                <c:pt idx="9">
                  <c:v>3343</c:v>
                </c:pt>
                <c:pt idx="10">
                  <c:v>2675</c:v>
                </c:pt>
                <c:pt idx="11">
                  <c:v>2836</c:v>
                </c:pt>
              </c:numCache>
            </c:numRef>
          </c:val>
          <c:smooth val="0"/>
          <c:extLst>
            <c:ext xmlns:c16="http://schemas.microsoft.com/office/drawing/2014/chart" uri="{C3380CC4-5D6E-409C-BE32-E72D297353CC}">
              <c16:uniqueId val="{0000008F-8147-4DCE-B1C9-78F2546FEB40}"/>
            </c:ext>
          </c:extLst>
        </c:ser>
        <c:ser>
          <c:idx val="48"/>
          <c:order val="48"/>
          <c:tx>
            <c:strRef>
              <c:f>'PIVOT TABLE'!$AX$171:$AX$172</c:f>
              <c:strCache>
                <c:ptCount val="1"/>
                <c:pt idx="0">
                  <c:v>Egg Roll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TABLE'!$AX$173:$AX$184</c:f>
              <c:numCache>
                <c:formatCode>General</c:formatCode>
                <c:ptCount val="12"/>
                <c:pt idx="0">
                  <c:v>3597</c:v>
                </c:pt>
                <c:pt idx="1">
                  <c:v>4883</c:v>
                </c:pt>
                <c:pt idx="2">
                  <c:v>1029</c:v>
                </c:pt>
                <c:pt idx="3">
                  <c:v>772</c:v>
                </c:pt>
                <c:pt idx="4">
                  <c:v>361</c:v>
                </c:pt>
                <c:pt idx="5">
                  <c:v>618</c:v>
                </c:pt>
                <c:pt idx="6">
                  <c:v>386</c:v>
                </c:pt>
                <c:pt idx="7">
                  <c:v>387</c:v>
                </c:pt>
                <c:pt idx="8">
                  <c:v>2056</c:v>
                </c:pt>
                <c:pt idx="9">
                  <c:v>2570</c:v>
                </c:pt>
                <c:pt idx="10">
                  <c:v>2828</c:v>
                </c:pt>
                <c:pt idx="11">
                  <c:v>5602</c:v>
                </c:pt>
              </c:numCache>
            </c:numRef>
          </c:val>
          <c:smooth val="0"/>
          <c:extLst>
            <c:ext xmlns:c16="http://schemas.microsoft.com/office/drawing/2014/chart" uri="{C3380CC4-5D6E-409C-BE32-E72D297353CC}">
              <c16:uniqueId val="{00000090-8147-4DCE-B1C9-78F2546FEB40}"/>
            </c:ext>
          </c:extLst>
        </c:ser>
        <c:ser>
          <c:idx val="49"/>
          <c:order val="49"/>
          <c:tx>
            <c:strRef>
              <c:f>'PIVOT TABLE'!$AY$171:$AY$172</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TABLE'!$AY$173:$AY$184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267</c:v>
                </c:pt>
              </c:numCache>
            </c:numRef>
          </c:val>
          <c:smooth val="0"/>
          <c:extLst>
            <c:ext xmlns:c16="http://schemas.microsoft.com/office/drawing/2014/chart" uri="{C3380CC4-5D6E-409C-BE32-E72D297353CC}">
              <c16:uniqueId val="{00000091-8147-4DCE-B1C9-78F2546FEB40}"/>
            </c:ext>
          </c:extLst>
        </c:ser>
        <c:ser>
          <c:idx val="50"/>
          <c:order val="50"/>
          <c:tx>
            <c:strRef>
              <c:f>'PIVOT TABLE'!$AZ$171:$AZ$172</c:f>
              <c:strCache>
                <c:ptCount val="1"/>
                <c:pt idx="0">
                  <c:v>Grape Soda</c:v>
                </c:pt>
              </c:strCache>
            </c:strRef>
          </c:tx>
          <c:spPr>
            <a:ln w="28575" cap="rnd">
              <a:solidFill>
                <a:schemeClr val="accent3">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TABLE'!$AZ$173:$AZ$184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92-8147-4DCE-B1C9-78F2546FEB40}"/>
            </c:ext>
          </c:extLst>
        </c:ser>
        <c:ser>
          <c:idx val="51"/>
          <c:order val="51"/>
          <c:tx>
            <c:strRef>
              <c:f>'PIVOT TABLE'!$BA$171:$BA$172</c:f>
              <c:strCache>
                <c:ptCount val="1"/>
                <c:pt idx="0">
                  <c:v>Hamburger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TABLE'!$BA$173:$BA$184</c:f>
              <c:numCache>
                <c:formatCode>General</c:formatCode>
                <c:ptCount val="12"/>
                <c:pt idx="0">
                  <c:v>2777</c:v>
                </c:pt>
                <c:pt idx="1">
                  <c:v>2777</c:v>
                </c:pt>
                <c:pt idx="2">
                  <c:v>2777</c:v>
                </c:pt>
                <c:pt idx="3">
                  <c:v>2777</c:v>
                </c:pt>
                <c:pt idx="4">
                  <c:v>2431</c:v>
                </c:pt>
                <c:pt idx="5">
                  <c:v>1667</c:v>
                </c:pt>
                <c:pt idx="6">
                  <c:v>1562</c:v>
                </c:pt>
                <c:pt idx="7">
                  <c:v>2604</c:v>
                </c:pt>
                <c:pt idx="8">
                  <c:v>2777</c:v>
                </c:pt>
                <c:pt idx="9">
                  <c:v>2431</c:v>
                </c:pt>
                <c:pt idx="10">
                  <c:v>2777</c:v>
                </c:pt>
                <c:pt idx="11">
                  <c:v>2944</c:v>
                </c:pt>
              </c:numCache>
            </c:numRef>
          </c:val>
          <c:smooth val="0"/>
          <c:extLst>
            <c:ext xmlns:c16="http://schemas.microsoft.com/office/drawing/2014/chart" uri="{C3380CC4-5D6E-409C-BE32-E72D297353CC}">
              <c16:uniqueId val="{00000093-8147-4DCE-B1C9-78F2546FEB40}"/>
            </c:ext>
          </c:extLst>
        </c:ser>
        <c:ser>
          <c:idx val="52"/>
          <c:order val="52"/>
          <c:tx>
            <c:strRef>
              <c:f>'PIVOT TABLE'!$BB$171:$BB$172</c:f>
              <c:strCache>
                <c:ptCount val="1"/>
                <c:pt idx="0">
                  <c:v>Hamburger Buns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TABLE'!$BB$173:$BB$184</c:f>
              <c:numCache>
                <c:formatCode>General</c:formatCode>
                <c:ptCount val="12"/>
                <c:pt idx="0">
                  <c:v>3457</c:v>
                </c:pt>
                <c:pt idx="1">
                  <c:v>2938</c:v>
                </c:pt>
                <c:pt idx="2">
                  <c:v>864</c:v>
                </c:pt>
                <c:pt idx="3">
                  <c:v>195</c:v>
                </c:pt>
                <c:pt idx="4">
                  <c:v>363</c:v>
                </c:pt>
                <c:pt idx="5">
                  <c:v>104</c:v>
                </c:pt>
                <c:pt idx="6">
                  <c:v>44</c:v>
                </c:pt>
                <c:pt idx="7">
                  <c:v>98</c:v>
                </c:pt>
                <c:pt idx="8">
                  <c:v>1037</c:v>
                </c:pt>
                <c:pt idx="9">
                  <c:v>2938</c:v>
                </c:pt>
                <c:pt idx="10">
                  <c:v>2247</c:v>
                </c:pt>
                <c:pt idx="11">
                  <c:v>3042</c:v>
                </c:pt>
              </c:numCache>
            </c:numRef>
          </c:val>
          <c:smooth val="0"/>
          <c:extLst>
            <c:ext xmlns:c16="http://schemas.microsoft.com/office/drawing/2014/chart" uri="{C3380CC4-5D6E-409C-BE32-E72D297353CC}">
              <c16:uniqueId val="{00000094-8147-4DCE-B1C9-78F2546FEB40}"/>
            </c:ext>
          </c:extLst>
        </c:ser>
        <c:ser>
          <c:idx val="53"/>
          <c:order val="53"/>
          <c:tx>
            <c:strRef>
              <c:f>'PIVOT TABLE'!$BC$171:$BC$172</c:f>
              <c:strCache>
                <c:ptCount val="1"/>
                <c:pt idx="0">
                  <c:v>Hashbrowns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TABLE'!$BC$173:$BC$184</c:f>
              <c:numCache>
                <c:formatCode>General</c:formatCode>
                <c:ptCount val="12"/>
                <c:pt idx="0">
                  <c:v>1305</c:v>
                </c:pt>
                <c:pt idx="1">
                  <c:v>1305</c:v>
                </c:pt>
                <c:pt idx="2">
                  <c:v>1305</c:v>
                </c:pt>
                <c:pt idx="3">
                  <c:v>1305</c:v>
                </c:pt>
                <c:pt idx="4">
                  <c:v>1714</c:v>
                </c:pt>
                <c:pt idx="5">
                  <c:v>882</c:v>
                </c:pt>
                <c:pt idx="6">
                  <c:v>572</c:v>
                </c:pt>
                <c:pt idx="7">
                  <c:v>1102</c:v>
                </c:pt>
                <c:pt idx="8">
                  <c:v>1631</c:v>
                </c:pt>
                <c:pt idx="9">
                  <c:v>1142</c:v>
                </c:pt>
                <c:pt idx="10">
                  <c:v>816</c:v>
                </c:pt>
                <c:pt idx="11">
                  <c:v>1077</c:v>
                </c:pt>
              </c:numCache>
            </c:numRef>
          </c:val>
          <c:smooth val="0"/>
          <c:extLst>
            <c:ext xmlns:c16="http://schemas.microsoft.com/office/drawing/2014/chart" uri="{C3380CC4-5D6E-409C-BE32-E72D297353CC}">
              <c16:uniqueId val="{00000095-8147-4DCE-B1C9-78F2546FEB40}"/>
            </c:ext>
          </c:extLst>
        </c:ser>
        <c:ser>
          <c:idx val="54"/>
          <c:order val="54"/>
          <c:tx>
            <c:strRef>
              <c:f>'PIVOT TABLE'!$BD$171:$BD$172</c:f>
              <c:strCache>
                <c:ptCount val="1"/>
                <c:pt idx="0">
                  <c:v>Headache Pills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TABLE'!$BD$173:$BD$184</c:f>
              <c:numCache>
                <c:formatCode>General</c:formatCode>
                <c:ptCount val="12"/>
                <c:pt idx="0">
                  <c:v>68</c:v>
                </c:pt>
                <c:pt idx="1">
                  <c:v>101</c:v>
                </c:pt>
                <c:pt idx="2">
                  <c:v>152</c:v>
                </c:pt>
                <c:pt idx="3">
                  <c:v>270</c:v>
                </c:pt>
                <c:pt idx="4">
                  <c:v>331</c:v>
                </c:pt>
                <c:pt idx="5">
                  <c:v>62</c:v>
                </c:pt>
                <c:pt idx="6">
                  <c:v>33</c:v>
                </c:pt>
                <c:pt idx="7">
                  <c:v>89</c:v>
                </c:pt>
                <c:pt idx="8">
                  <c:v>101</c:v>
                </c:pt>
                <c:pt idx="9">
                  <c:v>17</c:v>
                </c:pt>
                <c:pt idx="10">
                  <c:v>169</c:v>
                </c:pt>
                <c:pt idx="11">
                  <c:v>56</c:v>
                </c:pt>
              </c:numCache>
            </c:numRef>
          </c:val>
          <c:smooth val="0"/>
          <c:extLst>
            <c:ext xmlns:c16="http://schemas.microsoft.com/office/drawing/2014/chart" uri="{C3380CC4-5D6E-409C-BE32-E72D297353CC}">
              <c16:uniqueId val="{00000096-8147-4DCE-B1C9-78F2546FEB40}"/>
            </c:ext>
          </c:extLst>
        </c:ser>
        <c:ser>
          <c:idx val="55"/>
          <c:order val="55"/>
          <c:tx>
            <c:strRef>
              <c:f>'PIVOT TABLE'!$BE$171:$BE$172</c:f>
              <c:strCache>
                <c:ptCount val="1"/>
                <c:pt idx="0">
                  <c:v>Hot Dog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TABLE'!$BE$173:$BE$184</c:f>
              <c:numCache>
                <c:formatCode>General</c:formatCode>
                <c:ptCount val="12"/>
                <c:pt idx="0">
                  <c:v>3275</c:v>
                </c:pt>
                <c:pt idx="1">
                  <c:v>3743</c:v>
                </c:pt>
                <c:pt idx="2">
                  <c:v>936</c:v>
                </c:pt>
                <c:pt idx="3">
                  <c:v>234</c:v>
                </c:pt>
                <c:pt idx="4">
                  <c:v>328</c:v>
                </c:pt>
                <c:pt idx="5">
                  <c:v>141</c:v>
                </c:pt>
                <c:pt idx="6">
                  <c:v>469</c:v>
                </c:pt>
                <c:pt idx="7">
                  <c:v>703</c:v>
                </c:pt>
                <c:pt idx="8">
                  <c:v>1638</c:v>
                </c:pt>
                <c:pt idx="9">
                  <c:v>3977</c:v>
                </c:pt>
                <c:pt idx="10">
                  <c:v>2573</c:v>
                </c:pt>
                <c:pt idx="11">
                  <c:v>4889</c:v>
                </c:pt>
              </c:numCache>
            </c:numRef>
          </c:val>
          <c:smooth val="0"/>
          <c:extLst>
            <c:ext xmlns:c16="http://schemas.microsoft.com/office/drawing/2014/chart" uri="{C3380CC4-5D6E-409C-BE32-E72D297353CC}">
              <c16:uniqueId val="{00000097-8147-4DCE-B1C9-78F2546FEB40}"/>
            </c:ext>
          </c:extLst>
        </c:ser>
        <c:ser>
          <c:idx val="56"/>
          <c:order val="56"/>
          <c:tx>
            <c:strRef>
              <c:f>'PIVOT TABLE'!$BF$171:$BF$172</c:f>
              <c:strCache>
                <c:ptCount val="1"/>
                <c:pt idx="0">
                  <c:v>Hot Dog Buns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TABLE'!$BF$173:$BF$184</c:f>
              <c:numCache>
                <c:formatCode>General</c:formatCode>
                <c:ptCount val="12"/>
                <c:pt idx="0">
                  <c:v>1300</c:v>
                </c:pt>
                <c:pt idx="1">
                  <c:v>2858</c:v>
                </c:pt>
                <c:pt idx="2">
                  <c:v>2598</c:v>
                </c:pt>
                <c:pt idx="3">
                  <c:v>2339</c:v>
                </c:pt>
                <c:pt idx="4">
                  <c:v>1819</c:v>
                </c:pt>
                <c:pt idx="5">
                  <c:v>1247</c:v>
                </c:pt>
                <c:pt idx="6">
                  <c:v>1040</c:v>
                </c:pt>
                <c:pt idx="7">
                  <c:v>1755</c:v>
                </c:pt>
                <c:pt idx="8">
                  <c:v>2079</c:v>
                </c:pt>
                <c:pt idx="9">
                  <c:v>2079</c:v>
                </c:pt>
                <c:pt idx="10">
                  <c:v>1559</c:v>
                </c:pt>
                <c:pt idx="11">
                  <c:v>2204</c:v>
                </c:pt>
              </c:numCache>
            </c:numRef>
          </c:val>
          <c:smooth val="0"/>
          <c:extLst>
            <c:ext xmlns:c16="http://schemas.microsoft.com/office/drawing/2014/chart" uri="{C3380CC4-5D6E-409C-BE32-E72D297353CC}">
              <c16:uniqueId val="{00000098-8147-4DCE-B1C9-78F2546FEB40}"/>
            </c:ext>
          </c:extLst>
        </c:ser>
        <c:ser>
          <c:idx val="57"/>
          <c:order val="57"/>
          <c:tx>
            <c:strRef>
              <c:f>'PIVOT TABLE'!$BG$171:$BG$172</c:f>
              <c:strCache>
                <c:ptCount val="1"/>
                <c:pt idx="0">
                  <c:v>Hot Tea</c:v>
                </c:pt>
              </c:strCache>
            </c:strRef>
          </c:tx>
          <c:spPr>
            <a:ln w="28575" cap="rnd">
              <a:solidFill>
                <a:schemeClr val="accent4"/>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TABLE'!$BG$173:$BG$184</c:f>
              <c:numCache>
                <c:formatCode>General</c:formatCode>
                <c:ptCount val="12"/>
                <c:pt idx="0">
                  <c:v>1076</c:v>
                </c:pt>
                <c:pt idx="1">
                  <c:v>336</c:v>
                </c:pt>
                <c:pt idx="2">
                  <c:v>538</c:v>
                </c:pt>
                <c:pt idx="3">
                  <c:v>471</c:v>
                </c:pt>
                <c:pt idx="4">
                  <c:v>566</c:v>
                </c:pt>
                <c:pt idx="5">
                  <c:v>282</c:v>
                </c:pt>
                <c:pt idx="6">
                  <c:v>203</c:v>
                </c:pt>
                <c:pt idx="7">
                  <c:v>304</c:v>
                </c:pt>
                <c:pt idx="8">
                  <c:v>269</c:v>
                </c:pt>
                <c:pt idx="9">
                  <c:v>404</c:v>
                </c:pt>
                <c:pt idx="10">
                  <c:v>672</c:v>
                </c:pt>
                <c:pt idx="11">
                  <c:v>954</c:v>
                </c:pt>
              </c:numCache>
            </c:numRef>
          </c:val>
          <c:smooth val="0"/>
          <c:extLst>
            <c:ext xmlns:c16="http://schemas.microsoft.com/office/drawing/2014/chart" uri="{C3380CC4-5D6E-409C-BE32-E72D297353CC}">
              <c16:uniqueId val="{00000099-8147-4DCE-B1C9-78F2546FEB40}"/>
            </c:ext>
          </c:extLst>
        </c:ser>
        <c:ser>
          <c:idx val="58"/>
          <c:order val="58"/>
          <c:tx>
            <c:strRef>
              <c:f>'PIVOT TABLE'!$BH$171:$BH$172</c:f>
              <c:strCache>
                <c:ptCount val="1"/>
                <c:pt idx="0">
                  <c:v>Kit Kat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TABLE'!$BH$173:$BH$184</c:f>
              <c:numCache>
                <c:formatCode>General</c:formatCode>
                <c:ptCount val="12"/>
                <c:pt idx="0">
                  <c:v>3478</c:v>
                </c:pt>
                <c:pt idx="1">
                  <c:v>4719</c:v>
                </c:pt>
                <c:pt idx="2">
                  <c:v>1491</c:v>
                </c:pt>
                <c:pt idx="3">
                  <c:v>1118</c:v>
                </c:pt>
                <c:pt idx="4">
                  <c:v>740</c:v>
                </c:pt>
                <c:pt idx="5">
                  <c:v>149</c:v>
                </c:pt>
                <c:pt idx="6">
                  <c:v>248</c:v>
                </c:pt>
                <c:pt idx="7">
                  <c:v>559</c:v>
                </c:pt>
                <c:pt idx="8">
                  <c:v>1739</c:v>
                </c:pt>
                <c:pt idx="9">
                  <c:v>1988</c:v>
                </c:pt>
                <c:pt idx="10">
                  <c:v>2733</c:v>
                </c:pt>
                <c:pt idx="11">
                  <c:v>5217</c:v>
                </c:pt>
              </c:numCache>
            </c:numRef>
          </c:val>
          <c:smooth val="0"/>
          <c:extLst>
            <c:ext xmlns:c16="http://schemas.microsoft.com/office/drawing/2014/chart" uri="{C3380CC4-5D6E-409C-BE32-E72D297353CC}">
              <c16:uniqueId val="{0000009A-8147-4DCE-B1C9-78F2546FEB40}"/>
            </c:ext>
          </c:extLst>
        </c:ser>
        <c:ser>
          <c:idx val="59"/>
          <c:order val="59"/>
          <c:tx>
            <c:strRef>
              <c:f>'PIVOT TABLE'!$BI$171:$BI$172</c:f>
              <c:strCache>
                <c:ptCount val="1"/>
                <c:pt idx="0">
                  <c:v>Kiwi Gatorade</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TABLE'!$BI$173:$BI$184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189</c:v>
                </c:pt>
              </c:numCache>
            </c:numRef>
          </c:val>
          <c:smooth val="0"/>
          <c:extLst>
            <c:ext xmlns:c16="http://schemas.microsoft.com/office/drawing/2014/chart" uri="{C3380CC4-5D6E-409C-BE32-E72D297353CC}">
              <c16:uniqueId val="{0000009B-8147-4DCE-B1C9-78F2546FEB40}"/>
            </c:ext>
          </c:extLst>
        </c:ser>
        <c:ser>
          <c:idx val="60"/>
          <c:order val="60"/>
          <c:tx>
            <c:strRef>
              <c:f>'PIVOT TABLE'!$BJ$171:$BJ$172</c:f>
              <c:strCache>
                <c:ptCount val="1"/>
                <c:pt idx="0">
                  <c:v>Kiwi Soda</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TABLE'!$BJ$173:$BJ$184</c:f>
              <c:numCache>
                <c:formatCode>General</c:formatCode>
                <c:ptCount val="12"/>
                <c:pt idx="0">
                  <c:v>560</c:v>
                </c:pt>
                <c:pt idx="1">
                  <c:v>560</c:v>
                </c:pt>
                <c:pt idx="2">
                  <c:v>448</c:v>
                </c:pt>
                <c:pt idx="3">
                  <c:v>560</c:v>
                </c:pt>
                <c:pt idx="4">
                  <c:v>353</c:v>
                </c:pt>
                <c:pt idx="5">
                  <c:v>404</c:v>
                </c:pt>
                <c:pt idx="6">
                  <c:v>127</c:v>
                </c:pt>
                <c:pt idx="7">
                  <c:v>525</c:v>
                </c:pt>
                <c:pt idx="8">
                  <c:v>463</c:v>
                </c:pt>
                <c:pt idx="9">
                  <c:v>336</c:v>
                </c:pt>
                <c:pt idx="10">
                  <c:v>295</c:v>
                </c:pt>
                <c:pt idx="11">
                  <c:v>238</c:v>
                </c:pt>
              </c:numCache>
            </c:numRef>
          </c:val>
          <c:smooth val="0"/>
          <c:extLst>
            <c:ext xmlns:c16="http://schemas.microsoft.com/office/drawing/2014/chart" uri="{C3380CC4-5D6E-409C-BE32-E72D297353CC}">
              <c16:uniqueId val="{0000009C-8147-4DCE-B1C9-78F2546FEB40}"/>
            </c:ext>
          </c:extLst>
        </c:ser>
        <c:ser>
          <c:idx val="61"/>
          <c:order val="61"/>
          <c:tx>
            <c:strRef>
              <c:f>'PIVOT TABLE'!$BK$171:$BK$172</c:f>
              <c:strCache>
                <c:ptCount val="1"/>
                <c:pt idx="0">
                  <c:v>Lemon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TABLE'!$BK$173:$BK$184</c:f>
              <c:numCache>
                <c:formatCode>General</c:formatCode>
                <c:ptCount val="12"/>
                <c:pt idx="0">
                  <c:v>2424</c:v>
                </c:pt>
                <c:pt idx="1">
                  <c:v>2770</c:v>
                </c:pt>
                <c:pt idx="2">
                  <c:v>3115</c:v>
                </c:pt>
                <c:pt idx="3">
                  <c:v>3115</c:v>
                </c:pt>
                <c:pt idx="4">
                  <c:v>2666</c:v>
                </c:pt>
                <c:pt idx="5">
                  <c:v>1870</c:v>
                </c:pt>
                <c:pt idx="6">
                  <c:v>1731</c:v>
                </c:pt>
                <c:pt idx="7">
                  <c:v>1558</c:v>
                </c:pt>
                <c:pt idx="8">
                  <c:v>2078</c:v>
                </c:pt>
                <c:pt idx="9">
                  <c:v>3115</c:v>
                </c:pt>
                <c:pt idx="10">
                  <c:v>3808</c:v>
                </c:pt>
                <c:pt idx="11">
                  <c:v>1818</c:v>
                </c:pt>
              </c:numCache>
            </c:numRef>
          </c:val>
          <c:smooth val="0"/>
          <c:extLst>
            <c:ext xmlns:c16="http://schemas.microsoft.com/office/drawing/2014/chart" uri="{C3380CC4-5D6E-409C-BE32-E72D297353CC}">
              <c16:uniqueId val="{0000009D-8147-4DCE-B1C9-78F2546FEB40}"/>
            </c:ext>
          </c:extLst>
        </c:ser>
        <c:ser>
          <c:idx val="62"/>
          <c:order val="62"/>
          <c:tx>
            <c:strRef>
              <c:f>'PIVOT TABLE'!$BL$171:$BL$172</c:f>
              <c:strCache>
                <c:ptCount val="1"/>
                <c:pt idx="0">
                  <c:v>Lemon Cookie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TABLE'!$BL$173:$BL$184</c:f>
              <c:numCache>
                <c:formatCode>General</c:formatCode>
                <c:ptCount val="12"/>
                <c:pt idx="0">
                  <c:v>174</c:v>
                </c:pt>
                <c:pt idx="1">
                  <c:v>346</c:v>
                </c:pt>
                <c:pt idx="2">
                  <c:v>2250</c:v>
                </c:pt>
                <c:pt idx="3">
                  <c:v>2077</c:v>
                </c:pt>
                <c:pt idx="4">
                  <c:v>848</c:v>
                </c:pt>
                <c:pt idx="5">
                  <c:v>1454</c:v>
                </c:pt>
                <c:pt idx="6">
                  <c:v>865</c:v>
                </c:pt>
                <c:pt idx="7">
                  <c:v>1429</c:v>
                </c:pt>
                <c:pt idx="8">
                  <c:v>1905</c:v>
                </c:pt>
                <c:pt idx="9">
                  <c:v>1557</c:v>
                </c:pt>
                <c:pt idx="10">
                  <c:v>1039</c:v>
                </c:pt>
                <c:pt idx="11">
                  <c:v>763</c:v>
                </c:pt>
              </c:numCache>
            </c:numRef>
          </c:val>
          <c:smooth val="0"/>
          <c:extLst>
            <c:ext xmlns:c16="http://schemas.microsoft.com/office/drawing/2014/chart" uri="{C3380CC4-5D6E-409C-BE32-E72D297353CC}">
              <c16:uniqueId val="{0000009E-8147-4DCE-B1C9-78F2546FEB40}"/>
            </c:ext>
          </c:extLst>
        </c:ser>
        <c:ser>
          <c:idx val="63"/>
          <c:order val="63"/>
          <c:tx>
            <c:strRef>
              <c:f>'PIVOT TABLE'!$BM$171:$BM$172</c:f>
              <c:strCache>
                <c:ptCount val="1"/>
                <c:pt idx="0">
                  <c:v>Lemon Gatorade</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TABLE'!$BM$173:$BM$184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206</c:v>
                </c:pt>
              </c:numCache>
            </c:numRef>
          </c:val>
          <c:smooth val="0"/>
          <c:extLst>
            <c:ext xmlns:c16="http://schemas.microsoft.com/office/drawing/2014/chart" uri="{C3380CC4-5D6E-409C-BE32-E72D297353CC}">
              <c16:uniqueId val="{0000009F-8147-4DCE-B1C9-78F2546FEB40}"/>
            </c:ext>
          </c:extLst>
        </c:ser>
        <c:ser>
          <c:idx val="64"/>
          <c:order val="64"/>
          <c:tx>
            <c:strRef>
              <c:f>'PIVOT TABLE'!$BN$171:$BN$172</c:f>
              <c:strCache>
                <c:ptCount val="1"/>
                <c:pt idx="0">
                  <c:v>Lemon Muffin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TABLE'!$BN$173:$BN$184</c:f>
              <c:numCache>
                <c:formatCode>General</c:formatCode>
                <c:ptCount val="12"/>
                <c:pt idx="0">
                  <c:v>270</c:v>
                </c:pt>
                <c:pt idx="1">
                  <c:v>2020</c:v>
                </c:pt>
                <c:pt idx="2">
                  <c:v>808</c:v>
                </c:pt>
                <c:pt idx="3">
                  <c:v>539</c:v>
                </c:pt>
                <c:pt idx="4">
                  <c:v>1226</c:v>
                </c:pt>
                <c:pt idx="5">
                  <c:v>890</c:v>
                </c:pt>
                <c:pt idx="6">
                  <c:v>539</c:v>
                </c:pt>
                <c:pt idx="7">
                  <c:v>909</c:v>
                </c:pt>
                <c:pt idx="8">
                  <c:v>1481</c:v>
                </c:pt>
                <c:pt idx="9">
                  <c:v>1884</c:v>
                </c:pt>
                <c:pt idx="10">
                  <c:v>674</c:v>
                </c:pt>
                <c:pt idx="11">
                  <c:v>289</c:v>
                </c:pt>
              </c:numCache>
            </c:numRef>
          </c:val>
          <c:smooth val="0"/>
          <c:extLst>
            <c:ext xmlns:c16="http://schemas.microsoft.com/office/drawing/2014/chart" uri="{C3380CC4-5D6E-409C-BE32-E72D297353CC}">
              <c16:uniqueId val="{000000A0-8147-4DCE-B1C9-78F2546FEB40}"/>
            </c:ext>
          </c:extLst>
        </c:ser>
        <c:ser>
          <c:idx val="65"/>
          <c:order val="65"/>
          <c:tx>
            <c:strRef>
              <c:f>'PIVOT TABLE'!$BO$171:$BO$172</c:f>
              <c:strCache>
                <c:ptCount val="1"/>
                <c:pt idx="0">
                  <c:v>Lemon Soda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TABLE'!$BO$173:$BO$184</c:f>
              <c:numCache>
                <c:formatCode>General</c:formatCode>
                <c:ptCount val="12"/>
                <c:pt idx="0">
                  <c:v>710</c:v>
                </c:pt>
                <c:pt idx="1">
                  <c:v>710</c:v>
                </c:pt>
                <c:pt idx="2">
                  <c:v>568</c:v>
                </c:pt>
                <c:pt idx="3">
                  <c:v>710</c:v>
                </c:pt>
                <c:pt idx="4">
                  <c:v>448</c:v>
                </c:pt>
                <c:pt idx="5">
                  <c:v>511</c:v>
                </c:pt>
                <c:pt idx="6">
                  <c:v>161</c:v>
                </c:pt>
                <c:pt idx="7">
                  <c:v>666</c:v>
                </c:pt>
                <c:pt idx="8">
                  <c:v>586</c:v>
                </c:pt>
                <c:pt idx="9">
                  <c:v>426</c:v>
                </c:pt>
                <c:pt idx="10">
                  <c:v>374</c:v>
                </c:pt>
                <c:pt idx="11">
                  <c:v>311</c:v>
                </c:pt>
              </c:numCache>
            </c:numRef>
          </c:val>
          <c:smooth val="0"/>
          <c:extLst>
            <c:ext xmlns:c16="http://schemas.microsoft.com/office/drawing/2014/chart" uri="{C3380CC4-5D6E-409C-BE32-E72D297353CC}">
              <c16:uniqueId val="{000000A1-8147-4DCE-B1C9-78F2546FEB40}"/>
            </c:ext>
          </c:extLst>
        </c:ser>
        <c:ser>
          <c:idx val="66"/>
          <c:order val="66"/>
          <c:tx>
            <c:strRef>
              <c:f>'PIVOT TABLE'!$BP$171:$BP$172</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TABLE'!$BP$173:$BP$184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227</c:v>
                </c:pt>
              </c:numCache>
            </c:numRef>
          </c:val>
          <c:smooth val="0"/>
          <c:extLst>
            <c:ext xmlns:c16="http://schemas.microsoft.com/office/drawing/2014/chart" uri="{C3380CC4-5D6E-409C-BE32-E72D297353CC}">
              <c16:uniqueId val="{000000A2-8147-4DCE-B1C9-78F2546FEB40}"/>
            </c:ext>
          </c:extLst>
        </c:ser>
        <c:ser>
          <c:idx val="67"/>
          <c:order val="67"/>
          <c:tx>
            <c:strRef>
              <c:f>'PIVOT TABLE'!$BQ$171:$BQ$172</c:f>
              <c:strCache>
                <c:ptCount val="1"/>
                <c:pt idx="0">
                  <c:v>Lime Soda</c:v>
                </c:pt>
              </c:strCache>
            </c:strRef>
          </c:tx>
          <c:spPr>
            <a:ln w="28575" cap="rnd">
              <a:solidFill>
                <a:schemeClr val="accent2">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TABLE'!$BQ$173:$BQ$184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A3-8147-4DCE-B1C9-78F2546FEB40}"/>
            </c:ext>
          </c:extLst>
        </c:ser>
        <c:ser>
          <c:idx val="68"/>
          <c:order val="68"/>
          <c:tx>
            <c:strRef>
              <c:f>'PIVOT TABLE'!$BR$171:$BR$172</c:f>
              <c:strCache>
                <c:ptCount val="1"/>
                <c:pt idx="0">
                  <c:v>Meat Sticks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TABLE'!$BR$173:$BR$184</c:f>
              <c:numCache>
                <c:formatCode>General</c:formatCode>
                <c:ptCount val="12"/>
                <c:pt idx="0">
                  <c:v>1131</c:v>
                </c:pt>
                <c:pt idx="1">
                  <c:v>1357</c:v>
                </c:pt>
                <c:pt idx="2">
                  <c:v>1584</c:v>
                </c:pt>
                <c:pt idx="3">
                  <c:v>1584</c:v>
                </c:pt>
                <c:pt idx="4">
                  <c:v>793</c:v>
                </c:pt>
                <c:pt idx="5">
                  <c:v>815</c:v>
                </c:pt>
                <c:pt idx="6">
                  <c:v>679</c:v>
                </c:pt>
                <c:pt idx="7">
                  <c:v>1189</c:v>
                </c:pt>
                <c:pt idx="8">
                  <c:v>1810</c:v>
                </c:pt>
                <c:pt idx="9">
                  <c:v>4524</c:v>
                </c:pt>
                <c:pt idx="10">
                  <c:v>4524</c:v>
                </c:pt>
                <c:pt idx="11">
                  <c:v>720</c:v>
                </c:pt>
              </c:numCache>
            </c:numRef>
          </c:val>
          <c:smooth val="0"/>
          <c:extLst>
            <c:ext xmlns:c16="http://schemas.microsoft.com/office/drawing/2014/chart" uri="{C3380CC4-5D6E-409C-BE32-E72D297353CC}">
              <c16:uniqueId val="{000000A4-8147-4DCE-B1C9-78F2546FEB40}"/>
            </c:ext>
          </c:extLst>
        </c:ser>
        <c:ser>
          <c:idx val="69"/>
          <c:order val="69"/>
          <c:tx>
            <c:strRef>
              <c:f>'PIVOT TABLE'!$BS$171:$BS$172</c:f>
              <c:strCache>
                <c:ptCount val="1"/>
                <c:pt idx="0">
                  <c:v>Milky Way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TABLE'!$BS$173:$BS$184</c:f>
              <c:numCache>
                <c:formatCode>General</c:formatCode>
                <c:ptCount val="12"/>
                <c:pt idx="0">
                  <c:v>1172</c:v>
                </c:pt>
                <c:pt idx="1">
                  <c:v>1954</c:v>
                </c:pt>
                <c:pt idx="2">
                  <c:v>2150</c:v>
                </c:pt>
                <c:pt idx="3">
                  <c:v>2540</c:v>
                </c:pt>
                <c:pt idx="4">
                  <c:v>958</c:v>
                </c:pt>
                <c:pt idx="5">
                  <c:v>705</c:v>
                </c:pt>
                <c:pt idx="6">
                  <c:v>783</c:v>
                </c:pt>
                <c:pt idx="7">
                  <c:v>1319</c:v>
                </c:pt>
                <c:pt idx="8">
                  <c:v>1172</c:v>
                </c:pt>
                <c:pt idx="9">
                  <c:v>1563</c:v>
                </c:pt>
                <c:pt idx="10">
                  <c:v>1759</c:v>
                </c:pt>
                <c:pt idx="11">
                  <c:v>1451</c:v>
                </c:pt>
              </c:numCache>
            </c:numRef>
          </c:val>
          <c:smooth val="0"/>
          <c:extLst>
            <c:ext xmlns:c16="http://schemas.microsoft.com/office/drawing/2014/chart" uri="{C3380CC4-5D6E-409C-BE32-E72D297353CC}">
              <c16:uniqueId val="{000000A5-8147-4DCE-B1C9-78F2546FEB40}"/>
            </c:ext>
          </c:extLst>
        </c:ser>
        <c:ser>
          <c:idx val="70"/>
          <c:order val="70"/>
          <c:tx>
            <c:strRef>
              <c:f>'PIVOT TABLE'!$BT$171:$BT$172</c:f>
              <c:strCache>
                <c:ptCount val="1"/>
                <c:pt idx="0">
                  <c:v>Mint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TABLE'!$BT$173:$BT$184</c:f>
              <c:numCache>
                <c:formatCode>General</c:formatCode>
                <c:ptCount val="12"/>
                <c:pt idx="0">
                  <c:v>959</c:v>
                </c:pt>
                <c:pt idx="1">
                  <c:v>959</c:v>
                </c:pt>
                <c:pt idx="2">
                  <c:v>1678</c:v>
                </c:pt>
                <c:pt idx="3">
                  <c:v>4075</c:v>
                </c:pt>
                <c:pt idx="4">
                  <c:v>1846</c:v>
                </c:pt>
                <c:pt idx="5">
                  <c:v>2733</c:v>
                </c:pt>
                <c:pt idx="6">
                  <c:v>1678</c:v>
                </c:pt>
                <c:pt idx="7">
                  <c:v>2877</c:v>
                </c:pt>
                <c:pt idx="8">
                  <c:v>959</c:v>
                </c:pt>
                <c:pt idx="9">
                  <c:v>240</c:v>
                </c:pt>
                <c:pt idx="10">
                  <c:v>480</c:v>
                </c:pt>
                <c:pt idx="11">
                  <c:v>255</c:v>
                </c:pt>
              </c:numCache>
            </c:numRef>
          </c:val>
          <c:smooth val="0"/>
          <c:extLst>
            <c:ext xmlns:c16="http://schemas.microsoft.com/office/drawing/2014/chart" uri="{C3380CC4-5D6E-409C-BE32-E72D297353CC}">
              <c16:uniqueId val="{000000A6-8147-4DCE-B1C9-78F2546FEB40}"/>
            </c:ext>
          </c:extLst>
        </c:ser>
        <c:ser>
          <c:idx val="71"/>
          <c:order val="71"/>
          <c:tx>
            <c:strRef>
              <c:f>'PIVOT TABLE'!$BU$171:$BU$172</c:f>
              <c:strCache>
                <c:ptCount val="1"/>
                <c:pt idx="0">
                  <c:v>Mocha</c:v>
                </c:pt>
              </c:strCache>
            </c:strRef>
          </c:tx>
          <c:spPr>
            <a:ln w="28575" cap="rnd">
              <a:solidFill>
                <a:schemeClr val="accent6">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TABLE'!$BU$173:$BU$184</c:f>
              <c:numCache>
                <c:formatCode>General</c:formatCode>
                <c:ptCount val="12"/>
                <c:pt idx="0">
                  <c:v>2766</c:v>
                </c:pt>
                <c:pt idx="1">
                  <c:v>1916</c:v>
                </c:pt>
                <c:pt idx="2">
                  <c:v>1064</c:v>
                </c:pt>
                <c:pt idx="3">
                  <c:v>1703</c:v>
                </c:pt>
                <c:pt idx="4">
                  <c:v>2383</c:v>
                </c:pt>
                <c:pt idx="5">
                  <c:v>511</c:v>
                </c:pt>
                <c:pt idx="6">
                  <c:v>745</c:v>
                </c:pt>
                <c:pt idx="7">
                  <c:v>639</c:v>
                </c:pt>
                <c:pt idx="8">
                  <c:v>1703</c:v>
                </c:pt>
                <c:pt idx="9">
                  <c:v>1064</c:v>
                </c:pt>
                <c:pt idx="10">
                  <c:v>1916</c:v>
                </c:pt>
                <c:pt idx="11">
                  <c:v>2733</c:v>
                </c:pt>
              </c:numCache>
            </c:numRef>
          </c:val>
          <c:smooth val="0"/>
          <c:extLst>
            <c:ext xmlns:c16="http://schemas.microsoft.com/office/drawing/2014/chart" uri="{C3380CC4-5D6E-409C-BE32-E72D297353CC}">
              <c16:uniqueId val="{000000A7-8147-4DCE-B1C9-78F2546FEB40}"/>
            </c:ext>
          </c:extLst>
        </c:ser>
        <c:ser>
          <c:idx val="72"/>
          <c:order val="72"/>
          <c:tx>
            <c:strRef>
              <c:f>'PIVOT TABLE'!$BV$171:$BV$172</c:f>
              <c:strCache>
                <c:ptCount val="1"/>
                <c:pt idx="0">
                  <c:v>Nail Clipper</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TABLE'!$BV$173:$BV$184</c:f>
              <c:numCache>
                <c:formatCode>General</c:formatCode>
                <c:ptCount val="12"/>
                <c:pt idx="0">
                  <c:v>56</c:v>
                </c:pt>
                <c:pt idx="1">
                  <c:v>56</c:v>
                </c:pt>
                <c:pt idx="2">
                  <c:v>48</c:v>
                </c:pt>
                <c:pt idx="3">
                  <c:v>56</c:v>
                </c:pt>
                <c:pt idx="4">
                  <c:v>38</c:v>
                </c:pt>
                <c:pt idx="5">
                  <c:v>33</c:v>
                </c:pt>
                <c:pt idx="6">
                  <c:v>34</c:v>
                </c:pt>
                <c:pt idx="7">
                  <c:v>42</c:v>
                </c:pt>
                <c:pt idx="8">
                  <c:v>56</c:v>
                </c:pt>
                <c:pt idx="9">
                  <c:v>56</c:v>
                </c:pt>
                <c:pt idx="10">
                  <c:v>76</c:v>
                </c:pt>
                <c:pt idx="11">
                  <c:v>62</c:v>
                </c:pt>
              </c:numCache>
            </c:numRef>
          </c:val>
          <c:smooth val="0"/>
          <c:extLst>
            <c:ext xmlns:c16="http://schemas.microsoft.com/office/drawing/2014/chart" uri="{C3380CC4-5D6E-409C-BE32-E72D297353CC}">
              <c16:uniqueId val="{000000A8-8147-4DCE-B1C9-78F2546FEB40}"/>
            </c:ext>
          </c:extLst>
        </c:ser>
        <c:ser>
          <c:idx val="73"/>
          <c:order val="73"/>
          <c:tx>
            <c:strRef>
              <c:f>'PIVOT TABLE'!$BW$171:$BW$172</c:f>
              <c:strCache>
                <c:ptCount val="1"/>
                <c:pt idx="0">
                  <c:v>Newspaper</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TABLE'!$BW$173:$BW$184</c:f>
              <c:numCache>
                <c:formatCode>General</c:formatCode>
                <c:ptCount val="12"/>
                <c:pt idx="0">
                  <c:v>857</c:v>
                </c:pt>
                <c:pt idx="1">
                  <c:v>1885</c:v>
                </c:pt>
                <c:pt idx="2">
                  <c:v>1714</c:v>
                </c:pt>
                <c:pt idx="3">
                  <c:v>1371</c:v>
                </c:pt>
                <c:pt idx="4">
                  <c:v>1081</c:v>
                </c:pt>
                <c:pt idx="5">
                  <c:v>823</c:v>
                </c:pt>
                <c:pt idx="6">
                  <c:v>686</c:v>
                </c:pt>
                <c:pt idx="7">
                  <c:v>1157</c:v>
                </c:pt>
                <c:pt idx="8">
                  <c:v>1714</c:v>
                </c:pt>
                <c:pt idx="9">
                  <c:v>1371</c:v>
                </c:pt>
                <c:pt idx="10">
                  <c:v>1029</c:v>
                </c:pt>
                <c:pt idx="11">
                  <c:v>1495</c:v>
                </c:pt>
              </c:numCache>
            </c:numRef>
          </c:val>
          <c:smooth val="0"/>
          <c:extLst>
            <c:ext xmlns:c16="http://schemas.microsoft.com/office/drawing/2014/chart" uri="{C3380CC4-5D6E-409C-BE32-E72D297353CC}">
              <c16:uniqueId val="{000000A9-8147-4DCE-B1C9-78F2546FEB40}"/>
            </c:ext>
          </c:extLst>
        </c:ser>
        <c:ser>
          <c:idx val="74"/>
          <c:order val="74"/>
          <c:tx>
            <c:strRef>
              <c:f>'PIVOT TABLE'!$BX$171:$BX$172</c:f>
              <c:strCache>
                <c:ptCount val="1"/>
                <c:pt idx="0">
                  <c:v>Onion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TABLE'!$BX$173:$BX$184</c:f>
              <c:numCache>
                <c:formatCode>General</c:formatCode>
                <c:ptCount val="12"/>
                <c:pt idx="0">
                  <c:v>1927</c:v>
                </c:pt>
                <c:pt idx="1">
                  <c:v>2167</c:v>
                </c:pt>
                <c:pt idx="2">
                  <c:v>1927</c:v>
                </c:pt>
                <c:pt idx="3">
                  <c:v>2167</c:v>
                </c:pt>
                <c:pt idx="4">
                  <c:v>1349</c:v>
                </c:pt>
                <c:pt idx="5">
                  <c:v>1301</c:v>
                </c:pt>
                <c:pt idx="6">
                  <c:v>963</c:v>
                </c:pt>
                <c:pt idx="7">
                  <c:v>1445</c:v>
                </c:pt>
                <c:pt idx="8">
                  <c:v>2167</c:v>
                </c:pt>
                <c:pt idx="9">
                  <c:v>1927</c:v>
                </c:pt>
                <c:pt idx="10">
                  <c:v>1927</c:v>
                </c:pt>
                <c:pt idx="11">
                  <c:v>2082</c:v>
                </c:pt>
              </c:numCache>
            </c:numRef>
          </c:val>
          <c:smooth val="0"/>
          <c:extLst>
            <c:ext xmlns:c16="http://schemas.microsoft.com/office/drawing/2014/chart" uri="{C3380CC4-5D6E-409C-BE32-E72D297353CC}">
              <c16:uniqueId val="{000000AA-8147-4DCE-B1C9-78F2546FEB40}"/>
            </c:ext>
          </c:extLst>
        </c:ser>
        <c:ser>
          <c:idx val="75"/>
          <c:order val="75"/>
          <c:tx>
            <c:strRef>
              <c:f>'PIVOT TABLE'!$BY$171:$BY$172</c:f>
              <c:strCache>
                <c:ptCount val="1"/>
                <c:pt idx="0">
                  <c:v>Onionburger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TABLE'!$BY$173:$BY$184</c:f>
              <c:numCache>
                <c:formatCode>General</c:formatCode>
                <c:ptCount val="12"/>
                <c:pt idx="0">
                  <c:v>2395</c:v>
                </c:pt>
                <c:pt idx="1">
                  <c:v>1797</c:v>
                </c:pt>
                <c:pt idx="2">
                  <c:v>1497</c:v>
                </c:pt>
                <c:pt idx="3">
                  <c:v>2694</c:v>
                </c:pt>
                <c:pt idx="4">
                  <c:v>1886</c:v>
                </c:pt>
                <c:pt idx="5">
                  <c:v>1797</c:v>
                </c:pt>
                <c:pt idx="6">
                  <c:v>899</c:v>
                </c:pt>
                <c:pt idx="7">
                  <c:v>2246</c:v>
                </c:pt>
                <c:pt idx="8">
                  <c:v>3293</c:v>
                </c:pt>
                <c:pt idx="9">
                  <c:v>2993</c:v>
                </c:pt>
                <c:pt idx="10">
                  <c:v>2395</c:v>
                </c:pt>
                <c:pt idx="11">
                  <c:v>2635</c:v>
                </c:pt>
              </c:numCache>
            </c:numRef>
          </c:val>
          <c:smooth val="0"/>
          <c:extLst>
            <c:ext xmlns:c16="http://schemas.microsoft.com/office/drawing/2014/chart" uri="{C3380CC4-5D6E-409C-BE32-E72D297353CC}">
              <c16:uniqueId val="{000000AB-8147-4DCE-B1C9-78F2546FEB40}"/>
            </c:ext>
          </c:extLst>
        </c:ser>
        <c:ser>
          <c:idx val="76"/>
          <c:order val="76"/>
          <c:tx>
            <c:strRef>
              <c:f>'PIVOT TABLE'!$BZ$171:$BZ$172</c:f>
              <c:strCache>
                <c:ptCount val="1"/>
                <c:pt idx="0">
                  <c:v>Orange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TABLE'!$BZ$173:$BZ$184</c:f>
              <c:numCache>
                <c:formatCode>General</c:formatCode>
                <c:ptCount val="12"/>
                <c:pt idx="0">
                  <c:v>948</c:v>
                </c:pt>
                <c:pt idx="1">
                  <c:v>948</c:v>
                </c:pt>
                <c:pt idx="2">
                  <c:v>948</c:v>
                </c:pt>
                <c:pt idx="3">
                  <c:v>948</c:v>
                </c:pt>
                <c:pt idx="4">
                  <c:v>1107</c:v>
                </c:pt>
                <c:pt idx="5">
                  <c:v>1518</c:v>
                </c:pt>
                <c:pt idx="6">
                  <c:v>1422</c:v>
                </c:pt>
                <c:pt idx="7">
                  <c:v>4739</c:v>
                </c:pt>
                <c:pt idx="8">
                  <c:v>3791</c:v>
                </c:pt>
                <c:pt idx="9">
                  <c:v>4739</c:v>
                </c:pt>
                <c:pt idx="10">
                  <c:v>3159</c:v>
                </c:pt>
                <c:pt idx="11">
                  <c:v>3128</c:v>
                </c:pt>
              </c:numCache>
            </c:numRef>
          </c:val>
          <c:smooth val="0"/>
          <c:extLst>
            <c:ext xmlns:c16="http://schemas.microsoft.com/office/drawing/2014/chart" uri="{C3380CC4-5D6E-409C-BE32-E72D297353CC}">
              <c16:uniqueId val="{000000AC-8147-4DCE-B1C9-78F2546FEB40}"/>
            </c:ext>
          </c:extLst>
        </c:ser>
        <c:ser>
          <c:idx val="77"/>
          <c:order val="77"/>
          <c:tx>
            <c:strRef>
              <c:f>'PIVOT TABLE'!$CA$171:$CA$172</c:f>
              <c:strCache>
                <c:ptCount val="1"/>
                <c:pt idx="0">
                  <c:v>Orange Gatorade</c:v>
                </c:pt>
              </c:strCache>
            </c:strRef>
          </c:tx>
          <c:spPr>
            <a:ln w="28575" cap="rnd">
              <a:solidFill>
                <a:schemeClr val="accent6">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TABLE'!$CA$173:$CA$184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261</c:v>
                </c:pt>
              </c:numCache>
            </c:numRef>
          </c:val>
          <c:smooth val="0"/>
          <c:extLst>
            <c:ext xmlns:c16="http://schemas.microsoft.com/office/drawing/2014/chart" uri="{C3380CC4-5D6E-409C-BE32-E72D297353CC}">
              <c16:uniqueId val="{000000AD-8147-4DCE-B1C9-78F2546FEB40}"/>
            </c:ext>
          </c:extLst>
        </c:ser>
        <c:ser>
          <c:idx val="78"/>
          <c:order val="78"/>
          <c:tx>
            <c:strRef>
              <c:f>'PIVOT TABLE'!$CB$171:$CB$172</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TABLE'!$CB$173:$CB$184</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AE-8147-4DCE-B1C9-78F2546FEB40}"/>
            </c:ext>
          </c:extLst>
        </c:ser>
        <c:ser>
          <c:idx val="79"/>
          <c:order val="79"/>
          <c:tx>
            <c:strRef>
              <c:f>'PIVOT TABLE'!$CC$171:$CC$172</c:f>
              <c:strCache>
                <c:ptCount val="1"/>
                <c:pt idx="0">
                  <c:v>Orange Soda</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TABLE'!$CC$173:$CC$184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223</c:v>
                </c:pt>
              </c:numCache>
            </c:numRef>
          </c:val>
          <c:smooth val="0"/>
          <c:extLst>
            <c:ext xmlns:c16="http://schemas.microsoft.com/office/drawing/2014/chart" uri="{C3380CC4-5D6E-409C-BE32-E72D297353CC}">
              <c16:uniqueId val="{000000AF-8147-4DCE-B1C9-78F2546FEB40}"/>
            </c:ext>
          </c:extLst>
        </c:ser>
        <c:ser>
          <c:idx val="80"/>
          <c:order val="80"/>
          <c:tx>
            <c:strRef>
              <c:f>'PIVOT TABLE'!$CD$171:$CD$172</c:f>
              <c:strCache>
                <c:ptCount val="1"/>
                <c:pt idx="0">
                  <c:v>Pepperoni Pizza Slice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TABLE'!$CD$173:$CD$184</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B0-8147-4DCE-B1C9-78F2546FEB40}"/>
            </c:ext>
          </c:extLst>
        </c:ser>
        <c:ser>
          <c:idx val="81"/>
          <c:order val="81"/>
          <c:tx>
            <c:strRef>
              <c:f>'PIVOT TABLE'!$CE$171:$CE$172</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TABLE'!$CE$173:$CE$184</c:f>
              <c:numCache>
                <c:formatCode>General</c:formatCode>
                <c:ptCount val="12"/>
                <c:pt idx="0">
                  <c:v>522</c:v>
                </c:pt>
                <c:pt idx="1">
                  <c:v>653</c:v>
                </c:pt>
                <c:pt idx="2">
                  <c:v>785</c:v>
                </c:pt>
                <c:pt idx="3">
                  <c:v>915</c:v>
                </c:pt>
                <c:pt idx="4">
                  <c:v>823</c:v>
                </c:pt>
                <c:pt idx="5">
                  <c:v>1411</c:v>
                </c:pt>
                <c:pt idx="6">
                  <c:v>1111</c:v>
                </c:pt>
                <c:pt idx="7">
                  <c:v>1372</c:v>
                </c:pt>
                <c:pt idx="8">
                  <c:v>1045</c:v>
                </c:pt>
                <c:pt idx="9">
                  <c:v>653</c:v>
                </c:pt>
                <c:pt idx="10">
                  <c:v>522</c:v>
                </c:pt>
                <c:pt idx="11">
                  <c:v>429</c:v>
                </c:pt>
              </c:numCache>
            </c:numRef>
          </c:val>
          <c:smooth val="0"/>
          <c:extLst>
            <c:ext xmlns:c16="http://schemas.microsoft.com/office/drawing/2014/chart" uri="{C3380CC4-5D6E-409C-BE32-E72D297353CC}">
              <c16:uniqueId val="{000000B1-8147-4DCE-B1C9-78F2546FEB40}"/>
            </c:ext>
          </c:extLst>
        </c:ser>
        <c:ser>
          <c:idx val="82"/>
          <c:order val="82"/>
          <c:tx>
            <c:strRef>
              <c:f>'PIVOT TABLE'!$CF$171:$CF$172</c:f>
              <c:strCache>
                <c:ptCount val="1"/>
                <c:pt idx="0">
                  <c:v>Plain Popcorn Bag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TABLE'!$CF$173:$CF$184</c:f>
              <c:numCache>
                <c:formatCode>General</c:formatCode>
                <c:ptCount val="12"/>
                <c:pt idx="0">
                  <c:v>2567</c:v>
                </c:pt>
                <c:pt idx="1">
                  <c:v>3422</c:v>
                </c:pt>
                <c:pt idx="2">
                  <c:v>1284</c:v>
                </c:pt>
                <c:pt idx="3">
                  <c:v>482</c:v>
                </c:pt>
                <c:pt idx="4">
                  <c:v>319</c:v>
                </c:pt>
                <c:pt idx="5">
                  <c:v>65</c:v>
                </c:pt>
                <c:pt idx="6">
                  <c:v>107</c:v>
                </c:pt>
                <c:pt idx="7">
                  <c:v>241</c:v>
                </c:pt>
                <c:pt idx="8">
                  <c:v>856</c:v>
                </c:pt>
                <c:pt idx="9">
                  <c:v>3422</c:v>
                </c:pt>
                <c:pt idx="10">
                  <c:v>4920</c:v>
                </c:pt>
                <c:pt idx="11">
                  <c:v>3765</c:v>
                </c:pt>
              </c:numCache>
            </c:numRef>
          </c:val>
          <c:smooth val="0"/>
          <c:extLst>
            <c:ext xmlns:c16="http://schemas.microsoft.com/office/drawing/2014/chart" uri="{C3380CC4-5D6E-409C-BE32-E72D297353CC}">
              <c16:uniqueId val="{000000B2-8147-4DCE-B1C9-78F2546FEB40}"/>
            </c:ext>
          </c:extLst>
        </c:ser>
        <c:ser>
          <c:idx val="83"/>
          <c:order val="83"/>
          <c:tx>
            <c:strRef>
              <c:f>'PIVOT TABLE'!$CG$171:$CG$172</c:f>
              <c:strCache>
                <c:ptCount val="1"/>
                <c:pt idx="0">
                  <c:v>Potato</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TABLE'!$CG$173:$CG$184</c:f>
              <c:numCache>
                <c:formatCode>General</c:formatCode>
                <c:ptCount val="12"/>
                <c:pt idx="0">
                  <c:v>2945</c:v>
                </c:pt>
                <c:pt idx="1">
                  <c:v>2618</c:v>
                </c:pt>
                <c:pt idx="2">
                  <c:v>2618</c:v>
                </c:pt>
                <c:pt idx="3">
                  <c:v>2618</c:v>
                </c:pt>
                <c:pt idx="4">
                  <c:v>2061</c:v>
                </c:pt>
                <c:pt idx="5">
                  <c:v>1570</c:v>
                </c:pt>
                <c:pt idx="6">
                  <c:v>1309</c:v>
                </c:pt>
                <c:pt idx="7">
                  <c:v>1963</c:v>
                </c:pt>
                <c:pt idx="8">
                  <c:v>2618</c:v>
                </c:pt>
                <c:pt idx="9">
                  <c:v>2945</c:v>
                </c:pt>
                <c:pt idx="10">
                  <c:v>2945</c:v>
                </c:pt>
                <c:pt idx="11">
                  <c:v>2749</c:v>
                </c:pt>
              </c:numCache>
            </c:numRef>
          </c:val>
          <c:smooth val="0"/>
          <c:extLst>
            <c:ext xmlns:c16="http://schemas.microsoft.com/office/drawing/2014/chart" uri="{C3380CC4-5D6E-409C-BE32-E72D297353CC}">
              <c16:uniqueId val="{000000B3-8147-4DCE-B1C9-78F2546FEB40}"/>
            </c:ext>
          </c:extLst>
        </c:ser>
        <c:ser>
          <c:idx val="84"/>
          <c:order val="84"/>
          <c:tx>
            <c:strRef>
              <c:f>'PIVOT TABLE'!$CH$171:$CH$172</c:f>
              <c:strCache>
                <c:ptCount val="1"/>
                <c:pt idx="0">
                  <c:v>Regular Chips Bag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TABLE'!$CH$173:$CH$184</c:f>
              <c:numCache>
                <c:formatCode>General</c:formatCode>
                <c:ptCount val="12"/>
                <c:pt idx="0">
                  <c:v>2724</c:v>
                </c:pt>
                <c:pt idx="1">
                  <c:v>2724</c:v>
                </c:pt>
                <c:pt idx="2">
                  <c:v>2382</c:v>
                </c:pt>
                <c:pt idx="3">
                  <c:v>2724</c:v>
                </c:pt>
                <c:pt idx="4">
                  <c:v>1908</c:v>
                </c:pt>
                <c:pt idx="5">
                  <c:v>1634</c:v>
                </c:pt>
                <c:pt idx="6">
                  <c:v>1362</c:v>
                </c:pt>
                <c:pt idx="7">
                  <c:v>2043</c:v>
                </c:pt>
                <c:pt idx="8">
                  <c:v>2724</c:v>
                </c:pt>
                <c:pt idx="9">
                  <c:v>3403</c:v>
                </c:pt>
                <c:pt idx="10">
                  <c:v>3744</c:v>
                </c:pt>
                <c:pt idx="11">
                  <c:v>2970</c:v>
                </c:pt>
              </c:numCache>
            </c:numRef>
          </c:val>
          <c:smooth val="0"/>
          <c:extLst>
            <c:ext xmlns:c16="http://schemas.microsoft.com/office/drawing/2014/chart" uri="{C3380CC4-5D6E-409C-BE32-E72D297353CC}">
              <c16:uniqueId val="{000000B4-8147-4DCE-B1C9-78F2546FEB40}"/>
            </c:ext>
          </c:extLst>
        </c:ser>
        <c:ser>
          <c:idx val="85"/>
          <c:order val="85"/>
          <c:tx>
            <c:strRef>
              <c:f>'PIVOT TABLE'!$CI$171:$CI$172</c:f>
              <c:strCache>
                <c:ptCount val="1"/>
                <c:pt idx="0">
                  <c:v>Regular Energy Drink</c:v>
                </c:pt>
              </c:strCache>
            </c:strRef>
          </c:tx>
          <c:spPr>
            <a:ln w="28575" cap="rnd">
              <a:solidFill>
                <a:schemeClr val="accent2">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TABLE'!$CI$173:$CI$184</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extLst>
            <c:ext xmlns:c16="http://schemas.microsoft.com/office/drawing/2014/chart" uri="{C3380CC4-5D6E-409C-BE32-E72D297353CC}">
              <c16:uniqueId val="{000000B5-8147-4DCE-B1C9-78F2546FEB40}"/>
            </c:ext>
          </c:extLst>
        </c:ser>
        <c:ser>
          <c:idx val="86"/>
          <c:order val="86"/>
          <c:tx>
            <c:strRef>
              <c:f>'PIVOT TABLE'!$CJ$171:$CJ$172</c:f>
              <c:strCache>
                <c:ptCount val="1"/>
                <c:pt idx="0">
                  <c:v>Sausage Pizza Slice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TABLE'!$CJ$173:$CJ$184</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B6-8147-4DCE-B1C9-78F2546FEB40}"/>
            </c:ext>
          </c:extLst>
        </c:ser>
        <c:ser>
          <c:idx val="87"/>
          <c:order val="87"/>
          <c:tx>
            <c:strRef>
              <c:f>'PIVOT TABLE'!$CK$171:$CK$172</c:f>
              <c:strCache>
                <c:ptCount val="1"/>
                <c:pt idx="0">
                  <c:v>Sherbet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TABLE'!$CK$173:$CK$184</c:f>
              <c:numCache>
                <c:formatCode>General</c:formatCode>
                <c:ptCount val="12"/>
                <c:pt idx="0">
                  <c:v>68</c:v>
                </c:pt>
                <c:pt idx="1">
                  <c:v>101</c:v>
                </c:pt>
                <c:pt idx="2">
                  <c:v>809</c:v>
                </c:pt>
                <c:pt idx="3">
                  <c:v>2290</c:v>
                </c:pt>
                <c:pt idx="4">
                  <c:v>1227</c:v>
                </c:pt>
                <c:pt idx="5">
                  <c:v>1295</c:v>
                </c:pt>
                <c:pt idx="6">
                  <c:v>1348</c:v>
                </c:pt>
                <c:pt idx="7">
                  <c:v>1718</c:v>
                </c:pt>
                <c:pt idx="8">
                  <c:v>674</c:v>
                </c:pt>
                <c:pt idx="9">
                  <c:v>152</c:v>
                </c:pt>
                <c:pt idx="10">
                  <c:v>405</c:v>
                </c:pt>
                <c:pt idx="11">
                  <c:v>146</c:v>
                </c:pt>
              </c:numCache>
            </c:numRef>
          </c:val>
          <c:smooth val="0"/>
          <c:extLst>
            <c:ext xmlns:c16="http://schemas.microsoft.com/office/drawing/2014/chart" uri="{C3380CC4-5D6E-409C-BE32-E72D297353CC}">
              <c16:uniqueId val="{000000B7-8147-4DCE-B1C9-78F2546FEB40}"/>
            </c:ext>
          </c:extLst>
        </c:ser>
        <c:ser>
          <c:idx val="88"/>
          <c:order val="88"/>
          <c:tx>
            <c:strRef>
              <c:f>'PIVOT TABLE'!$CL$171:$CL$172</c:f>
              <c:strCache>
                <c:ptCount val="1"/>
                <c:pt idx="0">
                  <c:v>Snickers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TABLE'!$CL$173:$CL$184</c:f>
              <c:numCache>
                <c:formatCode>General</c:formatCode>
                <c:ptCount val="12"/>
                <c:pt idx="0">
                  <c:v>1666</c:v>
                </c:pt>
                <c:pt idx="1">
                  <c:v>3539</c:v>
                </c:pt>
                <c:pt idx="2">
                  <c:v>3747</c:v>
                </c:pt>
                <c:pt idx="3">
                  <c:v>3539</c:v>
                </c:pt>
                <c:pt idx="4">
                  <c:v>1166</c:v>
                </c:pt>
                <c:pt idx="5">
                  <c:v>625</c:v>
                </c:pt>
                <c:pt idx="6">
                  <c:v>104</c:v>
                </c:pt>
                <c:pt idx="7">
                  <c:v>313</c:v>
                </c:pt>
                <c:pt idx="8">
                  <c:v>625</c:v>
                </c:pt>
                <c:pt idx="9">
                  <c:v>1041</c:v>
                </c:pt>
                <c:pt idx="10">
                  <c:v>1249</c:v>
                </c:pt>
                <c:pt idx="11">
                  <c:v>2291</c:v>
                </c:pt>
              </c:numCache>
            </c:numRef>
          </c:val>
          <c:smooth val="0"/>
          <c:extLst>
            <c:ext xmlns:c16="http://schemas.microsoft.com/office/drawing/2014/chart" uri="{C3380CC4-5D6E-409C-BE32-E72D297353CC}">
              <c16:uniqueId val="{000000B8-8147-4DCE-B1C9-78F2546FEB40}"/>
            </c:ext>
          </c:extLst>
        </c:ser>
        <c:ser>
          <c:idx val="89"/>
          <c:order val="89"/>
          <c:tx>
            <c:strRef>
              <c:f>'PIVOT TABLE'!$CM$171:$CM$172</c:f>
              <c:strCache>
                <c:ptCount val="1"/>
                <c:pt idx="0">
                  <c:v>Sprite 20oz Bottle</c:v>
                </c:pt>
              </c:strCache>
            </c:strRef>
          </c:tx>
          <c:spPr>
            <a:ln w="28575" cap="rnd">
              <a:solidFill>
                <a:schemeClr val="accent6">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TABLE'!$CM$173:$CM$184</c:f>
              <c:numCache>
                <c:formatCode>General</c:formatCode>
                <c:ptCount val="12"/>
                <c:pt idx="0">
                  <c:v>374</c:v>
                </c:pt>
                <c:pt idx="1">
                  <c:v>468</c:v>
                </c:pt>
                <c:pt idx="2">
                  <c:v>560</c:v>
                </c:pt>
                <c:pt idx="3">
                  <c:v>653</c:v>
                </c:pt>
                <c:pt idx="4">
                  <c:v>589</c:v>
                </c:pt>
                <c:pt idx="5">
                  <c:v>1008</c:v>
                </c:pt>
                <c:pt idx="6">
                  <c:v>794</c:v>
                </c:pt>
                <c:pt idx="7">
                  <c:v>981</c:v>
                </c:pt>
                <c:pt idx="8">
                  <c:v>746</c:v>
                </c:pt>
                <c:pt idx="9">
                  <c:v>468</c:v>
                </c:pt>
                <c:pt idx="10">
                  <c:v>374</c:v>
                </c:pt>
                <c:pt idx="11">
                  <c:v>308</c:v>
                </c:pt>
              </c:numCache>
            </c:numRef>
          </c:val>
          <c:smooth val="0"/>
          <c:extLst>
            <c:ext xmlns:c16="http://schemas.microsoft.com/office/drawing/2014/chart" uri="{C3380CC4-5D6E-409C-BE32-E72D297353CC}">
              <c16:uniqueId val="{000000B9-8147-4DCE-B1C9-78F2546FEB40}"/>
            </c:ext>
          </c:extLst>
        </c:ser>
        <c:ser>
          <c:idx val="90"/>
          <c:order val="90"/>
          <c:tx>
            <c:strRef>
              <c:f>'PIVOT TABLE'!$CN$171:$CN$172</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TABLE'!$CN$173:$CN$184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193</c:v>
                </c:pt>
              </c:numCache>
            </c:numRef>
          </c:val>
          <c:smooth val="0"/>
          <c:extLst>
            <c:ext xmlns:c16="http://schemas.microsoft.com/office/drawing/2014/chart" uri="{C3380CC4-5D6E-409C-BE32-E72D297353CC}">
              <c16:uniqueId val="{000000BA-8147-4DCE-B1C9-78F2546FEB40}"/>
            </c:ext>
          </c:extLst>
        </c:ser>
        <c:ser>
          <c:idx val="91"/>
          <c:order val="91"/>
          <c:tx>
            <c:strRef>
              <c:f>'PIVOT TABLE'!$CO$171:$CO$172</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TABLE'!$CO$173:$CO$184</c:f>
              <c:numCache>
                <c:formatCode>General</c:formatCode>
                <c:ptCount val="12"/>
                <c:pt idx="0">
                  <c:v>119</c:v>
                </c:pt>
                <c:pt idx="1">
                  <c:v>37</c:v>
                </c:pt>
                <c:pt idx="2">
                  <c:v>61</c:v>
                </c:pt>
                <c:pt idx="3">
                  <c:v>54</c:v>
                </c:pt>
                <c:pt idx="4">
                  <c:v>64</c:v>
                </c:pt>
                <c:pt idx="5">
                  <c:v>32</c:v>
                </c:pt>
                <c:pt idx="6">
                  <c:v>22</c:v>
                </c:pt>
                <c:pt idx="7">
                  <c:v>33</c:v>
                </c:pt>
                <c:pt idx="8">
                  <c:v>30</c:v>
                </c:pt>
                <c:pt idx="9">
                  <c:v>45</c:v>
                </c:pt>
                <c:pt idx="10">
                  <c:v>75</c:v>
                </c:pt>
                <c:pt idx="11">
                  <c:v>104</c:v>
                </c:pt>
              </c:numCache>
            </c:numRef>
          </c:val>
          <c:smooth val="0"/>
          <c:extLst>
            <c:ext xmlns:c16="http://schemas.microsoft.com/office/drawing/2014/chart" uri="{C3380CC4-5D6E-409C-BE32-E72D297353CC}">
              <c16:uniqueId val="{000000BB-8147-4DCE-B1C9-78F2546FEB40}"/>
            </c:ext>
          </c:extLst>
        </c:ser>
        <c:ser>
          <c:idx val="92"/>
          <c:order val="92"/>
          <c:tx>
            <c:strRef>
              <c:f>'PIVOT TABLE'!$CP$171:$CP$172</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TABLE'!$CP$173:$CP$184</c:f>
              <c:numCache>
                <c:formatCode>General</c:formatCode>
                <c:ptCount val="12"/>
                <c:pt idx="0">
                  <c:v>374</c:v>
                </c:pt>
                <c:pt idx="1">
                  <c:v>374</c:v>
                </c:pt>
                <c:pt idx="2">
                  <c:v>299</c:v>
                </c:pt>
                <c:pt idx="3">
                  <c:v>374</c:v>
                </c:pt>
                <c:pt idx="4">
                  <c:v>236</c:v>
                </c:pt>
                <c:pt idx="5">
                  <c:v>269</c:v>
                </c:pt>
                <c:pt idx="6">
                  <c:v>85</c:v>
                </c:pt>
                <c:pt idx="7">
                  <c:v>350</c:v>
                </c:pt>
                <c:pt idx="8">
                  <c:v>309</c:v>
                </c:pt>
                <c:pt idx="9">
                  <c:v>224</c:v>
                </c:pt>
                <c:pt idx="10">
                  <c:v>196</c:v>
                </c:pt>
                <c:pt idx="11">
                  <c:v>158</c:v>
                </c:pt>
              </c:numCache>
            </c:numRef>
          </c:val>
          <c:smooth val="0"/>
          <c:extLst>
            <c:ext xmlns:c16="http://schemas.microsoft.com/office/drawing/2014/chart" uri="{C3380CC4-5D6E-409C-BE32-E72D297353CC}">
              <c16:uniqueId val="{000000BC-8147-4DCE-B1C9-78F2546FEB40}"/>
            </c:ext>
          </c:extLst>
        </c:ser>
        <c:ser>
          <c:idx val="93"/>
          <c:order val="93"/>
          <c:tx>
            <c:strRef>
              <c:f>'PIVOT TABLE'!$CQ$171:$CQ$172</c:f>
              <c:strCache>
                <c:ptCount val="1"/>
                <c:pt idx="0">
                  <c:v>String Cheese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TABLE'!$CQ$173:$CQ$184</c:f>
              <c:numCache>
                <c:formatCode>General</c:formatCode>
                <c:ptCount val="12"/>
                <c:pt idx="0">
                  <c:v>2718</c:v>
                </c:pt>
                <c:pt idx="1">
                  <c:v>2718</c:v>
                </c:pt>
                <c:pt idx="2">
                  <c:v>2174</c:v>
                </c:pt>
                <c:pt idx="3">
                  <c:v>2718</c:v>
                </c:pt>
                <c:pt idx="4">
                  <c:v>1713</c:v>
                </c:pt>
                <c:pt idx="5">
                  <c:v>1957</c:v>
                </c:pt>
                <c:pt idx="6">
                  <c:v>612</c:v>
                </c:pt>
                <c:pt idx="7">
                  <c:v>2547</c:v>
                </c:pt>
                <c:pt idx="8">
                  <c:v>2242</c:v>
                </c:pt>
                <c:pt idx="9">
                  <c:v>1631</c:v>
                </c:pt>
                <c:pt idx="10">
                  <c:v>1427</c:v>
                </c:pt>
                <c:pt idx="11">
                  <c:v>1185</c:v>
                </c:pt>
              </c:numCache>
            </c:numRef>
          </c:val>
          <c:smooth val="0"/>
          <c:extLst>
            <c:ext xmlns:c16="http://schemas.microsoft.com/office/drawing/2014/chart" uri="{C3380CC4-5D6E-409C-BE32-E72D297353CC}">
              <c16:uniqueId val="{000000BD-8147-4DCE-B1C9-78F2546FEB40}"/>
            </c:ext>
          </c:extLst>
        </c:ser>
        <c:ser>
          <c:idx val="94"/>
          <c:order val="94"/>
          <c:tx>
            <c:strRef>
              <c:f>'PIVOT TABLE'!$CR$171:$CR$172</c:f>
              <c:strCache>
                <c:ptCount val="1"/>
                <c:pt idx="0">
                  <c:v>Summer Sausage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TABLE'!$CR$173:$CR$184</c:f>
              <c:numCache>
                <c:formatCode>General</c:formatCode>
                <c:ptCount val="12"/>
                <c:pt idx="0">
                  <c:v>1101</c:v>
                </c:pt>
                <c:pt idx="1">
                  <c:v>1237</c:v>
                </c:pt>
                <c:pt idx="2">
                  <c:v>825</c:v>
                </c:pt>
                <c:pt idx="3">
                  <c:v>1101</c:v>
                </c:pt>
                <c:pt idx="4">
                  <c:v>866</c:v>
                </c:pt>
                <c:pt idx="5">
                  <c:v>578</c:v>
                </c:pt>
                <c:pt idx="6">
                  <c:v>413</c:v>
                </c:pt>
                <c:pt idx="7">
                  <c:v>1031</c:v>
                </c:pt>
                <c:pt idx="8">
                  <c:v>1513</c:v>
                </c:pt>
                <c:pt idx="9">
                  <c:v>1787</c:v>
                </c:pt>
                <c:pt idx="10">
                  <c:v>962</c:v>
                </c:pt>
                <c:pt idx="11">
                  <c:v>883</c:v>
                </c:pt>
              </c:numCache>
            </c:numRef>
          </c:val>
          <c:smooth val="0"/>
          <c:extLst>
            <c:ext xmlns:c16="http://schemas.microsoft.com/office/drawing/2014/chart" uri="{C3380CC4-5D6E-409C-BE32-E72D297353CC}">
              <c16:uniqueId val="{000000BE-8147-4DCE-B1C9-78F2546FEB40}"/>
            </c:ext>
          </c:extLst>
        </c:ser>
        <c:ser>
          <c:idx val="95"/>
          <c:order val="95"/>
          <c:tx>
            <c:strRef>
              <c:f>'PIVOT TABLE'!$CS$171:$CS$172</c:f>
              <c:strCache>
                <c:ptCount val="1"/>
                <c:pt idx="0">
                  <c:v>Tomato Soup</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TABLE'!$CS$173:$CS$184</c:f>
              <c:numCache>
                <c:formatCode>General</c:formatCode>
                <c:ptCount val="12"/>
                <c:pt idx="0">
                  <c:v>3010</c:v>
                </c:pt>
                <c:pt idx="1">
                  <c:v>4816</c:v>
                </c:pt>
                <c:pt idx="2">
                  <c:v>3010</c:v>
                </c:pt>
                <c:pt idx="3">
                  <c:v>2409</c:v>
                </c:pt>
                <c:pt idx="4">
                  <c:v>633</c:v>
                </c:pt>
                <c:pt idx="5">
                  <c:v>543</c:v>
                </c:pt>
                <c:pt idx="6">
                  <c:v>452</c:v>
                </c:pt>
                <c:pt idx="7">
                  <c:v>678</c:v>
                </c:pt>
                <c:pt idx="8">
                  <c:v>2409</c:v>
                </c:pt>
                <c:pt idx="9">
                  <c:v>3613</c:v>
                </c:pt>
                <c:pt idx="10">
                  <c:v>3913</c:v>
                </c:pt>
                <c:pt idx="11">
                  <c:v>3643</c:v>
                </c:pt>
              </c:numCache>
            </c:numRef>
          </c:val>
          <c:smooth val="0"/>
          <c:extLst>
            <c:ext xmlns:c16="http://schemas.microsoft.com/office/drawing/2014/chart" uri="{C3380CC4-5D6E-409C-BE32-E72D297353CC}">
              <c16:uniqueId val="{000000BF-8147-4DCE-B1C9-78F2546FEB40}"/>
            </c:ext>
          </c:extLst>
        </c:ser>
        <c:ser>
          <c:idx val="96"/>
          <c:order val="96"/>
          <c:tx>
            <c:strRef>
              <c:f>'PIVOT TABLE'!$CT$171:$CT$172</c:f>
              <c:strCache>
                <c:ptCount val="1"/>
                <c:pt idx="0">
                  <c:v>Vanilla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TABLE'!$CT$173:$CT$184</c:f>
              <c:numCache>
                <c:formatCode>General</c:formatCode>
                <c:ptCount val="12"/>
                <c:pt idx="0">
                  <c:v>188</c:v>
                </c:pt>
                <c:pt idx="1">
                  <c:v>282</c:v>
                </c:pt>
                <c:pt idx="2">
                  <c:v>750</c:v>
                </c:pt>
                <c:pt idx="3">
                  <c:v>3002</c:v>
                </c:pt>
                <c:pt idx="4">
                  <c:v>3022</c:v>
                </c:pt>
                <c:pt idx="5">
                  <c:v>1802</c:v>
                </c:pt>
                <c:pt idx="6">
                  <c:v>1126</c:v>
                </c:pt>
                <c:pt idx="7">
                  <c:v>2252</c:v>
                </c:pt>
                <c:pt idx="8">
                  <c:v>1126</c:v>
                </c:pt>
                <c:pt idx="9">
                  <c:v>422</c:v>
                </c:pt>
                <c:pt idx="10">
                  <c:v>399</c:v>
                </c:pt>
                <c:pt idx="11">
                  <c:v>104</c:v>
                </c:pt>
              </c:numCache>
            </c:numRef>
          </c:val>
          <c:smooth val="0"/>
          <c:extLst>
            <c:ext xmlns:c16="http://schemas.microsoft.com/office/drawing/2014/chart" uri="{C3380CC4-5D6E-409C-BE32-E72D297353CC}">
              <c16:uniqueId val="{000000C0-8147-4DCE-B1C9-78F2546FEB40}"/>
            </c:ext>
          </c:extLst>
        </c:ser>
        <c:ser>
          <c:idx val="97"/>
          <c:order val="97"/>
          <c:tx>
            <c:strRef>
              <c:f>'PIVOT TABLE'!$CU$171:$CU$172</c:f>
              <c:strCache>
                <c:ptCount val="1"/>
                <c:pt idx="0">
                  <c:v>Vegetable Soup</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TABLE'!$CU$173:$CU$184</c:f>
              <c:numCache>
                <c:formatCode>General</c:formatCode>
                <c:ptCount val="12"/>
                <c:pt idx="0">
                  <c:v>1595</c:v>
                </c:pt>
                <c:pt idx="1">
                  <c:v>1595</c:v>
                </c:pt>
                <c:pt idx="2">
                  <c:v>1328</c:v>
                </c:pt>
                <c:pt idx="3">
                  <c:v>929</c:v>
                </c:pt>
                <c:pt idx="4">
                  <c:v>466</c:v>
                </c:pt>
                <c:pt idx="5">
                  <c:v>479</c:v>
                </c:pt>
                <c:pt idx="6">
                  <c:v>532</c:v>
                </c:pt>
                <c:pt idx="7">
                  <c:v>698</c:v>
                </c:pt>
                <c:pt idx="8">
                  <c:v>929</c:v>
                </c:pt>
                <c:pt idx="9">
                  <c:v>532</c:v>
                </c:pt>
                <c:pt idx="10">
                  <c:v>1196</c:v>
                </c:pt>
                <c:pt idx="11">
                  <c:v>1882</c:v>
                </c:pt>
              </c:numCache>
            </c:numRef>
          </c:val>
          <c:smooth val="0"/>
          <c:extLst>
            <c:ext xmlns:c16="http://schemas.microsoft.com/office/drawing/2014/chart" uri="{C3380CC4-5D6E-409C-BE32-E72D297353CC}">
              <c16:uniqueId val="{000000C1-8147-4DCE-B1C9-78F2546FEB40}"/>
            </c:ext>
          </c:extLst>
        </c:ser>
        <c:ser>
          <c:idx val="98"/>
          <c:order val="98"/>
          <c:tx>
            <c:strRef>
              <c:f>'PIVOT TABLE'!$CV$171:$CV$172</c:f>
              <c:strCache>
                <c:ptCount val="1"/>
                <c:pt idx="0">
                  <c:v>Whatchamacallit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TABLE'!$CV$173:$CV$184</c:f>
              <c:numCache>
                <c:formatCode>General</c:formatCode>
                <c:ptCount val="12"/>
                <c:pt idx="0">
                  <c:v>1390</c:v>
                </c:pt>
                <c:pt idx="1">
                  <c:v>3860</c:v>
                </c:pt>
                <c:pt idx="2">
                  <c:v>2547</c:v>
                </c:pt>
                <c:pt idx="3">
                  <c:v>1853</c:v>
                </c:pt>
                <c:pt idx="4">
                  <c:v>1136</c:v>
                </c:pt>
                <c:pt idx="5">
                  <c:v>741</c:v>
                </c:pt>
                <c:pt idx="6">
                  <c:v>1544</c:v>
                </c:pt>
                <c:pt idx="7">
                  <c:v>2317</c:v>
                </c:pt>
                <c:pt idx="8">
                  <c:v>2471</c:v>
                </c:pt>
                <c:pt idx="9">
                  <c:v>3088</c:v>
                </c:pt>
                <c:pt idx="10">
                  <c:v>2779</c:v>
                </c:pt>
                <c:pt idx="11">
                  <c:v>3966</c:v>
                </c:pt>
              </c:numCache>
            </c:numRef>
          </c:val>
          <c:smooth val="0"/>
          <c:extLst>
            <c:ext xmlns:c16="http://schemas.microsoft.com/office/drawing/2014/chart" uri="{C3380CC4-5D6E-409C-BE32-E72D297353CC}">
              <c16:uniqueId val="{000000C2-8147-4DCE-B1C9-78F2546FEB40}"/>
            </c:ext>
          </c:extLst>
        </c:ser>
        <c:ser>
          <c:idx val="99"/>
          <c:order val="99"/>
          <c:tx>
            <c:strRef>
              <c:f>'PIVOT TABLE'!$CW$171:$CW$172</c:f>
              <c:strCache>
                <c:ptCount val="1"/>
                <c:pt idx="0">
                  <c:v>White Milk</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TABLE'!$CW$173:$CW$184</c:f>
              <c:numCache>
                <c:formatCode>General</c:formatCode>
                <c:ptCount val="12"/>
                <c:pt idx="0">
                  <c:v>896</c:v>
                </c:pt>
                <c:pt idx="1">
                  <c:v>280</c:v>
                </c:pt>
                <c:pt idx="2">
                  <c:v>448</c:v>
                </c:pt>
                <c:pt idx="3">
                  <c:v>393</c:v>
                </c:pt>
                <c:pt idx="4">
                  <c:v>471</c:v>
                </c:pt>
                <c:pt idx="5">
                  <c:v>236</c:v>
                </c:pt>
                <c:pt idx="6">
                  <c:v>169</c:v>
                </c:pt>
                <c:pt idx="7">
                  <c:v>252</c:v>
                </c:pt>
                <c:pt idx="8">
                  <c:v>224</c:v>
                </c:pt>
                <c:pt idx="9">
                  <c:v>336</c:v>
                </c:pt>
                <c:pt idx="10">
                  <c:v>560</c:v>
                </c:pt>
                <c:pt idx="11">
                  <c:v>787</c:v>
                </c:pt>
              </c:numCache>
            </c:numRef>
          </c:val>
          <c:smooth val="0"/>
          <c:extLst>
            <c:ext xmlns:c16="http://schemas.microsoft.com/office/drawing/2014/chart" uri="{C3380CC4-5D6E-409C-BE32-E72D297353CC}">
              <c16:uniqueId val="{000000C3-8147-4DCE-B1C9-78F2546FEB40}"/>
            </c:ext>
          </c:extLst>
        </c:ser>
        <c:dLbls>
          <c:showLegendKey val="0"/>
          <c:showVal val="0"/>
          <c:showCatName val="0"/>
          <c:showSerName val="0"/>
          <c:showPercent val="0"/>
          <c:showBubbleSize val="0"/>
        </c:dLbls>
        <c:smooth val="0"/>
        <c:axId val="985350416"/>
        <c:axId val="985346672"/>
      </c:lineChart>
      <c:catAx>
        <c:axId val="9853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46672"/>
        <c:crosses val="autoZero"/>
        <c:auto val="1"/>
        <c:lblAlgn val="ctr"/>
        <c:lblOffset val="100"/>
        <c:noMultiLvlLbl val="0"/>
      </c:catAx>
      <c:valAx>
        <c:axId val="9853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Sum of Total 2011 Sales</c:v>
                </c:pt>
              </c:strCache>
            </c:strRef>
          </c:tx>
          <c:spPr>
            <a:solidFill>
              <a:schemeClr val="accent1"/>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TABLE'!$B$3:$B$103</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930B-4F84-8E36-6D6DCE6EA5F6}"/>
            </c:ext>
          </c:extLst>
        </c:ser>
        <c:ser>
          <c:idx val="1"/>
          <c:order val="1"/>
          <c:tx>
            <c:strRef>
              <c:f>'PIVOT TABLE'!$C$2</c:f>
              <c:strCache>
                <c:ptCount val="1"/>
                <c:pt idx="0">
                  <c:v>Sum of Total 2012 Sales</c:v>
                </c:pt>
              </c:strCache>
            </c:strRef>
          </c:tx>
          <c:spPr>
            <a:solidFill>
              <a:schemeClr val="accent2"/>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TABLE'!$C$3:$C$103</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930B-4F84-8E36-6D6DCE6EA5F6}"/>
            </c:ext>
          </c:extLst>
        </c:ser>
        <c:ser>
          <c:idx val="2"/>
          <c:order val="2"/>
          <c:tx>
            <c:strRef>
              <c:f>'PIVOT TABLE'!$D$2</c:f>
              <c:strCache>
                <c:ptCount val="1"/>
                <c:pt idx="0">
                  <c:v>Sum of Total 2013 Sales</c:v>
                </c:pt>
              </c:strCache>
            </c:strRef>
          </c:tx>
          <c:spPr>
            <a:solidFill>
              <a:schemeClr val="accent3"/>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TABLE'!$D$3:$D$103</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930B-4F84-8E36-6D6DCE6EA5F6}"/>
            </c:ext>
          </c:extLst>
        </c:ser>
        <c:dLbls>
          <c:showLegendKey val="0"/>
          <c:showVal val="0"/>
          <c:showCatName val="0"/>
          <c:showSerName val="0"/>
          <c:showPercent val="0"/>
          <c:showBubbleSize val="0"/>
        </c:dLbls>
        <c:gapWidth val="219"/>
        <c:overlap val="-27"/>
        <c:axId val="711592256"/>
        <c:axId val="711594336"/>
      </c:barChart>
      <c:catAx>
        <c:axId val="7115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4336"/>
        <c:crosses val="autoZero"/>
        <c:auto val="1"/>
        <c:lblAlgn val="ctr"/>
        <c:lblOffset val="100"/>
        <c:noMultiLvlLbl val="0"/>
      </c:catAx>
      <c:valAx>
        <c:axId val="711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$1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TABLE'!$B$109:$B$120</c:f>
              <c:numCache>
                <c:formatCode>General</c:formatCode>
                <c:ptCount val="12"/>
                <c:pt idx="0">
                  <c:v>3256</c:v>
                </c:pt>
                <c:pt idx="1">
                  <c:v>5426</c:v>
                </c:pt>
                <c:pt idx="2">
                  <c:v>5968</c:v>
                </c:pt>
                <c:pt idx="3">
                  <c:v>5426</c:v>
                </c:pt>
                <c:pt idx="4">
                  <c:v>3039</c:v>
                </c:pt>
                <c:pt idx="5">
                  <c:v>2605</c:v>
                </c:pt>
                <c:pt idx="6">
                  <c:v>2171</c:v>
                </c:pt>
                <c:pt idx="7">
                  <c:v>2442</c:v>
                </c:pt>
                <c:pt idx="8">
                  <c:v>2713</c:v>
                </c:pt>
                <c:pt idx="9">
                  <c:v>4883</c:v>
                </c:pt>
                <c:pt idx="10">
                  <c:v>4883</c:v>
                </c:pt>
                <c:pt idx="11">
                  <c:v>5426</c:v>
                </c:pt>
              </c:numCache>
            </c:numRef>
          </c:val>
          <c:smooth val="0"/>
          <c:extLst>
            <c:ext xmlns:c16="http://schemas.microsoft.com/office/drawing/2014/chart" uri="{C3380CC4-5D6E-409C-BE32-E72D297353CC}">
              <c16:uniqueId val="{00000000-34DA-4C4B-BF22-FFBDB32C0B39}"/>
            </c:ext>
          </c:extLst>
        </c:ser>
        <c:ser>
          <c:idx val="1"/>
          <c:order val="1"/>
          <c:tx>
            <c:strRef>
              <c:f>'PIVOT TABLE'!$C$107:$C$108</c:f>
              <c:strCache>
                <c:ptCount val="1"/>
                <c:pt idx="0">
                  <c:v>$10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TABLE'!$C$109:$C$120</c:f>
              <c:numCache>
                <c:formatCode>General</c:formatCode>
                <c:ptCount val="12"/>
                <c:pt idx="0">
                  <c:v>166</c:v>
                </c:pt>
                <c:pt idx="1">
                  <c:v>147</c:v>
                </c:pt>
                <c:pt idx="2">
                  <c:v>147</c:v>
                </c:pt>
                <c:pt idx="3">
                  <c:v>92</c:v>
                </c:pt>
                <c:pt idx="4">
                  <c:v>142</c:v>
                </c:pt>
                <c:pt idx="5">
                  <c:v>111</c:v>
                </c:pt>
                <c:pt idx="6">
                  <c:v>83</c:v>
                </c:pt>
                <c:pt idx="7">
                  <c:v>138</c:v>
                </c:pt>
                <c:pt idx="8">
                  <c:v>147</c:v>
                </c:pt>
                <c:pt idx="9">
                  <c:v>147</c:v>
                </c:pt>
                <c:pt idx="10">
                  <c:v>111</c:v>
                </c:pt>
                <c:pt idx="11">
                  <c:v>147</c:v>
                </c:pt>
              </c:numCache>
            </c:numRef>
          </c:val>
          <c:smooth val="0"/>
          <c:extLst>
            <c:ext xmlns:c16="http://schemas.microsoft.com/office/drawing/2014/chart" uri="{C3380CC4-5D6E-409C-BE32-E72D297353CC}">
              <c16:uniqueId val="{00000035-34DA-4C4B-BF22-FFBDB32C0B39}"/>
            </c:ext>
          </c:extLst>
        </c:ser>
        <c:ser>
          <c:idx val="2"/>
          <c:order val="2"/>
          <c:tx>
            <c:strRef>
              <c:f>'PIVOT TABLE'!$D$107:$D$108</c:f>
              <c:strCache>
                <c:ptCount val="1"/>
                <c:pt idx="0">
                  <c:v>$2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TABLE'!$D$109:$D$120</c:f>
              <c:numCache>
                <c:formatCode>General</c:formatCode>
                <c:ptCount val="12"/>
                <c:pt idx="0">
                  <c:v>2415</c:v>
                </c:pt>
                <c:pt idx="1">
                  <c:v>2415</c:v>
                </c:pt>
                <c:pt idx="2">
                  <c:v>3018</c:v>
                </c:pt>
                <c:pt idx="3">
                  <c:v>2415</c:v>
                </c:pt>
                <c:pt idx="4">
                  <c:v>1691</c:v>
                </c:pt>
                <c:pt idx="5">
                  <c:v>1268</c:v>
                </c:pt>
                <c:pt idx="6">
                  <c:v>1208</c:v>
                </c:pt>
                <c:pt idx="7">
                  <c:v>1812</c:v>
                </c:pt>
                <c:pt idx="8">
                  <c:v>2415</c:v>
                </c:pt>
                <c:pt idx="9">
                  <c:v>2415</c:v>
                </c:pt>
                <c:pt idx="10">
                  <c:v>3320</c:v>
                </c:pt>
                <c:pt idx="11">
                  <c:v>2415</c:v>
                </c:pt>
              </c:numCache>
            </c:numRef>
          </c:val>
          <c:smooth val="0"/>
          <c:extLst>
            <c:ext xmlns:c16="http://schemas.microsoft.com/office/drawing/2014/chart" uri="{C3380CC4-5D6E-409C-BE32-E72D297353CC}">
              <c16:uniqueId val="{00000029-45A2-445E-8EE9-9BF2E8F091C5}"/>
            </c:ext>
          </c:extLst>
        </c:ser>
        <c:ser>
          <c:idx val="3"/>
          <c:order val="3"/>
          <c:tx>
            <c:strRef>
              <c:f>'PIVOT TABLE'!$E$107:$E$108</c:f>
              <c:strCache>
                <c:ptCount val="1"/>
                <c:pt idx="0">
                  <c:v>$20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TABLE'!$E$109:$E$120</c:f>
              <c:numCache>
                <c:formatCode>General</c:formatCode>
                <c:ptCount val="12"/>
                <c:pt idx="0">
                  <c:v>64</c:v>
                </c:pt>
                <c:pt idx="1">
                  <c:v>128</c:v>
                </c:pt>
                <c:pt idx="2">
                  <c:v>141</c:v>
                </c:pt>
                <c:pt idx="3">
                  <c:v>128</c:v>
                </c:pt>
                <c:pt idx="4">
                  <c:v>90</c:v>
                </c:pt>
                <c:pt idx="5">
                  <c:v>108</c:v>
                </c:pt>
                <c:pt idx="6">
                  <c:v>77</c:v>
                </c:pt>
                <c:pt idx="7">
                  <c:v>78</c:v>
                </c:pt>
                <c:pt idx="8">
                  <c:v>128</c:v>
                </c:pt>
                <c:pt idx="9">
                  <c:v>39</c:v>
                </c:pt>
                <c:pt idx="10">
                  <c:v>39</c:v>
                </c:pt>
                <c:pt idx="11">
                  <c:v>52</c:v>
                </c:pt>
              </c:numCache>
            </c:numRef>
          </c:val>
          <c:smooth val="0"/>
          <c:extLst>
            <c:ext xmlns:c16="http://schemas.microsoft.com/office/drawing/2014/chart" uri="{C3380CC4-5D6E-409C-BE32-E72D297353CC}">
              <c16:uniqueId val="{0000002A-45A2-445E-8EE9-9BF2E8F091C5}"/>
            </c:ext>
          </c:extLst>
        </c:ser>
        <c:ser>
          <c:idx val="4"/>
          <c:order val="4"/>
          <c:tx>
            <c:strRef>
              <c:f>'PIVOT TABLE'!$F$107:$F$108</c:f>
              <c:strCache>
                <c:ptCount val="1"/>
                <c:pt idx="0">
                  <c:v>$5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TABLE'!$F$109:$F$120</c:f>
              <c:numCache>
                <c:formatCode>General</c:formatCode>
                <c:ptCount val="12"/>
                <c:pt idx="0">
                  <c:v>161</c:v>
                </c:pt>
                <c:pt idx="1">
                  <c:v>161</c:v>
                </c:pt>
                <c:pt idx="2">
                  <c:v>161</c:v>
                </c:pt>
                <c:pt idx="3">
                  <c:v>121</c:v>
                </c:pt>
                <c:pt idx="4">
                  <c:v>113</c:v>
                </c:pt>
                <c:pt idx="5">
                  <c:v>97</c:v>
                </c:pt>
                <c:pt idx="6">
                  <c:v>81</c:v>
                </c:pt>
                <c:pt idx="7">
                  <c:v>121</c:v>
                </c:pt>
                <c:pt idx="8">
                  <c:v>161</c:v>
                </c:pt>
                <c:pt idx="9">
                  <c:v>161</c:v>
                </c:pt>
                <c:pt idx="10">
                  <c:v>262</c:v>
                </c:pt>
                <c:pt idx="11">
                  <c:v>182</c:v>
                </c:pt>
              </c:numCache>
            </c:numRef>
          </c:val>
          <c:smooth val="0"/>
          <c:extLst>
            <c:ext xmlns:c16="http://schemas.microsoft.com/office/drawing/2014/chart" uri="{C3380CC4-5D6E-409C-BE32-E72D297353CC}">
              <c16:uniqueId val="{0000002B-45A2-445E-8EE9-9BF2E8F091C5}"/>
            </c:ext>
          </c:extLst>
        </c:ser>
        <c:ser>
          <c:idx val="5"/>
          <c:order val="5"/>
          <c:tx>
            <c:strRef>
              <c:f>'PIVOT TABLE'!$G$107:$G$108</c:f>
              <c:strCache>
                <c:ptCount val="1"/>
                <c:pt idx="0">
                  <c:v>Allergy Pills</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TABLE'!$G$109:$G$120</c:f>
              <c:numCache>
                <c:formatCode>General</c:formatCode>
                <c:ptCount val="12"/>
                <c:pt idx="0">
                  <c:v>14</c:v>
                </c:pt>
                <c:pt idx="1">
                  <c:v>92</c:v>
                </c:pt>
                <c:pt idx="2">
                  <c:v>118</c:v>
                </c:pt>
                <c:pt idx="3">
                  <c:v>287</c:v>
                </c:pt>
                <c:pt idx="4">
                  <c:v>229</c:v>
                </c:pt>
                <c:pt idx="5">
                  <c:v>56</c:v>
                </c:pt>
                <c:pt idx="6">
                  <c:v>46</c:v>
                </c:pt>
                <c:pt idx="7">
                  <c:v>118</c:v>
                </c:pt>
                <c:pt idx="8">
                  <c:v>79</c:v>
                </c:pt>
                <c:pt idx="9">
                  <c:v>14</c:v>
                </c:pt>
                <c:pt idx="10">
                  <c:v>27</c:v>
                </c:pt>
                <c:pt idx="11">
                  <c:v>14</c:v>
                </c:pt>
              </c:numCache>
            </c:numRef>
          </c:val>
          <c:smooth val="0"/>
          <c:extLst>
            <c:ext xmlns:c16="http://schemas.microsoft.com/office/drawing/2014/chart" uri="{C3380CC4-5D6E-409C-BE32-E72D297353CC}">
              <c16:uniqueId val="{0000005D-45A2-445E-8EE9-9BF2E8F091C5}"/>
            </c:ext>
          </c:extLst>
        </c:ser>
        <c:ser>
          <c:idx val="6"/>
          <c:order val="6"/>
          <c:tx>
            <c:strRef>
              <c:f>'PIVOT TABLE'!$H$107:$H$108</c:f>
              <c:strCache>
                <c:ptCount val="1"/>
                <c:pt idx="0">
                  <c:v>Apple</c:v>
                </c:pt>
              </c:strCache>
            </c:strRef>
          </c:tx>
          <c:spPr>
            <a:ln w="28575" cap="rnd">
              <a:solidFill>
                <a:schemeClr val="accent1">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TABLE'!$H$109:$H$120</c:f>
              <c:numCache>
                <c:formatCode>General</c:formatCode>
                <c:ptCount val="12"/>
                <c:pt idx="0">
                  <c:v>829</c:v>
                </c:pt>
                <c:pt idx="1">
                  <c:v>622</c:v>
                </c:pt>
                <c:pt idx="2">
                  <c:v>1244</c:v>
                </c:pt>
                <c:pt idx="3">
                  <c:v>1037</c:v>
                </c:pt>
                <c:pt idx="4">
                  <c:v>726</c:v>
                </c:pt>
                <c:pt idx="5">
                  <c:v>995</c:v>
                </c:pt>
                <c:pt idx="6">
                  <c:v>1037</c:v>
                </c:pt>
                <c:pt idx="7">
                  <c:v>1710</c:v>
                </c:pt>
                <c:pt idx="8">
                  <c:v>2280</c:v>
                </c:pt>
                <c:pt idx="9">
                  <c:v>4145</c:v>
                </c:pt>
                <c:pt idx="10">
                  <c:v>1658</c:v>
                </c:pt>
                <c:pt idx="11">
                  <c:v>1866</c:v>
                </c:pt>
              </c:numCache>
            </c:numRef>
          </c:val>
          <c:smooth val="0"/>
          <c:extLst>
            <c:ext xmlns:c16="http://schemas.microsoft.com/office/drawing/2014/chart" uri="{C3380CC4-5D6E-409C-BE32-E72D297353CC}">
              <c16:uniqueId val="{0000005E-45A2-445E-8EE9-9BF2E8F091C5}"/>
            </c:ext>
          </c:extLst>
        </c:ser>
        <c:ser>
          <c:idx val="7"/>
          <c:order val="7"/>
          <c:tx>
            <c:strRef>
              <c:f>'PIVOT TABLE'!$I$107:$I$108</c:f>
              <c:strCache>
                <c:ptCount val="1"/>
                <c:pt idx="0">
                  <c:v>Apple Cookie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TABLE'!$I$109:$I$120</c:f>
              <c:numCache>
                <c:formatCode>General</c:formatCode>
                <c:ptCount val="12"/>
                <c:pt idx="0">
                  <c:v>1073</c:v>
                </c:pt>
                <c:pt idx="1">
                  <c:v>1073</c:v>
                </c:pt>
                <c:pt idx="2">
                  <c:v>1073</c:v>
                </c:pt>
                <c:pt idx="3">
                  <c:v>1073</c:v>
                </c:pt>
                <c:pt idx="4">
                  <c:v>1252</c:v>
                </c:pt>
                <c:pt idx="5">
                  <c:v>1716</c:v>
                </c:pt>
                <c:pt idx="6">
                  <c:v>1609</c:v>
                </c:pt>
                <c:pt idx="7">
                  <c:v>5363</c:v>
                </c:pt>
                <c:pt idx="8">
                  <c:v>4290</c:v>
                </c:pt>
                <c:pt idx="9">
                  <c:v>5363</c:v>
                </c:pt>
                <c:pt idx="10">
                  <c:v>3575</c:v>
                </c:pt>
                <c:pt idx="11">
                  <c:v>3218</c:v>
                </c:pt>
              </c:numCache>
            </c:numRef>
          </c:val>
          <c:smooth val="0"/>
          <c:extLst>
            <c:ext xmlns:c16="http://schemas.microsoft.com/office/drawing/2014/chart" uri="{C3380CC4-5D6E-409C-BE32-E72D297353CC}">
              <c16:uniqueId val="{0000005F-45A2-445E-8EE9-9BF2E8F091C5}"/>
            </c:ext>
          </c:extLst>
        </c:ser>
        <c:ser>
          <c:idx val="8"/>
          <c:order val="8"/>
          <c:tx>
            <c:strRef>
              <c:f>'PIVOT TABLE'!$J$107:$J$108</c:f>
              <c:strCache>
                <c:ptCount val="1"/>
                <c:pt idx="0">
                  <c:v>Apple Muffin</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TABLE'!$J$109:$J$120</c:f>
              <c:numCache>
                <c:formatCode>General</c:formatCode>
                <c:ptCount val="12"/>
                <c:pt idx="0">
                  <c:v>329</c:v>
                </c:pt>
                <c:pt idx="1">
                  <c:v>1151</c:v>
                </c:pt>
                <c:pt idx="2">
                  <c:v>2466</c:v>
                </c:pt>
                <c:pt idx="3">
                  <c:v>2795</c:v>
                </c:pt>
                <c:pt idx="4">
                  <c:v>116</c:v>
                </c:pt>
                <c:pt idx="5">
                  <c:v>1086</c:v>
                </c:pt>
                <c:pt idx="6">
                  <c:v>740</c:v>
                </c:pt>
                <c:pt idx="7">
                  <c:v>1233</c:v>
                </c:pt>
                <c:pt idx="8">
                  <c:v>2138</c:v>
                </c:pt>
                <c:pt idx="9">
                  <c:v>1644</c:v>
                </c:pt>
                <c:pt idx="10">
                  <c:v>658</c:v>
                </c:pt>
                <c:pt idx="11">
                  <c:v>165</c:v>
                </c:pt>
              </c:numCache>
            </c:numRef>
          </c:val>
          <c:smooth val="0"/>
          <c:extLst>
            <c:ext xmlns:c16="http://schemas.microsoft.com/office/drawing/2014/chart" uri="{C3380CC4-5D6E-409C-BE32-E72D297353CC}">
              <c16:uniqueId val="{00000060-45A2-445E-8EE9-9BF2E8F091C5}"/>
            </c:ext>
          </c:extLst>
        </c:ser>
        <c:ser>
          <c:idx val="9"/>
          <c:order val="9"/>
          <c:tx>
            <c:strRef>
              <c:f>'PIVOT TABLE'!$K$107:$K$108</c:f>
              <c:strCache>
                <c:ptCount val="1"/>
                <c:pt idx="0">
                  <c:v>Baconburger</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TABLE'!$K$109:$K$120</c:f>
              <c:numCache>
                <c:formatCode>General</c:formatCode>
                <c:ptCount val="12"/>
                <c:pt idx="0">
                  <c:v>1546</c:v>
                </c:pt>
                <c:pt idx="1">
                  <c:v>1546</c:v>
                </c:pt>
                <c:pt idx="2">
                  <c:v>1546</c:v>
                </c:pt>
                <c:pt idx="3">
                  <c:v>1546</c:v>
                </c:pt>
                <c:pt idx="4">
                  <c:v>1353</c:v>
                </c:pt>
                <c:pt idx="5">
                  <c:v>928</c:v>
                </c:pt>
                <c:pt idx="6">
                  <c:v>773</c:v>
                </c:pt>
                <c:pt idx="7">
                  <c:v>1160</c:v>
                </c:pt>
                <c:pt idx="8">
                  <c:v>1546</c:v>
                </c:pt>
                <c:pt idx="9">
                  <c:v>1546</c:v>
                </c:pt>
                <c:pt idx="10">
                  <c:v>1546</c:v>
                </c:pt>
                <c:pt idx="11">
                  <c:v>1932</c:v>
                </c:pt>
              </c:numCache>
            </c:numRef>
          </c:val>
          <c:smooth val="0"/>
          <c:extLst>
            <c:ext xmlns:c16="http://schemas.microsoft.com/office/drawing/2014/chart" uri="{C3380CC4-5D6E-409C-BE32-E72D297353CC}">
              <c16:uniqueId val="{00000061-45A2-445E-8EE9-9BF2E8F091C5}"/>
            </c:ext>
          </c:extLst>
        </c:ser>
        <c:ser>
          <c:idx val="10"/>
          <c:order val="10"/>
          <c:tx>
            <c:strRef>
              <c:f>'PIVOT TABLE'!$L$107:$L$108</c:f>
              <c:strCache>
                <c:ptCount val="1"/>
                <c:pt idx="0">
                  <c:v>Bagged Ice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TABLE'!$L$109:$L$120</c:f>
              <c:numCache>
                <c:formatCode>General</c:formatCode>
                <c:ptCount val="12"/>
                <c:pt idx="0">
                  <c:v>55</c:v>
                </c:pt>
                <c:pt idx="1">
                  <c:v>384</c:v>
                </c:pt>
                <c:pt idx="2">
                  <c:v>493</c:v>
                </c:pt>
                <c:pt idx="3">
                  <c:v>1205</c:v>
                </c:pt>
                <c:pt idx="4">
                  <c:v>959</c:v>
                </c:pt>
                <c:pt idx="5">
                  <c:v>231</c:v>
                </c:pt>
                <c:pt idx="6">
                  <c:v>192</c:v>
                </c:pt>
                <c:pt idx="7">
                  <c:v>493</c:v>
                </c:pt>
                <c:pt idx="8">
                  <c:v>329</c:v>
                </c:pt>
                <c:pt idx="9">
                  <c:v>55</c:v>
                </c:pt>
                <c:pt idx="10">
                  <c:v>110</c:v>
                </c:pt>
                <c:pt idx="11">
                  <c:v>55</c:v>
                </c:pt>
              </c:numCache>
            </c:numRef>
          </c:val>
          <c:smooth val="0"/>
          <c:extLst>
            <c:ext xmlns:c16="http://schemas.microsoft.com/office/drawing/2014/chart" uri="{C3380CC4-5D6E-409C-BE32-E72D297353CC}">
              <c16:uniqueId val="{00000062-45A2-445E-8EE9-9BF2E8F091C5}"/>
            </c:ext>
          </c:extLst>
        </c:ser>
        <c:ser>
          <c:idx val="11"/>
          <c:order val="11"/>
          <c:tx>
            <c:strRef>
              <c:f>'PIVOT TABLE'!$M$107:$M$108</c:f>
              <c:strCache>
                <c:ptCount val="1"/>
                <c:pt idx="0">
                  <c:v>Banana</c:v>
                </c:pt>
              </c:strCache>
            </c:strRef>
          </c:tx>
          <c:spPr>
            <a:ln w="28575" cap="rnd">
              <a:solidFill>
                <a:schemeClr val="accent6">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TABLE'!$M$109:$M$120</c:f>
              <c:numCache>
                <c:formatCode>General</c:formatCode>
                <c:ptCount val="12"/>
                <c:pt idx="0">
                  <c:v>230</c:v>
                </c:pt>
                <c:pt idx="1">
                  <c:v>459</c:v>
                </c:pt>
                <c:pt idx="2">
                  <c:v>689</c:v>
                </c:pt>
                <c:pt idx="3">
                  <c:v>1148</c:v>
                </c:pt>
                <c:pt idx="4">
                  <c:v>964</c:v>
                </c:pt>
                <c:pt idx="5">
                  <c:v>1377</c:v>
                </c:pt>
                <c:pt idx="6">
                  <c:v>918</c:v>
                </c:pt>
                <c:pt idx="7">
                  <c:v>2926</c:v>
                </c:pt>
                <c:pt idx="8">
                  <c:v>4130</c:v>
                </c:pt>
                <c:pt idx="9">
                  <c:v>3901</c:v>
                </c:pt>
                <c:pt idx="10">
                  <c:v>1836</c:v>
                </c:pt>
                <c:pt idx="11">
                  <c:v>1148</c:v>
                </c:pt>
              </c:numCache>
            </c:numRef>
          </c:val>
          <c:smooth val="0"/>
          <c:extLst>
            <c:ext xmlns:c16="http://schemas.microsoft.com/office/drawing/2014/chart" uri="{C3380CC4-5D6E-409C-BE32-E72D297353CC}">
              <c16:uniqueId val="{00000063-45A2-445E-8EE9-9BF2E8F091C5}"/>
            </c:ext>
          </c:extLst>
        </c:ser>
        <c:ser>
          <c:idx val="12"/>
          <c:order val="12"/>
          <c:tx>
            <c:strRef>
              <c:f>'PIVOT TABLE'!$N$107:$N$108</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TABLE'!$N$109:$N$120</c:f>
              <c:numCache>
                <c:formatCode>General</c:formatCode>
                <c:ptCount val="12"/>
                <c:pt idx="0">
                  <c:v>2109</c:v>
                </c:pt>
                <c:pt idx="1">
                  <c:v>2811</c:v>
                </c:pt>
                <c:pt idx="2">
                  <c:v>2811</c:v>
                </c:pt>
                <c:pt idx="3">
                  <c:v>2811</c:v>
                </c:pt>
                <c:pt idx="4">
                  <c:v>1968</c:v>
                </c:pt>
                <c:pt idx="5">
                  <c:v>1687</c:v>
                </c:pt>
                <c:pt idx="6">
                  <c:v>1406</c:v>
                </c:pt>
                <c:pt idx="7">
                  <c:v>2109</c:v>
                </c:pt>
                <c:pt idx="8">
                  <c:v>2811</c:v>
                </c:pt>
                <c:pt idx="9">
                  <c:v>2811</c:v>
                </c:pt>
                <c:pt idx="10">
                  <c:v>4568</c:v>
                </c:pt>
                <c:pt idx="11">
                  <c:v>3163</c:v>
                </c:pt>
              </c:numCache>
            </c:numRef>
          </c:val>
          <c:smooth val="0"/>
          <c:extLst>
            <c:ext xmlns:c16="http://schemas.microsoft.com/office/drawing/2014/chart" uri="{C3380CC4-5D6E-409C-BE32-E72D297353CC}">
              <c16:uniqueId val="{00000064-45A2-445E-8EE9-9BF2E8F091C5}"/>
            </c:ext>
          </c:extLst>
        </c:ser>
        <c:ser>
          <c:idx val="13"/>
          <c:order val="13"/>
          <c:tx>
            <c:strRef>
              <c:f>'PIVOT TABLE'!$O$107:$O$108</c:f>
              <c:strCache>
                <c:ptCount val="1"/>
                <c:pt idx="0">
                  <c:v>Bottled Propane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TABLE'!$O$109:$O$120</c:f>
              <c:numCache>
                <c:formatCode>General</c:formatCode>
                <c:ptCount val="12"/>
                <c:pt idx="0">
                  <c:v>204</c:v>
                </c:pt>
                <c:pt idx="1">
                  <c:v>272</c:v>
                </c:pt>
                <c:pt idx="2">
                  <c:v>272</c:v>
                </c:pt>
                <c:pt idx="3">
                  <c:v>272</c:v>
                </c:pt>
                <c:pt idx="4">
                  <c:v>191</c:v>
                </c:pt>
                <c:pt idx="5">
                  <c:v>164</c:v>
                </c:pt>
                <c:pt idx="6">
                  <c:v>136</c:v>
                </c:pt>
                <c:pt idx="7">
                  <c:v>204</c:v>
                </c:pt>
                <c:pt idx="8">
                  <c:v>272</c:v>
                </c:pt>
                <c:pt idx="9">
                  <c:v>272</c:v>
                </c:pt>
                <c:pt idx="10">
                  <c:v>442</c:v>
                </c:pt>
                <c:pt idx="11">
                  <c:v>306</c:v>
                </c:pt>
              </c:numCache>
            </c:numRef>
          </c:val>
          <c:smooth val="0"/>
          <c:extLst>
            <c:ext xmlns:c16="http://schemas.microsoft.com/office/drawing/2014/chart" uri="{C3380CC4-5D6E-409C-BE32-E72D297353CC}">
              <c16:uniqueId val="{00000065-45A2-445E-8EE9-9BF2E8F091C5}"/>
            </c:ext>
          </c:extLst>
        </c:ser>
        <c:ser>
          <c:idx val="14"/>
          <c:order val="14"/>
          <c:tx>
            <c:strRef>
              <c:f>'PIVOT TABLE'!$P$107:$P$108</c:f>
              <c:strCache>
                <c:ptCount val="1"/>
                <c:pt idx="0">
                  <c:v>Bottled Water</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TABLE'!$P$109:$P$120</c:f>
              <c:numCache>
                <c:formatCode>General</c:formatCode>
                <c:ptCount val="12"/>
                <c:pt idx="0">
                  <c:v>986</c:v>
                </c:pt>
                <c:pt idx="1">
                  <c:v>2169</c:v>
                </c:pt>
                <c:pt idx="2">
                  <c:v>1971</c:v>
                </c:pt>
                <c:pt idx="3">
                  <c:v>1577</c:v>
                </c:pt>
                <c:pt idx="4">
                  <c:v>1242</c:v>
                </c:pt>
                <c:pt idx="5">
                  <c:v>947</c:v>
                </c:pt>
                <c:pt idx="6">
                  <c:v>789</c:v>
                </c:pt>
                <c:pt idx="7">
                  <c:v>1331</c:v>
                </c:pt>
                <c:pt idx="8">
                  <c:v>1971</c:v>
                </c:pt>
                <c:pt idx="9">
                  <c:v>1577</c:v>
                </c:pt>
                <c:pt idx="10">
                  <c:v>1183</c:v>
                </c:pt>
                <c:pt idx="11">
                  <c:v>1577</c:v>
                </c:pt>
              </c:numCache>
            </c:numRef>
          </c:val>
          <c:smooth val="0"/>
          <c:extLst>
            <c:ext xmlns:c16="http://schemas.microsoft.com/office/drawing/2014/chart" uri="{C3380CC4-5D6E-409C-BE32-E72D297353CC}">
              <c16:uniqueId val="{00000066-45A2-445E-8EE9-9BF2E8F091C5}"/>
            </c:ext>
          </c:extLst>
        </c:ser>
        <c:ser>
          <c:idx val="15"/>
          <c:order val="15"/>
          <c:tx>
            <c:strRef>
              <c:f>'PIVOT TABLE'!$Q$107:$Q$108</c:f>
              <c:strCache>
                <c:ptCount val="1"/>
                <c:pt idx="0">
                  <c:v>Bread Loaf</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TABLE'!$Q$109:$Q$120</c:f>
              <c:numCache>
                <c:formatCode>General</c:formatCode>
                <c:ptCount val="12"/>
                <c:pt idx="0">
                  <c:v>2567</c:v>
                </c:pt>
                <c:pt idx="1">
                  <c:v>2567</c:v>
                </c:pt>
                <c:pt idx="2">
                  <c:v>3594</c:v>
                </c:pt>
                <c:pt idx="3">
                  <c:v>3081</c:v>
                </c:pt>
                <c:pt idx="4">
                  <c:v>1438</c:v>
                </c:pt>
                <c:pt idx="5">
                  <c:v>1541</c:v>
                </c:pt>
                <c:pt idx="6">
                  <c:v>386</c:v>
                </c:pt>
                <c:pt idx="7">
                  <c:v>963</c:v>
                </c:pt>
                <c:pt idx="8">
                  <c:v>2567</c:v>
                </c:pt>
                <c:pt idx="9">
                  <c:v>2824</c:v>
                </c:pt>
                <c:pt idx="10">
                  <c:v>771</c:v>
                </c:pt>
                <c:pt idx="11">
                  <c:v>1027</c:v>
                </c:pt>
              </c:numCache>
            </c:numRef>
          </c:val>
          <c:smooth val="0"/>
          <c:extLst>
            <c:ext xmlns:c16="http://schemas.microsoft.com/office/drawing/2014/chart" uri="{C3380CC4-5D6E-409C-BE32-E72D297353CC}">
              <c16:uniqueId val="{00000067-45A2-445E-8EE9-9BF2E8F091C5}"/>
            </c:ext>
          </c:extLst>
        </c:ser>
        <c:ser>
          <c:idx val="16"/>
          <c:order val="16"/>
          <c:tx>
            <c:strRef>
              <c:f>'PIVOT TABLE'!$R$107:$R$108</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TABLE'!$R$109:$R$120</c:f>
              <c:numCache>
                <c:formatCode>General</c:formatCode>
                <c:ptCount val="12"/>
                <c:pt idx="0">
                  <c:v>1358</c:v>
                </c:pt>
                <c:pt idx="1">
                  <c:v>1584</c:v>
                </c:pt>
                <c:pt idx="2">
                  <c:v>1810</c:v>
                </c:pt>
                <c:pt idx="3">
                  <c:v>4524</c:v>
                </c:pt>
                <c:pt idx="4">
                  <c:v>3167</c:v>
                </c:pt>
                <c:pt idx="5">
                  <c:v>408</c:v>
                </c:pt>
                <c:pt idx="6">
                  <c:v>566</c:v>
                </c:pt>
                <c:pt idx="7">
                  <c:v>1019</c:v>
                </c:pt>
                <c:pt idx="8">
                  <c:v>1584</c:v>
                </c:pt>
                <c:pt idx="9">
                  <c:v>1584</c:v>
                </c:pt>
                <c:pt idx="10">
                  <c:v>1131</c:v>
                </c:pt>
                <c:pt idx="11">
                  <c:v>1358</c:v>
                </c:pt>
              </c:numCache>
            </c:numRef>
          </c:val>
          <c:smooth val="0"/>
          <c:extLst>
            <c:ext xmlns:c16="http://schemas.microsoft.com/office/drawing/2014/chart" uri="{C3380CC4-5D6E-409C-BE32-E72D297353CC}">
              <c16:uniqueId val="{00000068-45A2-445E-8EE9-9BF2E8F091C5}"/>
            </c:ext>
          </c:extLst>
        </c:ser>
        <c:ser>
          <c:idx val="17"/>
          <c:order val="17"/>
          <c:tx>
            <c:strRef>
              <c:f>'PIVOT TABLE'!$S$107:$S$108</c:f>
              <c:strCache>
                <c:ptCount val="1"/>
                <c:pt idx="0">
                  <c:v>Cappacino</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TABLE'!$S$109:$S$120</c:f>
              <c:numCache>
                <c:formatCode>General</c:formatCode>
                <c:ptCount val="12"/>
                <c:pt idx="0">
                  <c:v>3775</c:v>
                </c:pt>
                <c:pt idx="1">
                  <c:v>2059</c:v>
                </c:pt>
                <c:pt idx="2">
                  <c:v>2745</c:v>
                </c:pt>
                <c:pt idx="3">
                  <c:v>1030</c:v>
                </c:pt>
                <c:pt idx="4">
                  <c:v>2162</c:v>
                </c:pt>
                <c:pt idx="5">
                  <c:v>1030</c:v>
                </c:pt>
                <c:pt idx="6">
                  <c:v>515</c:v>
                </c:pt>
                <c:pt idx="7">
                  <c:v>2316</c:v>
                </c:pt>
                <c:pt idx="8">
                  <c:v>2402</c:v>
                </c:pt>
                <c:pt idx="9">
                  <c:v>4118</c:v>
                </c:pt>
                <c:pt idx="10">
                  <c:v>4118</c:v>
                </c:pt>
                <c:pt idx="11">
                  <c:v>5147</c:v>
                </c:pt>
              </c:numCache>
            </c:numRef>
          </c:val>
          <c:smooth val="0"/>
          <c:extLst>
            <c:ext xmlns:c16="http://schemas.microsoft.com/office/drawing/2014/chart" uri="{C3380CC4-5D6E-409C-BE32-E72D297353CC}">
              <c16:uniqueId val="{00000069-45A2-445E-8EE9-9BF2E8F091C5}"/>
            </c:ext>
          </c:extLst>
        </c:ser>
        <c:ser>
          <c:idx val="18"/>
          <c:order val="18"/>
          <c:tx>
            <c:strRef>
              <c:f>'PIVOT TABLE'!$T$107:$T$108</c:f>
              <c:strCache>
                <c:ptCount val="1"/>
                <c:pt idx="0">
                  <c:v>Cheese Bread</c:v>
                </c:pt>
              </c:strCache>
            </c:strRef>
          </c:tx>
          <c:spPr>
            <a:ln w="28575" cap="rnd">
              <a:solidFill>
                <a:schemeClr val="accent1">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TABLE'!$T$109:$T$120</c:f>
              <c:numCache>
                <c:formatCode>General</c:formatCode>
                <c:ptCount val="12"/>
                <c:pt idx="0">
                  <c:v>953</c:v>
                </c:pt>
                <c:pt idx="1">
                  <c:v>1144</c:v>
                </c:pt>
                <c:pt idx="2">
                  <c:v>1906</c:v>
                </c:pt>
                <c:pt idx="3">
                  <c:v>1525</c:v>
                </c:pt>
                <c:pt idx="4">
                  <c:v>2268</c:v>
                </c:pt>
                <c:pt idx="5">
                  <c:v>2059</c:v>
                </c:pt>
                <c:pt idx="6">
                  <c:v>1620</c:v>
                </c:pt>
                <c:pt idx="7">
                  <c:v>1144</c:v>
                </c:pt>
                <c:pt idx="8">
                  <c:v>953</c:v>
                </c:pt>
                <c:pt idx="9">
                  <c:v>191</c:v>
                </c:pt>
                <c:pt idx="10">
                  <c:v>382</c:v>
                </c:pt>
                <c:pt idx="11">
                  <c:v>572</c:v>
                </c:pt>
              </c:numCache>
            </c:numRef>
          </c:val>
          <c:smooth val="0"/>
          <c:extLst>
            <c:ext xmlns:c16="http://schemas.microsoft.com/office/drawing/2014/chart" uri="{C3380CC4-5D6E-409C-BE32-E72D297353CC}">
              <c16:uniqueId val="{0000006A-45A2-445E-8EE9-9BF2E8F091C5}"/>
            </c:ext>
          </c:extLst>
        </c:ser>
        <c:ser>
          <c:idx val="19"/>
          <c:order val="19"/>
          <c:tx>
            <c:strRef>
              <c:f>'PIVOT TABLE'!$U$107:$U$108</c:f>
              <c:strCache>
                <c:ptCount val="1"/>
                <c:pt idx="0">
                  <c:v>Cheese Pizza Slice</c:v>
                </c:pt>
              </c:strCache>
            </c:strRef>
          </c:tx>
          <c:spPr>
            <a:ln w="28575" cap="rnd">
              <a:solidFill>
                <a:schemeClr val="accent2">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TABLE'!$U$109:$U$120</c:f>
              <c:numCache>
                <c:formatCode>General</c:formatCode>
                <c:ptCount val="12"/>
                <c:pt idx="0">
                  <c:v>1733</c:v>
                </c:pt>
                <c:pt idx="1">
                  <c:v>1925</c:v>
                </c:pt>
                <c:pt idx="2">
                  <c:v>1540</c:v>
                </c:pt>
                <c:pt idx="3">
                  <c:v>1540</c:v>
                </c:pt>
                <c:pt idx="4">
                  <c:v>809</c:v>
                </c:pt>
                <c:pt idx="5">
                  <c:v>924</c:v>
                </c:pt>
                <c:pt idx="6">
                  <c:v>867</c:v>
                </c:pt>
                <c:pt idx="7">
                  <c:v>1155</c:v>
                </c:pt>
                <c:pt idx="8">
                  <c:v>1540</c:v>
                </c:pt>
                <c:pt idx="9">
                  <c:v>963</c:v>
                </c:pt>
                <c:pt idx="10">
                  <c:v>2118</c:v>
                </c:pt>
                <c:pt idx="11">
                  <c:v>1925</c:v>
                </c:pt>
              </c:numCache>
            </c:numRef>
          </c:val>
          <c:smooth val="0"/>
          <c:extLst>
            <c:ext xmlns:c16="http://schemas.microsoft.com/office/drawing/2014/chart" uri="{C3380CC4-5D6E-409C-BE32-E72D297353CC}">
              <c16:uniqueId val="{0000006B-45A2-445E-8EE9-9BF2E8F091C5}"/>
            </c:ext>
          </c:extLst>
        </c:ser>
        <c:ser>
          <c:idx val="20"/>
          <c:order val="20"/>
          <c:tx>
            <c:strRef>
              <c:f>'PIVOT TABLE'!$V$107:$V$108</c:f>
              <c:strCache>
                <c:ptCount val="1"/>
                <c:pt idx="0">
                  <c:v>Cheese Popcorn Bag</c:v>
                </c:pt>
              </c:strCache>
            </c:strRef>
          </c:tx>
          <c:spPr>
            <a:ln w="28575" cap="rnd">
              <a:solidFill>
                <a:schemeClr val="accent3">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TABLE'!$V$109:$V$120</c:f>
              <c:numCache>
                <c:formatCode>General</c:formatCode>
                <c:ptCount val="12"/>
                <c:pt idx="0">
                  <c:v>2388</c:v>
                </c:pt>
                <c:pt idx="1">
                  <c:v>1911</c:v>
                </c:pt>
                <c:pt idx="2">
                  <c:v>1911</c:v>
                </c:pt>
                <c:pt idx="3">
                  <c:v>1911</c:v>
                </c:pt>
                <c:pt idx="4">
                  <c:v>1004</c:v>
                </c:pt>
                <c:pt idx="5">
                  <c:v>717</c:v>
                </c:pt>
                <c:pt idx="6">
                  <c:v>1075</c:v>
                </c:pt>
                <c:pt idx="7">
                  <c:v>1075</c:v>
                </c:pt>
                <c:pt idx="8">
                  <c:v>2388</c:v>
                </c:pt>
                <c:pt idx="9">
                  <c:v>2627</c:v>
                </c:pt>
                <c:pt idx="10">
                  <c:v>2150</c:v>
                </c:pt>
                <c:pt idx="11">
                  <c:v>2388</c:v>
                </c:pt>
              </c:numCache>
            </c:numRef>
          </c:val>
          <c:smooth val="0"/>
          <c:extLst>
            <c:ext xmlns:c16="http://schemas.microsoft.com/office/drawing/2014/chart" uri="{C3380CC4-5D6E-409C-BE32-E72D297353CC}">
              <c16:uniqueId val="{0000006C-45A2-445E-8EE9-9BF2E8F091C5}"/>
            </c:ext>
          </c:extLst>
        </c:ser>
        <c:ser>
          <c:idx val="21"/>
          <c:order val="21"/>
          <c:tx>
            <c:strRef>
              <c:f>'PIVOT TABLE'!$W$107:$W$108</c:f>
              <c:strCache>
                <c:ptCount val="1"/>
                <c:pt idx="0">
                  <c:v>Cheeseburger</c:v>
                </c:pt>
              </c:strCache>
            </c:strRef>
          </c:tx>
          <c:spPr>
            <a:ln w="28575" cap="rnd">
              <a:solidFill>
                <a:schemeClr val="accent4">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TABLE'!$W$109:$W$120</c:f>
              <c:numCache>
                <c:formatCode>General</c:formatCode>
                <c:ptCount val="12"/>
                <c:pt idx="0">
                  <c:v>2449</c:v>
                </c:pt>
                <c:pt idx="1">
                  <c:v>2449</c:v>
                </c:pt>
                <c:pt idx="2">
                  <c:v>2756</c:v>
                </c:pt>
                <c:pt idx="3">
                  <c:v>2449</c:v>
                </c:pt>
                <c:pt idx="4">
                  <c:v>1501</c:v>
                </c:pt>
                <c:pt idx="5">
                  <c:v>1470</c:v>
                </c:pt>
                <c:pt idx="6">
                  <c:v>1378</c:v>
                </c:pt>
                <c:pt idx="7">
                  <c:v>1837</c:v>
                </c:pt>
                <c:pt idx="8">
                  <c:v>2449</c:v>
                </c:pt>
                <c:pt idx="9">
                  <c:v>2449</c:v>
                </c:pt>
                <c:pt idx="10">
                  <c:v>2756</c:v>
                </c:pt>
                <c:pt idx="11">
                  <c:v>3062</c:v>
                </c:pt>
              </c:numCache>
            </c:numRef>
          </c:val>
          <c:smooth val="0"/>
          <c:extLst>
            <c:ext xmlns:c16="http://schemas.microsoft.com/office/drawing/2014/chart" uri="{C3380CC4-5D6E-409C-BE32-E72D297353CC}">
              <c16:uniqueId val="{0000006D-45A2-445E-8EE9-9BF2E8F091C5}"/>
            </c:ext>
          </c:extLst>
        </c:ser>
        <c:ser>
          <c:idx val="22"/>
          <c:order val="22"/>
          <c:tx>
            <c:strRef>
              <c:f>'PIVOT TABLE'!$X$107:$X$108</c:f>
              <c:strCache>
                <c:ptCount val="1"/>
                <c:pt idx="0">
                  <c:v>Cherry Gatorade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TABLE'!$X$109:$X$120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6E-45A2-445E-8EE9-9BF2E8F091C5}"/>
            </c:ext>
          </c:extLst>
        </c:ser>
        <c:ser>
          <c:idx val="23"/>
          <c:order val="23"/>
          <c:tx>
            <c:strRef>
              <c:f>'PIVOT TABLE'!$Y$107:$Y$108</c:f>
              <c:strCache>
                <c:ptCount val="1"/>
                <c:pt idx="0">
                  <c:v>Cherry Soda</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TABLE'!$Y$109:$Y$120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6F-45A2-445E-8EE9-9BF2E8F091C5}"/>
            </c:ext>
          </c:extLst>
        </c:ser>
        <c:ser>
          <c:idx val="24"/>
          <c:order val="24"/>
          <c:tx>
            <c:strRef>
              <c:f>'PIVOT TABLE'!$Z$107:$Z$108</c:f>
              <c:strCache>
                <c:ptCount val="1"/>
                <c:pt idx="0">
                  <c:v>Chew</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TABLE'!$Z$109:$Z$120</c:f>
              <c:numCache>
                <c:formatCode>General</c:formatCode>
                <c:ptCount val="12"/>
                <c:pt idx="0">
                  <c:v>57</c:v>
                </c:pt>
                <c:pt idx="1">
                  <c:v>90</c:v>
                </c:pt>
                <c:pt idx="2">
                  <c:v>98</c:v>
                </c:pt>
                <c:pt idx="3">
                  <c:v>114</c:v>
                </c:pt>
                <c:pt idx="4">
                  <c:v>47</c:v>
                </c:pt>
                <c:pt idx="5">
                  <c:v>40</c:v>
                </c:pt>
                <c:pt idx="6">
                  <c:v>9</c:v>
                </c:pt>
                <c:pt idx="7">
                  <c:v>43</c:v>
                </c:pt>
                <c:pt idx="8">
                  <c:v>82</c:v>
                </c:pt>
                <c:pt idx="9">
                  <c:v>57</c:v>
                </c:pt>
                <c:pt idx="10">
                  <c:v>57</c:v>
                </c:pt>
                <c:pt idx="11">
                  <c:v>57</c:v>
                </c:pt>
              </c:numCache>
            </c:numRef>
          </c:val>
          <c:smooth val="0"/>
          <c:extLst>
            <c:ext xmlns:c16="http://schemas.microsoft.com/office/drawing/2014/chart" uri="{C3380CC4-5D6E-409C-BE32-E72D297353CC}">
              <c16:uniqueId val="{00000070-45A2-445E-8EE9-9BF2E8F091C5}"/>
            </c:ext>
          </c:extLst>
        </c:ser>
        <c:ser>
          <c:idx val="25"/>
          <c:order val="25"/>
          <c:tx>
            <c:strRef>
              <c:f>'PIVOT TABLE'!$AA$107:$AA$108</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TABLE'!$AA$109:$AA$120</c:f>
              <c:numCache>
                <c:formatCode>General</c:formatCode>
                <c:ptCount val="12"/>
                <c:pt idx="0">
                  <c:v>4634</c:v>
                </c:pt>
                <c:pt idx="1">
                  <c:v>4634</c:v>
                </c:pt>
                <c:pt idx="2">
                  <c:v>2852</c:v>
                </c:pt>
                <c:pt idx="3">
                  <c:v>2852</c:v>
                </c:pt>
                <c:pt idx="4">
                  <c:v>1747</c:v>
                </c:pt>
                <c:pt idx="5">
                  <c:v>1712</c:v>
                </c:pt>
                <c:pt idx="6">
                  <c:v>1426</c:v>
                </c:pt>
                <c:pt idx="7">
                  <c:v>1337</c:v>
                </c:pt>
                <c:pt idx="8">
                  <c:v>2495</c:v>
                </c:pt>
                <c:pt idx="9">
                  <c:v>1782</c:v>
                </c:pt>
                <c:pt idx="10">
                  <c:v>3564</c:v>
                </c:pt>
                <c:pt idx="11">
                  <c:v>2852</c:v>
                </c:pt>
              </c:numCache>
            </c:numRef>
          </c:val>
          <c:smooth val="0"/>
          <c:extLst>
            <c:ext xmlns:c16="http://schemas.microsoft.com/office/drawing/2014/chart" uri="{C3380CC4-5D6E-409C-BE32-E72D297353CC}">
              <c16:uniqueId val="{00000071-45A2-445E-8EE9-9BF2E8F091C5}"/>
            </c:ext>
          </c:extLst>
        </c:ser>
        <c:ser>
          <c:idx val="26"/>
          <c:order val="26"/>
          <c:tx>
            <c:strRef>
              <c:f>'PIVOT TABLE'!$AB$107:$AB$108</c:f>
              <c:strCache>
                <c:ptCount val="1"/>
                <c:pt idx="0">
                  <c:v>Chili</c:v>
                </c:pt>
              </c:strCache>
            </c:strRef>
          </c:tx>
          <c:spPr>
            <a:ln w="28575" cap="rnd">
              <a:solidFill>
                <a:schemeClr val="accent3">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TABLE'!$AB$109:$AB$120</c:f>
              <c:numCache>
                <c:formatCode>General</c:formatCode>
                <c:ptCount val="12"/>
                <c:pt idx="0">
                  <c:v>1507</c:v>
                </c:pt>
                <c:pt idx="1">
                  <c:v>1005</c:v>
                </c:pt>
                <c:pt idx="2">
                  <c:v>1256</c:v>
                </c:pt>
                <c:pt idx="3">
                  <c:v>377</c:v>
                </c:pt>
                <c:pt idx="4">
                  <c:v>264</c:v>
                </c:pt>
                <c:pt idx="5">
                  <c:v>302</c:v>
                </c:pt>
                <c:pt idx="6">
                  <c:v>314</c:v>
                </c:pt>
                <c:pt idx="7">
                  <c:v>942</c:v>
                </c:pt>
                <c:pt idx="8">
                  <c:v>1381</c:v>
                </c:pt>
                <c:pt idx="9">
                  <c:v>1256</c:v>
                </c:pt>
                <c:pt idx="10">
                  <c:v>1256</c:v>
                </c:pt>
                <c:pt idx="11">
                  <c:v>1758</c:v>
                </c:pt>
              </c:numCache>
            </c:numRef>
          </c:val>
          <c:smooth val="0"/>
          <c:extLst>
            <c:ext xmlns:c16="http://schemas.microsoft.com/office/drawing/2014/chart" uri="{C3380CC4-5D6E-409C-BE32-E72D297353CC}">
              <c16:uniqueId val="{00000072-45A2-445E-8EE9-9BF2E8F091C5}"/>
            </c:ext>
          </c:extLst>
        </c:ser>
        <c:ser>
          <c:idx val="27"/>
          <c:order val="27"/>
          <c:tx>
            <c:strRef>
              <c:f>'PIVOT TABLE'!$AC$107:$AC$108</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TABLE'!$AC$109:$AC$120</c:f>
              <c:numCache>
                <c:formatCode>General</c:formatCode>
                <c:ptCount val="12"/>
                <c:pt idx="0">
                  <c:v>345</c:v>
                </c:pt>
                <c:pt idx="1">
                  <c:v>690</c:v>
                </c:pt>
                <c:pt idx="2">
                  <c:v>1035</c:v>
                </c:pt>
                <c:pt idx="3">
                  <c:v>1725</c:v>
                </c:pt>
                <c:pt idx="4">
                  <c:v>1449</c:v>
                </c:pt>
                <c:pt idx="5">
                  <c:v>2070</c:v>
                </c:pt>
                <c:pt idx="6">
                  <c:v>1380</c:v>
                </c:pt>
                <c:pt idx="7">
                  <c:v>4399</c:v>
                </c:pt>
                <c:pt idx="8">
                  <c:v>6210</c:v>
                </c:pt>
                <c:pt idx="9">
                  <c:v>5865</c:v>
                </c:pt>
                <c:pt idx="10">
                  <c:v>2760</c:v>
                </c:pt>
                <c:pt idx="11">
                  <c:v>1725</c:v>
                </c:pt>
              </c:numCache>
            </c:numRef>
          </c:val>
          <c:smooth val="0"/>
          <c:extLst>
            <c:ext xmlns:c16="http://schemas.microsoft.com/office/drawing/2014/chart" uri="{C3380CC4-5D6E-409C-BE32-E72D297353CC}">
              <c16:uniqueId val="{00000073-45A2-445E-8EE9-9BF2E8F091C5}"/>
            </c:ext>
          </c:extLst>
        </c:ser>
        <c:ser>
          <c:idx val="28"/>
          <c:order val="28"/>
          <c:tx>
            <c:strRef>
              <c:f>'PIVOT TABLE'!$AD$107:$AD$108</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TABLE'!$AD$109:$AD$120</c:f>
              <c:numCache>
                <c:formatCode>General</c:formatCode>
                <c:ptCount val="12"/>
                <c:pt idx="0">
                  <c:v>1184</c:v>
                </c:pt>
                <c:pt idx="1">
                  <c:v>1894</c:v>
                </c:pt>
                <c:pt idx="2">
                  <c:v>1657</c:v>
                </c:pt>
                <c:pt idx="3">
                  <c:v>1420</c:v>
                </c:pt>
                <c:pt idx="4">
                  <c:v>497</c:v>
                </c:pt>
                <c:pt idx="5">
                  <c:v>2273</c:v>
                </c:pt>
                <c:pt idx="6">
                  <c:v>1539</c:v>
                </c:pt>
                <c:pt idx="7">
                  <c:v>2485</c:v>
                </c:pt>
                <c:pt idx="8">
                  <c:v>2604</c:v>
                </c:pt>
                <c:pt idx="9">
                  <c:v>2367</c:v>
                </c:pt>
                <c:pt idx="10">
                  <c:v>1420</c:v>
                </c:pt>
                <c:pt idx="11">
                  <c:v>237</c:v>
                </c:pt>
              </c:numCache>
            </c:numRef>
          </c:val>
          <c:smooth val="0"/>
          <c:extLst>
            <c:ext xmlns:c16="http://schemas.microsoft.com/office/drawing/2014/chart" uri="{C3380CC4-5D6E-409C-BE32-E72D297353CC}">
              <c16:uniqueId val="{00000074-45A2-445E-8EE9-9BF2E8F091C5}"/>
            </c:ext>
          </c:extLst>
        </c:ser>
        <c:ser>
          <c:idx val="29"/>
          <c:order val="29"/>
          <c:tx>
            <c:strRef>
              <c:f>'PIVOT TABLE'!$AE$107:$AE$108</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TABLE'!$AE$109:$AE$120</c:f>
              <c:numCache>
                <c:formatCode>General</c:formatCode>
                <c:ptCount val="12"/>
                <c:pt idx="0">
                  <c:v>2362</c:v>
                </c:pt>
                <c:pt idx="1">
                  <c:v>1687</c:v>
                </c:pt>
                <c:pt idx="2">
                  <c:v>2362</c:v>
                </c:pt>
                <c:pt idx="3">
                  <c:v>1350</c:v>
                </c:pt>
                <c:pt idx="4">
                  <c:v>1890</c:v>
                </c:pt>
                <c:pt idx="5">
                  <c:v>2227</c:v>
                </c:pt>
                <c:pt idx="6">
                  <c:v>1687</c:v>
                </c:pt>
                <c:pt idx="7">
                  <c:v>3290</c:v>
                </c:pt>
                <c:pt idx="8">
                  <c:v>5060</c:v>
                </c:pt>
                <c:pt idx="9">
                  <c:v>5398</c:v>
                </c:pt>
                <c:pt idx="10">
                  <c:v>675</c:v>
                </c:pt>
                <c:pt idx="11">
                  <c:v>675</c:v>
                </c:pt>
              </c:numCache>
            </c:numRef>
          </c:val>
          <c:smooth val="0"/>
          <c:extLst>
            <c:ext xmlns:c16="http://schemas.microsoft.com/office/drawing/2014/chart" uri="{C3380CC4-5D6E-409C-BE32-E72D297353CC}">
              <c16:uniqueId val="{00000075-45A2-445E-8EE9-9BF2E8F091C5}"/>
            </c:ext>
          </c:extLst>
        </c:ser>
        <c:ser>
          <c:idx val="30"/>
          <c:order val="30"/>
          <c:tx>
            <c:strRef>
              <c:f>'PIVOT TABLE'!$AF$107:$AF$108</c:f>
              <c:strCache>
                <c:ptCount val="1"/>
                <c:pt idx="0">
                  <c:v>Chocolate Ice Cream Pail</c:v>
                </c:pt>
              </c:strCache>
            </c:strRef>
          </c:tx>
          <c:spPr>
            <a:ln w="28575" cap="rnd">
              <a:solidFill>
                <a:schemeClr val="accent1">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TABLE'!$AF$109:$AF$120</c:f>
              <c:numCache>
                <c:formatCode>General</c:formatCode>
                <c:ptCount val="12"/>
                <c:pt idx="0">
                  <c:v>655</c:v>
                </c:pt>
                <c:pt idx="1">
                  <c:v>983</c:v>
                </c:pt>
                <c:pt idx="2">
                  <c:v>2292</c:v>
                </c:pt>
                <c:pt idx="3">
                  <c:v>2619</c:v>
                </c:pt>
                <c:pt idx="4">
                  <c:v>2521</c:v>
                </c:pt>
                <c:pt idx="5">
                  <c:v>3929</c:v>
                </c:pt>
                <c:pt idx="6">
                  <c:v>2292</c:v>
                </c:pt>
                <c:pt idx="7">
                  <c:v>4665</c:v>
                </c:pt>
                <c:pt idx="8">
                  <c:v>1965</c:v>
                </c:pt>
                <c:pt idx="9">
                  <c:v>1474</c:v>
                </c:pt>
                <c:pt idx="10">
                  <c:v>1392</c:v>
                </c:pt>
                <c:pt idx="11">
                  <c:v>328</c:v>
                </c:pt>
              </c:numCache>
            </c:numRef>
          </c:val>
          <c:smooth val="0"/>
          <c:extLst>
            <c:ext xmlns:c16="http://schemas.microsoft.com/office/drawing/2014/chart" uri="{C3380CC4-5D6E-409C-BE32-E72D297353CC}">
              <c16:uniqueId val="{00000076-45A2-445E-8EE9-9BF2E8F091C5}"/>
            </c:ext>
          </c:extLst>
        </c:ser>
        <c:ser>
          <c:idx val="31"/>
          <c:order val="31"/>
          <c:tx>
            <c:strRef>
              <c:f>'PIVOT TABLE'!$AG$107:$AG$108</c:f>
              <c:strCache>
                <c:ptCount val="1"/>
                <c:pt idx="0">
                  <c:v>Chocolate Milk</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TABLE'!$AG$109:$AG$120</c:f>
              <c:numCache>
                <c:formatCode>General</c:formatCode>
                <c:ptCount val="12"/>
                <c:pt idx="0">
                  <c:v>292</c:v>
                </c:pt>
                <c:pt idx="1">
                  <c:v>92</c:v>
                </c:pt>
                <c:pt idx="2">
                  <c:v>146</c:v>
                </c:pt>
                <c:pt idx="3">
                  <c:v>128</c:v>
                </c:pt>
                <c:pt idx="4">
                  <c:v>154</c:v>
                </c:pt>
                <c:pt idx="5">
                  <c:v>77</c:v>
                </c:pt>
                <c:pt idx="6">
                  <c:v>55</c:v>
                </c:pt>
                <c:pt idx="7">
                  <c:v>83</c:v>
                </c:pt>
                <c:pt idx="8">
                  <c:v>73</c:v>
                </c:pt>
                <c:pt idx="9">
                  <c:v>110</c:v>
                </c:pt>
                <c:pt idx="10">
                  <c:v>183</c:v>
                </c:pt>
                <c:pt idx="11">
                  <c:v>238</c:v>
                </c:pt>
              </c:numCache>
            </c:numRef>
          </c:val>
          <c:smooth val="0"/>
          <c:extLst>
            <c:ext xmlns:c16="http://schemas.microsoft.com/office/drawing/2014/chart" uri="{C3380CC4-5D6E-409C-BE32-E72D297353CC}">
              <c16:uniqueId val="{00000077-45A2-445E-8EE9-9BF2E8F091C5}"/>
            </c:ext>
          </c:extLst>
        </c:ser>
        <c:ser>
          <c:idx val="32"/>
          <c:order val="32"/>
          <c:tx>
            <c:strRef>
              <c:f>'PIVOT TABLE'!$AH$107:$AH$108</c:f>
              <c:strCache>
                <c:ptCount val="1"/>
                <c:pt idx="0">
                  <c:v>Chocolate Muffin</c:v>
                </c:pt>
              </c:strCache>
            </c:strRef>
          </c:tx>
          <c:spPr>
            <a:ln w="28575" cap="rnd">
              <a:solidFill>
                <a:schemeClr val="accent3">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TABLE'!$AH$109:$AH$120</c:f>
              <c:numCache>
                <c:formatCode>General</c:formatCode>
                <c:ptCount val="12"/>
                <c:pt idx="0">
                  <c:v>2106</c:v>
                </c:pt>
                <c:pt idx="1">
                  <c:v>2106</c:v>
                </c:pt>
                <c:pt idx="2">
                  <c:v>1806</c:v>
                </c:pt>
                <c:pt idx="3">
                  <c:v>2407</c:v>
                </c:pt>
                <c:pt idx="4">
                  <c:v>1265</c:v>
                </c:pt>
                <c:pt idx="5">
                  <c:v>2708</c:v>
                </c:pt>
                <c:pt idx="6">
                  <c:v>1956</c:v>
                </c:pt>
                <c:pt idx="7">
                  <c:v>2483</c:v>
                </c:pt>
                <c:pt idx="8">
                  <c:v>3009</c:v>
                </c:pt>
                <c:pt idx="9">
                  <c:v>3009</c:v>
                </c:pt>
                <c:pt idx="10">
                  <c:v>903</c:v>
                </c:pt>
                <c:pt idx="11">
                  <c:v>1204</c:v>
                </c:pt>
              </c:numCache>
            </c:numRef>
          </c:val>
          <c:smooth val="0"/>
          <c:extLst>
            <c:ext xmlns:c16="http://schemas.microsoft.com/office/drawing/2014/chart" uri="{C3380CC4-5D6E-409C-BE32-E72D297353CC}">
              <c16:uniqueId val="{00000078-45A2-445E-8EE9-9BF2E8F091C5}"/>
            </c:ext>
          </c:extLst>
        </c:ser>
        <c:ser>
          <c:idx val="33"/>
          <c:order val="33"/>
          <c:tx>
            <c:strRef>
              <c:f>'PIVOT TABLE'!$AI$107:$AI$108</c:f>
              <c:strCache>
                <c:ptCount val="1"/>
                <c:pt idx="0">
                  <c:v>Cigar</c:v>
                </c:pt>
              </c:strCache>
            </c:strRef>
          </c:tx>
          <c:spPr>
            <a:ln w="28575" cap="rnd">
              <a:solidFill>
                <a:schemeClr val="accent4">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TABLE'!$AI$109:$AI$120</c:f>
              <c:numCache>
                <c:formatCode>General</c:formatCode>
                <c:ptCount val="12"/>
                <c:pt idx="0">
                  <c:v>184</c:v>
                </c:pt>
                <c:pt idx="1">
                  <c:v>230</c:v>
                </c:pt>
                <c:pt idx="2">
                  <c:v>276</c:v>
                </c:pt>
                <c:pt idx="3">
                  <c:v>321</c:v>
                </c:pt>
                <c:pt idx="4">
                  <c:v>145</c:v>
                </c:pt>
                <c:pt idx="5">
                  <c:v>97</c:v>
                </c:pt>
                <c:pt idx="6">
                  <c:v>35</c:v>
                </c:pt>
                <c:pt idx="7">
                  <c:v>104</c:v>
                </c:pt>
                <c:pt idx="8">
                  <c:v>253</c:v>
                </c:pt>
                <c:pt idx="9">
                  <c:v>138</c:v>
                </c:pt>
                <c:pt idx="10">
                  <c:v>184</c:v>
                </c:pt>
                <c:pt idx="11">
                  <c:v>138</c:v>
                </c:pt>
              </c:numCache>
            </c:numRef>
          </c:val>
          <c:smooth val="0"/>
          <c:extLst>
            <c:ext xmlns:c16="http://schemas.microsoft.com/office/drawing/2014/chart" uri="{C3380CC4-5D6E-409C-BE32-E72D297353CC}">
              <c16:uniqueId val="{00000079-45A2-445E-8EE9-9BF2E8F091C5}"/>
            </c:ext>
          </c:extLst>
        </c:ser>
        <c:ser>
          <c:idx val="34"/>
          <c:order val="34"/>
          <c:tx>
            <c:strRef>
              <c:f>'PIVOT TABLE'!$AJ$107:$AJ$108</c:f>
              <c:strCache>
                <c:ptCount val="1"/>
                <c:pt idx="0">
                  <c:v>Cigarettes</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TABLE'!$AJ$109:$AJ$120</c:f>
              <c:numCache>
                <c:formatCode>General</c:formatCode>
                <c:ptCount val="12"/>
                <c:pt idx="0">
                  <c:v>1029</c:v>
                </c:pt>
                <c:pt idx="1">
                  <c:v>1286</c:v>
                </c:pt>
                <c:pt idx="2">
                  <c:v>1543</c:v>
                </c:pt>
                <c:pt idx="3">
                  <c:v>772</c:v>
                </c:pt>
                <c:pt idx="4">
                  <c:v>810</c:v>
                </c:pt>
                <c:pt idx="5">
                  <c:v>540</c:v>
                </c:pt>
                <c:pt idx="6">
                  <c:v>707</c:v>
                </c:pt>
                <c:pt idx="7">
                  <c:v>579</c:v>
                </c:pt>
                <c:pt idx="8">
                  <c:v>1414</c:v>
                </c:pt>
                <c:pt idx="9">
                  <c:v>772</c:v>
                </c:pt>
                <c:pt idx="10">
                  <c:v>1029</c:v>
                </c:pt>
                <c:pt idx="11">
                  <c:v>772</c:v>
                </c:pt>
              </c:numCache>
            </c:numRef>
          </c:val>
          <c:smooth val="0"/>
          <c:extLst>
            <c:ext xmlns:c16="http://schemas.microsoft.com/office/drawing/2014/chart" uri="{C3380CC4-5D6E-409C-BE32-E72D297353CC}">
              <c16:uniqueId val="{0000007A-45A2-445E-8EE9-9BF2E8F091C5}"/>
            </c:ext>
          </c:extLst>
        </c:ser>
        <c:ser>
          <c:idx val="35"/>
          <c:order val="35"/>
          <c:tx>
            <c:strRef>
              <c:f>'PIVOT TABLE'!$AK$107:$AK$108</c:f>
              <c:strCache>
                <c:ptCount val="1"/>
                <c:pt idx="0">
                  <c:v>Coffee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TABLE'!$AK$109:$AK$120</c:f>
              <c:numCache>
                <c:formatCode>General</c:formatCode>
                <c:ptCount val="12"/>
                <c:pt idx="0">
                  <c:v>2103</c:v>
                </c:pt>
                <c:pt idx="1">
                  <c:v>3037</c:v>
                </c:pt>
                <c:pt idx="2">
                  <c:v>4205</c:v>
                </c:pt>
                <c:pt idx="3">
                  <c:v>1168</c:v>
                </c:pt>
                <c:pt idx="4">
                  <c:v>1636</c:v>
                </c:pt>
                <c:pt idx="5">
                  <c:v>1402</c:v>
                </c:pt>
                <c:pt idx="6">
                  <c:v>234</c:v>
                </c:pt>
                <c:pt idx="7">
                  <c:v>702</c:v>
                </c:pt>
                <c:pt idx="8">
                  <c:v>935</c:v>
                </c:pt>
                <c:pt idx="9">
                  <c:v>1168</c:v>
                </c:pt>
                <c:pt idx="10">
                  <c:v>1636</c:v>
                </c:pt>
                <c:pt idx="11">
                  <c:v>3037</c:v>
                </c:pt>
              </c:numCache>
            </c:numRef>
          </c:val>
          <c:smooth val="0"/>
          <c:extLst>
            <c:ext xmlns:c16="http://schemas.microsoft.com/office/drawing/2014/chart" uri="{C3380CC4-5D6E-409C-BE32-E72D297353CC}">
              <c16:uniqueId val="{0000007B-45A2-445E-8EE9-9BF2E8F091C5}"/>
            </c:ext>
          </c:extLst>
        </c:ser>
        <c:ser>
          <c:idx val="36"/>
          <c:order val="36"/>
          <c:tx>
            <c:strRef>
              <c:f>'PIVOT TABLE'!$AL$107:$AL$108</c:f>
              <c:strCache>
                <c:ptCount val="1"/>
                <c:pt idx="0">
                  <c:v>Coke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TABLE'!$AL$109:$AL$120</c:f>
              <c:numCache>
                <c:formatCode>General</c:formatCode>
                <c:ptCount val="12"/>
                <c:pt idx="0">
                  <c:v>803</c:v>
                </c:pt>
                <c:pt idx="1">
                  <c:v>1004</c:v>
                </c:pt>
                <c:pt idx="2">
                  <c:v>1205</c:v>
                </c:pt>
                <c:pt idx="3">
                  <c:v>1406</c:v>
                </c:pt>
                <c:pt idx="4">
                  <c:v>1265</c:v>
                </c:pt>
                <c:pt idx="5">
                  <c:v>2169</c:v>
                </c:pt>
                <c:pt idx="6">
                  <c:v>1707</c:v>
                </c:pt>
                <c:pt idx="7">
                  <c:v>2109</c:v>
                </c:pt>
                <c:pt idx="8">
                  <c:v>1606</c:v>
                </c:pt>
                <c:pt idx="9">
                  <c:v>1004</c:v>
                </c:pt>
                <c:pt idx="10">
                  <c:v>803</c:v>
                </c:pt>
                <c:pt idx="11">
                  <c:v>603</c:v>
                </c:pt>
              </c:numCache>
            </c:numRef>
          </c:val>
          <c:smooth val="0"/>
          <c:extLst>
            <c:ext xmlns:c16="http://schemas.microsoft.com/office/drawing/2014/chart" uri="{C3380CC4-5D6E-409C-BE32-E72D297353CC}">
              <c16:uniqueId val="{0000007C-45A2-445E-8EE9-9BF2E8F091C5}"/>
            </c:ext>
          </c:extLst>
        </c:ser>
        <c:ser>
          <c:idx val="37"/>
          <c:order val="37"/>
          <c:tx>
            <c:strRef>
              <c:f>'PIVOT TABLE'!$AM$107:$AM$108</c:f>
              <c:strCache>
                <c:ptCount val="1"/>
                <c:pt idx="0">
                  <c:v>Cold Tea</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TABLE'!$AM$109:$AM$120</c:f>
              <c:numCache>
                <c:formatCode>General</c:formatCode>
                <c:ptCount val="12"/>
                <c:pt idx="0">
                  <c:v>2044</c:v>
                </c:pt>
                <c:pt idx="1">
                  <c:v>639</c:v>
                </c:pt>
                <c:pt idx="2">
                  <c:v>1022</c:v>
                </c:pt>
                <c:pt idx="3">
                  <c:v>895</c:v>
                </c:pt>
                <c:pt idx="4">
                  <c:v>1074</c:v>
                </c:pt>
                <c:pt idx="5">
                  <c:v>537</c:v>
                </c:pt>
                <c:pt idx="6">
                  <c:v>384</c:v>
                </c:pt>
                <c:pt idx="7">
                  <c:v>576</c:v>
                </c:pt>
                <c:pt idx="8">
                  <c:v>511</c:v>
                </c:pt>
                <c:pt idx="9">
                  <c:v>767</c:v>
                </c:pt>
                <c:pt idx="10">
                  <c:v>1278</c:v>
                </c:pt>
                <c:pt idx="11">
                  <c:v>1661</c:v>
                </c:pt>
              </c:numCache>
            </c:numRef>
          </c:val>
          <c:smooth val="0"/>
          <c:extLst>
            <c:ext xmlns:c16="http://schemas.microsoft.com/office/drawing/2014/chart" uri="{C3380CC4-5D6E-409C-BE32-E72D297353CC}">
              <c16:uniqueId val="{0000007D-45A2-445E-8EE9-9BF2E8F091C5}"/>
            </c:ext>
          </c:extLst>
        </c:ser>
        <c:ser>
          <c:idx val="38"/>
          <c:order val="38"/>
          <c:tx>
            <c:strRef>
              <c:f>'PIVOT TABLE'!$AN$107:$AN$108</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TABLE'!$AN$109:$AN$120</c:f>
              <c:numCache>
                <c:formatCode>General</c:formatCode>
                <c:ptCount val="12"/>
                <c:pt idx="0">
                  <c:v>513</c:v>
                </c:pt>
                <c:pt idx="1">
                  <c:v>342</c:v>
                </c:pt>
                <c:pt idx="2">
                  <c:v>1368</c:v>
                </c:pt>
                <c:pt idx="3">
                  <c:v>1710</c:v>
                </c:pt>
                <c:pt idx="4">
                  <c:v>1317</c:v>
                </c:pt>
                <c:pt idx="5">
                  <c:v>2052</c:v>
                </c:pt>
                <c:pt idx="6">
                  <c:v>1197</c:v>
                </c:pt>
                <c:pt idx="7">
                  <c:v>2437</c:v>
                </c:pt>
                <c:pt idx="8">
                  <c:v>684</c:v>
                </c:pt>
                <c:pt idx="9">
                  <c:v>513</c:v>
                </c:pt>
                <c:pt idx="10">
                  <c:v>342</c:v>
                </c:pt>
                <c:pt idx="11">
                  <c:v>684</c:v>
                </c:pt>
              </c:numCache>
            </c:numRef>
          </c:val>
          <c:smooth val="0"/>
          <c:extLst>
            <c:ext xmlns:c16="http://schemas.microsoft.com/office/drawing/2014/chart" uri="{C3380CC4-5D6E-409C-BE32-E72D297353CC}">
              <c16:uniqueId val="{0000007E-45A2-445E-8EE9-9BF2E8F091C5}"/>
            </c:ext>
          </c:extLst>
        </c:ser>
        <c:ser>
          <c:idx val="39"/>
          <c:order val="39"/>
          <c:tx>
            <c:strRef>
              <c:f>'PIVOT TABLE'!$AO$107:$AO$108</c:f>
              <c:strCache>
                <c:ptCount val="1"/>
                <c:pt idx="0">
                  <c:v>Crossaint</c:v>
                </c:pt>
              </c:strCache>
            </c:strRef>
          </c:tx>
          <c:spPr>
            <a:ln w="28575" cap="rnd">
              <a:solidFill>
                <a:schemeClr val="accent4">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TABLE'!$AO$109:$AO$120</c:f>
              <c:numCache>
                <c:formatCode>General</c:formatCode>
                <c:ptCount val="12"/>
                <c:pt idx="0">
                  <c:v>924</c:v>
                </c:pt>
                <c:pt idx="1">
                  <c:v>660</c:v>
                </c:pt>
                <c:pt idx="2">
                  <c:v>792</c:v>
                </c:pt>
                <c:pt idx="3">
                  <c:v>792</c:v>
                </c:pt>
                <c:pt idx="4">
                  <c:v>647</c:v>
                </c:pt>
                <c:pt idx="5">
                  <c:v>634</c:v>
                </c:pt>
                <c:pt idx="6">
                  <c:v>1319</c:v>
                </c:pt>
                <c:pt idx="7">
                  <c:v>1979</c:v>
                </c:pt>
                <c:pt idx="8">
                  <c:v>396</c:v>
                </c:pt>
                <c:pt idx="9">
                  <c:v>660</c:v>
                </c:pt>
                <c:pt idx="10">
                  <c:v>792</c:v>
                </c:pt>
                <c:pt idx="11">
                  <c:v>924</c:v>
                </c:pt>
              </c:numCache>
            </c:numRef>
          </c:val>
          <c:smooth val="0"/>
          <c:extLst>
            <c:ext xmlns:c16="http://schemas.microsoft.com/office/drawing/2014/chart" uri="{C3380CC4-5D6E-409C-BE32-E72D297353CC}">
              <c16:uniqueId val="{0000007F-45A2-445E-8EE9-9BF2E8F091C5}"/>
            </c:ext>
          </c:extLst>
        </c:ser>
        <c:ser>
          <c:idx val="40"/>
          <c:order val="40"/>
          <c:tx>
            <c:strRef>
              <c:f>'PIVOT TABLE'!$AP$107:$AP$108</c:f>
              <c:strCache>
                <c:ptCount val="1"/>
                <c:pt idx="0">
                  <c:v>Diet Coke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TABLE'!$AP$109:$AP$120</c:f>
              <c:numCache>
                <c:formatCode>General</c:formatCode>
                <c:ptCount val="12"/>
                <c:pt idx="0">
                  <c:v>1095</c:v>
                </c:pt>
                <c:pt idx="1">
                  <c:v>1369</c:v>
                </c:pt>
                <c:pt idx="2">
                  <c:v>1643</c:v>
                </c:pt>
                <c:pt idx="3">
                  <c:v>1917</c:v>
                </c:pt>
                <c:pt idx="4">
                  <c:v>1725</c:v>
                </c:pt>
                <c:pt idx="5">
                  <c:v>2957</c:v>
                </c:pt>
                <c:pt idx="6">
                  <c:v>2327</c:v>
                </c:pt>
                <c:pt idx="7">
                  <c:v>2875</c:v>
                </c:pt>
                <c:pt idx="8">
                  <c:v>2190</c:v>
                </c:pt>
                <c:pt idx="9">
                  <c:v>1369</c:v>
                </c:pt>
                <c:pt idx="10">
                  <c:v>1095</c:v>
                </c:pt>
                <c:pt idx="11">
                  <c:v>822</c:v>
                </c:pt>
              </c:numCache>
            </c:numRef>
          </c:val>
          <c:smooth val="0"/>
          <c:extLst>
            <c:ext xmlns:c16="http://schemas.microsoft.com/office/drawing/2014/chart" uri="{C3380CC4-5D6E-409C-BE32-E72D297353CC}">
              <c16:uniqueId val="{00000080-45A2-445E-8EE9-9BF2E8F091C5}"/>
            </c:ext>
          </c:extLst>
        </c:ser>
        <c:ser>
          <c:idx val="41"/>
          <c:order val="41"/>
          <c:tx>
            <c:strRef>
              <c:f>'PIVOT TABLE'!$AQ$107:$AQ$108</c:f>
              <c:strCache>
                <c:ptCount val="1"/>
                <c:pt idx="0">
                  <c:v>Diet Energy Drink</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TABLE'!$AQ$109:$AQ$120</c:f>
              <c:numCache>
                <c:formatCode>General</c:formatCode>
                <c:ptCount val="12"/>
                <c:pt idx="0">
                  <c:v>263</c:v>
                </c:pt>
                <c:pt idx="1">
                  <c:v>351</c:v>
                </c:pt>
                <c:pt idx="2">
                  <c:v>351</c:v>
                </c:pt>
                <c:pt idx="3">
                  <c:v>351</c:v>
                </c:pt>
                <c:pt idx="4">
                  <c:v>246</c:v>
                </c:pt>
                <c:pt idx="5">
                  <c:v>211</c:v>
                </c:pt>
                <c:pt idx="6">
                  <c:v>176</c:v>
                </c:pt>
                <c:pt idx="7">
                  <c:v>264</c:v>
                </c:pt>
                <c:pt idx="8">
                  <c:v>351</c:v>
                </c:pt>
                <c:pt idx="9">
                  <c:v>351</c:v>
                </c:pt>
                <c:pt idx="10">
                  <c:v>570</c:v>
                </c:pt>
                <c:pt idx="11">
                  <c:v>395</c:v>
                </c:pt>
              </c:numCache>
            </c:numRef>
          </c:val>
          <c:smooth val="0"/>
          <c:extLst>
            <c:ext xmlns:c16="http://schemas.microsoft.com/office/drawing/2014/chart" uri="{C3380CC4-5D6E-409C-BE32-E72D297353CC}">
              <c16:uniqueId val="{00000081-45A2-445E-8EE9-9BF2E8F091C5}"/>
            </c:ext>
          </c:extLst>
        </c:ser>
        <c:ser>
          <c:idx val="42"/>
          <c:order val="42"/>
          <c:tx>
            <c:strRef>
              <c:f>'PIVOT TABLE'!$AR$107:$AR$108</c:f>
              <c:strCache>
                <c:ptCount val="1"/>
                <c:pt idx="0">
                  <c:v>Diet Pepsi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TABLE'!$AR$109:$AR$120</c:f>
              <c:numCache>
                <c:formatCode>General</c:formatCode>
                <c:ptCount val="12"/>
                <c:pt idx="0">
                  <c:v>657</c:v>
                </c:pt>
                <c:pt idx="1">
                  <c:v>822</c:v>
                </c:pt>
                <c:pt idx="2">
                  <c:v>986</c:v>
                </c:pt>
                <c:pt idx="3">
                  <c:v>1150</c:v>
                </c:pt>
                <c:pt idx="4">
                  <c:v>1036</c:v>
                </c:pt>
                <c:pt idx="5">
                  <c:v>1775</c:v>
                </c:pt>
                <c:pt idx="6">
                  <c:v>1397</c:v>
                </c:pt>
                <c:pt idx="7">
                  <c:v>1725</c:v>
                </c:pt>
                <c:pt idx="8">
                  <c:v>1314</c:v>
                </c:pt>
                <c:pt idx="9">
                  <c:v>822</c:v>
                </c:pt>
                <c:pt idx="10">
                  <c:v>657</c:v>
                </c:pt>
                <c:pt idx="11">
                  <c:v>493</c:v>
                </c:pt>
              </c:numCache>
            </c:numRef>
          </c:val>
          <c:smooth val="0"/>
          <c:extLst>
            <c:ext xmlns:c16="http://schemas.microsoft.com/office/drawing/2014/chart" uri="{C3380CC4-5D6E-409C-BE32-E72D297353CC}">
              <c16:uniqueId val="{00000082-45A2-445E-8EE9-9BF2E8F091C5}"/>
            </c:ext>
          </c:extLst>
        </c:ser>
        <c:ser>
          <c:idx val="43"/>
          <c:order val="43"/>
          <c:tx>
            <c:strRef>
              <c:f>'PIVOT TABLE'!$AS$107:$AS$108</c:f>
              <c:strCache>
                <c:ptCount val="1"/>
                <c:pt idx="0">
                  <c:v>Diet Sprite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TABLE'!$AS$109:$AS$120</c:f>
              <c:numCache>
                <c:formatCode>General</c:formatCode>
                <c:ptCount val="12"/>
                <c:pt idx="0">
                  <c:v>219</c:v>
                </c:pt>
                <c:pt idx="1">
                  <c:v>274</c:v>
                </c:pt>
                <c:pt idx="2">
                  <c:v>329</c:v>
                </c:pt>
                <c:pt idx="3">
                  <c:v>384</c:v>
                </c:pt>
                <c:pt idx="4">
                  <c:v>346</c:v>
                </c:pt>
                <c:pt idx="5">
                  <c:v>592</c:v>
                </c:pt>
                <c:pt idx="6">
                  <c:v>466</c:v>
                </c:pt>
                <c:pt idx="7">
                  <c:v>576</c:v>
                </c:pt>
                <c:pt idx="8">
                  <c:v>438</c:v>
                </c:pt>
                <c:pt idx="9">
                  <c:v>274</c:v>
                </c:pt>
                <c:pt idx="10">
                  <c:v>219</c:v>
                </c:pt>
                <c:pt idx="11">
                  <c:v>165</c:v>
                </c:pt>
              </c:numCache>
            </c:numRef>
          </c:val>
          <c:smooth val="0"/>
          <c:extLst>
            <c:ext xmlns:c16="http://schemas.microsoft.com/office/drawing/2014/chart" uri="{C3380CC4-5D6E-409C-BE32-E72D297353CC}">
              <c16:uniqueId val="{00000083-45A2-445E-8EE9-9BF2E8F091C5}"/>
            </c:ext>
          </c:extLst>
        </c:ser>
        <c:ser>
          <c:idx val="44"/>
          <c:order val="44"/>
          <c:tx>
            <c:strRef>
              <c:f>'PIVOT TABLE'!$AT$107:$AT$108</c:f>
              <c:strCache>
                <c:ptCount val="1"/>
                <c:pt idx="0">
                  <c:v>Egg and Bacon Sandwich</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TABLE'!$AT$109:$AT$120</c:f>
              <c:numCache>
                <c:formatCode>General</c:formatCode>
                <c:ptCount val="12"/>
                <c:pt idx="0">
                  <c:v>2866</c:v>
                </c:pt>
                <c:pt idx="1">
                  <c:v>2866</c:v>
                </c:pt>
                <c:pt idx="2">
                  <c:v>2866</c:v>
                </c:pt>
                <c:pt idx="3">
                  <c:v>3582</c:v>
                </c:pt>
                <c:pt idx="4">
                  <c:v>2007</c:v>
                </c:pt>
                <c:pt idx="5">
                  <c:v>1505</c:v>
                </c:pt>
                <c:pt idx="6">
                  <c:v>1433</c:v>
                </c:pt>
                <c:pt idx="7">
                  <c:v>2418</c:v>
                </c:pt>
                <c:pt idx="8">
                  <c:v>2866</c:v>
                </c:pt>
                <c:pt idx="9">
                  <c:v>2866</c:v>
                </c:pt>
                <c:pt idx="10">
                  <c:v>3582</c:v>
                </c:pt>
                <c:pt idx="11">
                  <c:v>2866</c:v>
                </c:pt>
              </c:numCache>
            </c:numRef>
          </c:val>
          <c:smooth val="0"/>
          <c:extLst>
            <c:ext xmlns:c16="http://schemas.microsoft.com/office/drawing/2014/chart" uri="{C3380CC4-5D6E-409C-BE32-E72D297353CC}">
              <c16:uniqueId val="{00000084-45A2-445E-8EE9-9BF2E8F091C5}"/>
            </c:ext>
          </c:extLst>
        </c:ser>
        <c:ser>
          <c:idx val="45"/>
          <c:order val="45"/>
          <c:tx>
            <c:strRef>
              <c:f>'PIVOT TABLE'!$AU$107:$AU$108</c:f>
              <c:strCache>
                <c:ptCount val="1"/>
                <c:pt idx="0">
                  <c:v>Egg and Cheese Sandwich</c:v>
                </c:pt>
              </c:strCache>
            </c:strRef>
          </c:tx>
          <c:spPr>
            <a:ln w="28575" cap="rnd">
              <a:solidFill>
                <a:schemeClr val="accent4">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TABLE'!$AU$109:$AU$120</c:f>
              <c:numCache>
                <c:formatCode>General</c:formatCode>
                <c:ptCount val="12"/>
                <c:pt idx="0">
                  <c:v>2773</c:v>
                </c:pt>
                <c:pt idx="1">
                  <c:v>2773</c:v>
                </c:pt>
                <c:pt idx="2">
                  <c:v>2773</c:v>
                </c:pt>
                <c:pt idx="3">
                  <c:v>2773</c:v>
                </c:pt>
                <c:pt idx="4">
                  <c:v>1942</c:v>
                </c:pt>
                <c:pt idx="5">
                  <c:v>1664</c:v>
                </c:pt>
                <c:pt idx="6">
                  <c:v>1387</c:v>
                </c:pt>
                <c:pt idx="7">
                  <c:v>2080</c:v>
                </c:pt>
                <c:pt idx="8">
                  <c:v>3466</c:v>
                </c:pt>
                <c:pt idx="9">
                  <c:v>2773</c:v>
                </c:pt>
                <c:pt idx="10">
                  <c:v>3466</c:v>
                </c:pt>
                <c:pt idx="11">
                  <c:v>2773</c:v>
                </c:pt>
              </c:numCache>
            </c:numRef>
          </c:val>
          <c:smooth val="0"/>
          <c:extLst>
            <c:ext xmlns:c16="http://schemas.microsoft.com/office/drawing/2014/chart" uri="{C3380CC4-5D6E-409C-BE32-E72D297353CC}">
              <c16:uniqueId val="{00000085-45A2-445E-8EE9-9BF2E8F091C5}"/>
            </c:ext>
          </c:extLst>
        </c:ser>
        <c:ser>
          <c:idx val="46"/>
          <c:order val="46"/>
          <c:tx>
            <c:strRef>
              <c:f>'PIVOT TABLE'!$AV$107:$AV$108</c:f>
              <c:strCache>
                <c:ptCount val="1"/>
                <c:pt idx="0">
                  <c:v>Egg and Ham Sandwich</c:v>
                </c:pt>
              </c:strCache>
            </c:strRef>
          </c:tx>
          <c:spPr>
            <a:ln w="28575" cap="rnd">
              <a:solidFill>
                <a:schemeClr val="accent5">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TABLE'!$AV$109:$AV$120</c:f>
              <c:numCache>
                <c:formatCode>General</c:formatCode>
                <c:ptCount val="12"/>
                <c:pt idx="0">
                  <c:v>2364</c:v>
                </c:pt>
                <c:pt idx="1">
                  <c:v>2364</c:v>
                </c:pt>
                <c:pt idx="2">
                  <c:v>2659</c:v>
                </c:pt>
                <c:pt idx="3">
                  <c:v>2364</c:v>
                </c:pt>
                <c:pt idx="4">
                  <c:v>1862</c:v>
                </c:pt>
                <c:pt idx="5">
                  <c:v>1419</c:v>
                </c:pt>
                <c:pt idx="6">
                  <c:v>1182</c:v>
                </c:pt>
                <c:pt idx="7">
                  <c:v>2217</c:v>
                </c:pt>
                <c:pt idx="8">
                  <c:v>2364</c:v>
                </c:pt>
                <c:pt idx="9">
                  <c:v>2069</c:v>
                </c:pt>
                <c:pt idx="10">
                  <c:v>2659</c:v>
                </c:pt>
                <c:pt idx="11">
                  <c:v>2364</c:v>
                </c:pt>
              </c:numCache>
            </c:numRef>
          </c:val>
          <c:smooth val="0"/>
          <c:extLst>
            <c:ext xmlns:c16="http://schemas.microsoft.com/office/drawing/2014/chart" uri="{C3380CC4-5D6E-409C-BE32-E72D297353CC}">
              <c16:uniqueId val="{0000008E-45A2-445E-8EE9-9BF2E8F091C5}"/>
            </c:ext>
          </c:extLst>
        </c:ser>
        <c:ser>
          <c:idx val="47"/>
          <c:order val="47"/>
          <c:tx>
            <c:strRef>
              <c:f>'PIVOT TABLE'!$AW$107:$AW$108</c:f>
              <c:strCache>
                <c:ptCount val="1"/>
                <c:pt idx="0">
                  <c:v>Egg and Sausage Sandwich</c:v>
                </c:pt>
              </c:strCache>
            </c:strRef>
          </c:tx>
          <c:spPr>
            <a:ln w="28575" cap="rnd">
              <a:solidFill>
                <a:schemeClr val="accent6">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TABLE'!$AW$109:$AW$120</c:f>
              <c:numCache>
                <c:formatCode>General</c:formatCode>
                <c:ptCount val="12"/>
                <c:pt idx="0">
                  <c:v>2616</c:v>
                </c:pt>
                <c:pt idx="1">
                  <c:v>2616</c:v>
                </c:pt>
                <c:pt idx="2">
                  <c:v>3269</c:v>
                </c:pt>
                <c:pt idx="3">
                  <c:v>2616</c:v>
                </c:pt>
                <c:pt idx="4">
                  <c:v>1603</c:v>
                </c:pt>
                <c:pt idx="5">
                  <c:v>1570</c:v>
                </c:pt>
                <c:pt idx="6">
                  <c:v>1308</c:v>
                </c:pt>
                <c:pt idx="7">
                  <c:v>2207</c:v>
                </c:pt>
                <c:pt idx="8">
                  <c:v>2616</c:v>
                </c:pt>
                <c:pt idx="9">
                  <c:v>3269</c:v>
                </c:pt>
                <c:pt idx="10">
                  <c:v>2616</c:v>
                </c:pt>
                <c:pt idx="11">
                  <c:v>2616</c:v>
                </c:pt>
              </c:numCache>
            </c:numRef>
          </c:val>
          <c:smooth val="0"/>
          <c:extLst>
            <c:ext xmlns:c16="http://schemas.microsoft.com/office/drawing/2014/chart" uri="{C3380CC4-5D6E-409C-BE32-E72D297353CC}">
              <c16:uniqueId val="{0000008F-45A2-445E-8EE9-9BF2E8F091C5}"/>
            </c:ext>
          </c:extLst>
        </c:ser>
        <c:ser>
          <c:idx val="48"/>
          <c:order val="48"/>
          <c:tx>
            <c:strRef>
              <c:f>'PIVOT TABLE'!$AX$107:$AX$108</c:f>
              <c:strCache>
                <c:ptCount val="1"/>
                <c:pt idx="0">
                  <c:v>Egg Roll</c:v>
                </c:pt>
              </c:strCache>
            </c:strRef>
          </c:tx>
          <c:spPr>
            <a:ln w="28575" cap="rnd">
              <a:solidFill>
                <a:schemeClr val="accent1">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TABLE'!$AX$109:$AX$120</c:f>
              <c:numCache>
                <c:formatCode>General</c:formatCode>
                <c:ptCount val="12"/>
                <c:pt idx="0">
                  <c:v>3518</c:v>
                </c:pt>
                <c:pt idx="1">
                  <c:v>4775</c:v>
                </c:pt>
                <c:pt idx="2">
                  <c:v>1006</c:v>
                </c:pt>
                <c:pt idx="3">
                  <c:v>754</c:v>
                </c:pt>
                <c:pt idx="4">
                  <c:v>353</c:v>
                </c:pt>
                <c:pt idx="5">
                  <c:v>604</c:v>
                </c:pt>
                <c:pt idx="6">
                  <c:v>377</c:v>
                </c:pt>
                <c:pt idx="7">
                  <c:v>378</c:v>
                </c:pt>
                <c:pt idx="8">
                  <c:v>2011</c:v>
                </c:pt>
                <c:pt idx="9">
                  <c:v>2513</c:v>
                </c:pt>
                <c:pt idx="10">
                  <c:v>2765</c:v>
                </c:pt>
                <c:pt idx="11">
                  <c:v>5026</c:v>
                </c:pt>
              </c:numCache>
            </c:numRef>
          </c:val>
          <c:smooth val="0"/>
          <c:extLst>
            <c:ext xmlns:c16="http://schemas.microsoft.com/office/drawing/2014/chart" uri="{C3380CC4-5D6E-409C-BE32-E72D297353CC}">
              <c16:uniqueId val="{00000090-45A2-445E-8EE9-9BF2E8F091C5}"/>
            </c:ext>
          </c:extLst>
        </c:ser>
        <c:ser>
          <c:idx val="49"/>
          <c:order val="49"/>
          <c:tx>
            <c:strRef>
              <c:f>'PIVOT TABLE'!$AY$107:$AY$108</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TABLE'!$AY$109:$AY$120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91-45A2-445E-8EE9-9BF2E8F091C5}"/>
            </c:ext>
          </c:extLst>
        </c:ser>
        <c:ser>
          <c:idx val="50"/>
          <c:order val="50"/>
          <c:tx>
            <c:strRef>
              <c:f>'PIVOT TABLE'!$AZ$107:$AZ$108</c:f>
              <c:strCache>
                <c:ptCount val="1"/>
                <c:pt idx="0">
                  <c:v>Grape Soda</c:v>
                </c:pt>
              </c:strCache>
            </c:strRef>
          </c:tx>
          <c:spPr>
            <a:ln w="28575" cap="rnd">
              <a:solidFill>
                <a:schemeClr val="accent3">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TABLE'!$AZ$109:$AZ$120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2-45A2-445E-8EE9-9BF2E8F091C5}"/>
            </c:ext>
          </c:extLst>
        </c:ser>
        <c:ser>
          <c:idx val="51"/>
          <c:order val="51"/>
          <c:tx>
            <c:strRef>
              <c:f>'PIVOT TABLE'!$BA$107:$BA$108</c:f>
              <c:strCache>
                <c:ptCount val="1"/>
                <c:pt idx="0">
                  <c:v>Hamburger</c:v>
                </c:pt>
              </c:strCache>
            </c:strRef>
          </c:tx>
          <c:spPr>
            <a:ln w="28575" cap="rnd">
              <a:solidFill>
                <a:schemeClr val="accent4">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TABLE'!$BA$109:$BA$120</c:f>
              <c:numCache>
                <c:formatCode>General</c:formatCode>
                <c:ptCount val="12"/>
                <c:pt idx="0">
                  <c:v>2716</c:v>
                </c:pt>
                <c:pt idx="1">
                  <c:v>2716</c:v>
                </c:pt>
                <c:pt idx="2">
                  <c:v>2716</c:v>
                </c:pt>
                <c:pt idx="3">
                  <c:v>2716</c:v>
                </c:pt>
                <c:pt idx="4">
                  <c:v>2377</c:v>
                </c:pt>
                <c:pt idx="5">
                  <c:v>1630</c:v>
                </c:pt>
                <c:pt idx="6">
                  <c:v>1528</c:v>
                </c:pt>
                <c:pt idx="7">
                  <c:v>2547</c:v>
                </c:pt>
                <c:pt idx="8">
                  <c:v>2716</c:v>
                </c:pt>
                <c:pt idx="9">
                  <c:v>2377</c:v>
                </c:pt>
                <c:pt idx="10">
                  <c:v>2716</c:v>
                </c:pt>
                <c:pt idx="11">
                  <c:v>2716</c:v>
                </c:pt>
              </c:numCache>
            </c:numRef>
          </c:val>
          <c:smooth val="0"/>
          <c:extLst>
            <c:ext xmlns:c16="http://schemas.microsoft.com/office/drawing/2014/chart" uri="{C3380CC4-5D6E-409C-BE32-E72D297353CC}">
              <c16:uniqueId val="{00000093-45A2-445E-8EE9-9BF2E8F091C5}"/>
            </c:ext>
          </c:extLst>
        </c:ser>
        <c:ser>
          <c:idx val="52"/>
          <c:order val="52"/>
          <c:tx>
            <c:strRef>
              <c:f>'PIVOT TABLE'!$BB$107:$BB$108</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TABLE'!$BB$109:$BB$120</c:f>
              <c:numCache>
                <c:formatCode>General</c:formatCode>
                <c:ptCount val="12"/>
                <c:pt idx="0">
                  <c:v>3380</c:v>
                </c:pt>
                <c:pt idx="1">
                  <c:v>2873</c:v>
                </c:pt>
                <c:pt idx="2">
                  <c:v>845</c:v>
                </c:pt>
                <c:pt idx="3">
                  <c:v>191</c:v>
                </c:pt>
                <c:pt idx="4">
                  <c:v>355</c:v>
                </c:pt>
                <c:pt idx="5">
                  <c:v>102</c:v>
                </c:pt>
                <c:pt idx="6">
                  <c:v>43</c:v>
                </c:pt>
                <c:pt idx="7">
                  <c:v>96</c:v>
                </c:pt>
                <c:pt idx="8">
                  <c:v>1014</c:v>
                </c:pt>
                <c:pt idx="9">
                  <c:v>2873</c:v>
                </c:pt>
                <c:pt idx="10">
                  <c:v>2197</c:v>
                </c:pt>
                <c:pt idx="11">
                  <c:v>2704</c:v>
                </c:pt>
              </c:numCache>
            </c:numRef>
          </c:val>
          <c:smooth val="0"/>
          <c:extLst>
            <c:ext xmlns:c16="http://schemas.microsoft.com/office/drawing/2014/chart" uri="{C3380CC4-5D6E-409C-BE32-E72D297353CC}">
              <c16:uniqueId val="{00000094-45A2-445E-8EE9-9BF2E8F091C5}"/>
            </c:ext>
          </c:extLst>
        </c:ser>
        <c:ser>
          <c:idx val="53"/>
          <c:order val="53"/>
          <c:tx>
            <c:strRef>
              <c:f>'PIVOT TABLE'!$BC$107:$BC$108</c:f>
              <c:strCache>
                <c:ptCount val="1"/>
                <c:pt idx="0">
                  <c:v>Hashbrowns</c:v>
                </c:pt>
              </c:strCache>
            </c:strRef>
          </c:tx>
          <c:spPr>
            <a:ln w="28575" cap="rnd">
              <a:solidFill>
                <a:schemeClr val="accent6">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TABLE'!$BC$109:$BC$120</c:f>
              <c:numCache>
                <c:formatCode>General</c:formatCode>
                <c:ptCount val="12"/>
                <c:pt idx="0">
                  <c:v>1276</c:v>
                </c:pt>
                <c:pt idx="1">
                  <c:v>1276</c:v>
                </c:pt>
                <c:pt idx="2">
                  <c:v>1276</c:v>
                </c:pt>
                <c:pt idx="3">
                  <c:v>1276</c:v>
                </c:pt>
                <c:pt idx="4">
                  <c:v>1676</c:v>
                </c:pt>
                <c:pt idx="5">
                  <c:v>862</c:v>
                </c:pt>
                <c:pt idx="6">
                  <c:v>559</c:v>
                </c:pt>
                <c:pt idx="7">
                  <c:v>1077</c:v>
                </c:pt>
                <c:pt idx="8">
                  <c:v>1595</c:v>
                </c:pt>
                <c:pt idx="9">
                  <c:v>1117</c:v>
                </c:pt>
                <c:pt idx="10">
                  <c:v>798</c:v>
                </c:pt>
                <c:pt idx="11">
                  <c:v>957</c:v>
                </c:pt>
              </c:numCache>
            </c:numRef>
          </c:val>
          <c:smooth val="0"/>
          <c:extLst>
            <c:ext xmlns:c16="http://schemas.microsoft.com/office/drawing/2014/chart" uri="{C3380CC4-5D6E-409C-BE32-E72D297353CC}">
              <c16:uniqueId val="{00000095-45A2-445E-8EE9-9BF2E8F091C5}"/>
            </c:ext>
          </c:extLst>
        </c:ser>
        <c:ser>
          <c:idx val="54"/>
          <c:order val="54"/>
          <c:tx>
            <c:strRef>
              <c:f>'PIVOT TABLE'!$BD$107:$BD$108</c:f>
              <c:strCache>
                <c:ptCount val="1"/>
                <c:pt idx="0">
                  <c:v>Headache Pills</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TABLE'!$BD$109:$BD$120</c:f>
              <c:numCache>
                <c:formatCode>General</c:formatCode>
                <c:ptCount val="12"/>
                <c:pt idx="0">
                  <c:v>66</c:v>
                </c:pt>
                <c:pt idx="1">
                  <c:v>99</c:v>
                </c:pt>
                <c:pt idx="2">
                  <c:v>149</c:v>
                </c:pt>
                <c:pt idx="3">
                  <c:v>264</c:v>
                </c:pt>
                <c:pt idx="4">
                  <c:v>324</c:v>
                </c:pt>
                <c:pt idx="5">
                  <c:v>60</c:v>
                </c:pt>
                <c:pt idx="6">
                  <c:v>33</c:v>
                </c:pt>
                <c:pt idx="7">
                  <c:v>87</c:v>
                </c:pt>
                <c:pt idx="8">
                  <c:v>99</c:v>
                </c:pt>
                <c:pt idx="9">
                  <c:v>17</c:v>
                </c:pt>
                <c:pt idx="10">
                  <c:v>165</c:v>
                </c:pt>
                <c:pt idx="11">
                  <c:v>50</c:v>
                </c:pt>
              </c:numCache>
            </c:numRef>
          </c:val>
          <c:smooth val="0"/>
          <c:extLst>
            <c:ext xmlns:c16="http://schemas.microsoft.com/office/drawing/2014/chart" uri="{C3380CC4-5D6E-409C-BE32-E72D297353CC}">
              <c16:uniqueId val="{00000096-45A2-445E-8EE9-9BF2E8F091C5}"/>
            </c:ext>
          </c:extLst>
        </c:ser>
        <c:ser>
          <c:idx val="55"/>
          <c:order val="55"/>
          <c:tx>
            <c:strRef>
              <c:f>'PIVOT TABLE'!$BE$107:$BE$108</c:f>
              <c:strCache>
                <c:ptCount val="1"/>
                <c:pt idx="0">
                  <c:v>Hot Dog</c:v>
                </c:pt>
              </c:strCache>
            </c:strRef>
          </c:tx>
          <c:spPr>
            <a:ln w="28575" cap="rnd">
              <a:solidFill>
                <a:schemeClr val="accent2"/>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TABLE'!$BE$109:$BE$120</c:f>
              <c:numCache>
                <c:formatCode>General</c:formatCode>
                <c:ptCount val="12"/>
                <c:pt idx="0">
                  <c:v>3203</c:v>
                </c:pt>
                <c:pt idx="1">
                  <c:v>3660</c:v>
                </c:pt>
                <c:pt idx="2">
                  <c:v>915</c:v>
                </c:pt>
                <c:pt idx="3">
                  <c:v>229</c:v>
                </c:pt>
                <c:pt idx="4">
                  <c:v>321</c:v>
                </c:pt>
                <c:pt idx="5">
                  <c:v>138</c:v>
                </c:pt>
                <c:pt idx="6">
                  <c:v>458</c:v>
                </c:pt>
                <c:pt idx="7">
                  <c:v>687</c:v>
                </c:pt>
                <c:pt idx="8">
                  <c:v>1602</c:v>
                </c:pt>
                <c:pt idx="9">
                  <c:v>3889</c:v>
                </c:pt>
                <c:pt idx="10">
                  <c:v>2516</c:v>
                </c:pt>
                <c:pt idx="11">
                  <c:v>4346</c:v>
                </c:pt>
              </c:numCache>
            </c:numRef>
          </c:val>
          <c:smooth val="0"/>
          <c:extLst>
            <c:ext xmlns:c16="http://schemas.microsoft.com/office/drawing/2014/chart" uri="{C3380CC4-5D6E-409C-BE32-E72D297353CC}">
              <c16:uniqueId val="{00000097-45A2-445E-8EE9-9BF2E8F091C5}"/>
            </c:ext>
          </c:extLst>
        </c:ser>
        <c:ser>
          <c:idx val="56"/>
          <c:order val="56"/>
          <c:tx>
            <c:strRef>
              <c:f>'PIVOT TABLE'!$BF$107:$BF$108</c:f>
              <c:strCache>
                <c:ptCount val="1"/>
                <c:pt idx="0">
                  <c:v>Hot Dog Buns</c:v>
                </c:pt>
              </c:strCache>
            </c:strRef>
          </c:tx>
          <c:spPr>
            <a:ln w="28575" cap="rnd">
              <a:solidFill>
                <a:schemeClr val="accent3"/>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TABLE'!$BF$109:$BF$120</c:f>
              <c:numCache>
                <c:formatCode>General</c:formatCode>
                <c:ptCount val="12"/>
                <c:pt idx="0">
                  <c:v>1271</c:v>
                </c:pt>
                <c:pt idx="1">
                  <c:v>2795</c:v>
                </c:pt>
                <c:pt idx="2">
                  <c:v>2541</c:v>
                </c:pt>
                <c:pt idx="3">
                  <c:v>2287</c:v>
                </c:pt>
                <c:pt idx="4">
                  <c:v>1779</c:v>
                </c:pt>
                <c:pt idx="5">
                  <c:v>1220</c:v>
                </c:pt>
                <c:pt idx="6">
                  <c:v>1017</c:v>
                </c:pt>
                <c:pt idx="7">
                  <c:v>1716</c:v>
                </c:pt>
                <c:pt idx="8">
                  <c:v>2033</c:v>
                </c:pt>
                <c:pt idx="9">
                  <c:v>2033</c:v>
                </c:pt>
                <c:pt idx="10">
                  <c:v>1525</c:v>
                </c:pt>
                <c:pt idx="11">
                  <c:v>2033</c:v>
                </c:pt>
              </c:numCache>
            </c:numRef>
          </c:val>
          <c:smooth val="0"/>
          <c:extLst>
            <c:ext xmlns:c16="http://schemas.microsoft.com/office/drawing/2014/chart" uri="{C3380CC4-5D6E-409C-BE32-E72D297353CC}">
              <c16:uniqueId val="{00000098-45A2-445E-8EE9-9BF2E8F091C5}"/>
            </c:ext>
          </c:extLst>
        </c:ser>
        <c:ser>
          <c:idx val="57"/>
          <c:order val="57"/>
          <c:tx>
            <c:strRef>
              <c:f>'PIVOT TABLE'!$BG$107:$BG$108</c:f>
              <c:strCache>
                <c:ptCount val="1"/>
                <c:pt idx="0">
                  <c:v>Hot Tea</c:v>
                </c:pt>
              </c:strCache>
            </c:strRef>
          </c:tx>
          <c:spPr>
            <a:ln w="28575" cap="rnd">
              <a:solidFill>
                <a:schemeClr val="accent4"/>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TABLE'!$BG$109:$BG$120</c:f>
              <c:numCache>
                <c:formatCode>General</c:formatCode>
                <c:ptCount val="12"/>
                <c:pt idx="0">
                  <c:v>1052</c:v>
                </c:pt>
                <c:pt idx="1">
                  <c:v>329</c:v>
                </c:pt>
                <c:pt idx="2">
                  <c:v>526</c:v>
                </c:pt>
                <c:pt idx="3">
                  <c:v>460</c:v>
                </c:pt>
                <c:pt idx="4">
                  <c:v>553</c:v>
                </c:pt>
                <c:pt idx="5">
                  <c:v>276</c:v>
                </c:pt>
                <c:pt idx="6">
                  <c:v>198</c:v>
                </c:pt>
                <c:pt idx="7">
                  <c:v>297</c:v>
                </c:pt>
                <c:pt idx="8">
                  <c:v>263</c:v>
                </c:pt>
                <c:pt idx="9">
                  <c:v>395</c:v>
                </c:pt>
                <c:pt idx="10">
                  <c:v>657</c:v>
                </c:pt>
                <c:pt idx="11">
                  <c:v>855</c:v>
                </c:pt>
              </c:numCache>
            </c:numRef>
          </c:val>
          <c:smooth val="0"/>
          <c:extLst>
            <c:ext xmlns:c16="http://schemas.microsoft.com/office/drawing/2014/chart" uri="{C3380CC4-5D6E-409C-BE32-E72D297353CC}">
              <c16:uniqueId val="{00000099-45A2-445E-8EE9-9BF2E8F091C5}"/>
            </c:ext>
          </c:extLst>
        </c:ser>
        <c:ser>
          <c:idx val="58"/>
          <c:order val="58"/>
          <c:tx>
            <c:strRef>
              <c:f>'PIVOT TABLE'!$BH$107:$BH$108</c:f>
              <c:strCache>
                <c:ptCount val="1"/>
                <c:pt idx="0">
                  <c:v>Kit Kat Candy Bar</c:v>
                </c:pt>
              </c:strCache>
            </c:strRef>
          </c:tx>
          <c:spPr>
            <a:ln w="28575" cap="rnd">
              <a:solidFill>
                <a:schemeClr val="accent5"/>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TABLE'!$BH$109:$BH$120</c:f>
              <c:numCache>
                <c:formatCode>General</c:formatCode>
                <c:ptCount val="12"/>
                <c:pt idx="0">
                  <c:v>3401</c:v>
                </c:pt>
                <c:pt idx="1">
                  <c:v>4615</c:v>
                </c:pt>
                <c:pt idx="2">
                  <c:v>1458</c:v>
                </c:pt>
                <c:pt idx="3">
                  <c:v>1093</c:v>
                </c:pt>
                <c:pt idx="4">
                  <c:v>724</c:v>
                </c:pt>
                <c:pt idx="5">
                  <c:v>146</c:v>
                </c:pt>
                <c:pt idx="6">
                  <c:v>243</c:v>
                </c:pt>
                <c:pt idx="7">
                  <c:v>547</c:v>
                </c:pt>
                <c:pt idx="8">
                  <c:v>1701</c:v>
                </c:pt>
                <c:pt idx="9">
                  <c:v>1944</c:v>
                </c:pt>
                <c:pt idx="10">
                  <c:v>2672</c:v>
                </c:pt>
                <c:pt idx="11">
                  <c:v>4858</c:v>
                </c:pt>
              </c:numCache>
            </c:numRef>
          </c:val>
          <c:smooth val="0"/>
          <c:extLst>
            <c:ext xmlns:c16="http://schemas.microsoft.com/office/drawing/2014/chart" uri="{C3380CC4-5D6E-409C-BE32-E72D297353CC}">
              <c16:uniqueId val="{0000009A-45A2-445E-8EE9-9BF2E8F091C5}"/>
            </c:ext>
          </c:extLst>
        </c:ser>
        <c:ser>
          <c:idx val="59"/>
          <c:order val="59"/>
          <c:tx>
            <c:strRef>
              <c:f>'PIVOT TABLE'!$BI$107:$BI$108</c:f>
              <c:strCache>
                <c:ptCount val="1"/>
                <c:pt idx="0">
                  <c:v>Kiwi Gatorade</c:v>
                </c:pt>
              </c:strCache>
            </c:strRef>
          </c:tx>
          <c:spPr>
            <a:ln w="28575" cap="rnd">
              <a:solidFill>
                <a:schemeClr val="accent6"/>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TABLE'!$BI$109:$BI$120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9B-45A2-445E-8EE9-9BF2E8F091C5}"/>
            </c:ext>
          </c:extLst>
        </c:ser>
        <c:ser>
          <c:idx val="60"/>
          <c:order val="60"/>
          <c:tx>
            <c:strRef>
              <c:f>'PIVOT TABLE'!$BJ$107:$BJ$108</c:f>
              <c:strCache>
                <c:ptCount val="1"/>
                <c:pt idx="0">
                  <c:v>Kiwi Soda</c:v>
                </c:pt>
              </c:strCache>
            </c:strRef>
          </c:tx>
          <c:spPr>
            <a:ln w="28575" cap="rnd">
              <a:solidFill>
                <a:schemeClr val="accent1">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TABLE'!$BJ$109:$BJ$120</c:f>
              <c:numCache>
                <c:formatCode>General</c:formatCode>
                <c:ptCount val="12"/>
                <c:pt idx="0">
                  <c:v>548</c:v>
                </c:pt>
                <c:pt idx="1">
                  <c:v>548</c:v>
                </c:pt>
                <c:pt idx="2">
                  <c:v>438</c:v>
                </c:pt>
                <c:pt idx="3">
                  <c:v>548</c:v>
                </c:pt>
                <c:pt idx="4">
                  <c:v>346</c:v>
                </c:pt>
                <c:pt idx="5">
                  <c:v>395</c:v>
                </c:pt>
                <c:pt idx="6">
                  <c:v>124</c:v>
                </c:pt>
                <c:pt idx="7">
                  <c:v>514</c:v>
                </c:pt>
                <c:pt idx="8">
                  <c:v>452</c:v>
                </c:pt>
                <c:pt idx="9">
                  <c:v>329</c:v>
                </c:pt>
                <c:pt idx="10">
                  <c:v>288</c:v>
                </c:pt>
                <c:pt idx="11">
                  <c:v>219</c:v>
                </c:pt>
              </c:numCache>
            </c:numRef>
          </c:val>
          <c:smooth val="0"/>
          <c:extLst>
            <c:ext xmlns:c16="http://schemas.microsoft.com/office/drawing/2014/chart" uri="{C3380CC4-5D6E-409C-BE32-E72D297353CC}">
              <c16:uniqueId val="{0000009C-45A2-445E-8EE9-9BF2E8F091C5}"/>
            </c:ext>
          </c:extLst>
        </c:ser>
        <c:ser>
          <c:idx val="61"/>
          <c:order val="61"/>
          <c:tx>
            <c:strRef>
              <c:f>'PIVOT TABLE'!$BK$107:$BK$108</c:f>
              <c:strCache>
                <c:ptCount val="1"/>
                <c:pt idx="0">
                  <c:v>Lemon</c:v>
                </c:pt>
              </c:strCache>
            </c:strRef>
          </c:tx>
          <c:spPr>
            <a:ln w="28575" cap="rnd">
              <a:solidFill>
                <a:schemeClr val="accent2">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TABLE'!$BK$109:$BK$120</c:f>
              <c:numCache>
                <c:formatCode>General</c:formatCode>
                <c:ptCount val="12"/>
                <c:pt idx="0">
                  <c:v>2370</c:v>
                </c:pt>
                <c:pt idx="1">
                  <c:v>2709</c:v>
                </c:pt>
                <c:pt idx="2">
                  <c:v>3047</c:v>
                </c:pt>
                <c:pt idx="3">
                  <c:v>3047</c:v>
                </c:pt>
                <c:pt idx="4">
                  <c:v>2607</c:v>
                </c:pt>
                <c:pt idx="5">
                  <c:v>1829</c:v>
                </c:pt>
                <c:pt idx="6">
                  <c:v>1693</c:v>
                </c:pt>
                <c:pt idx="7">
                  <c:v>1524</c:v>
                </c:pt>
                <c:pt idx="8">
                  <c:v>2032</c:v>
                </c:pt>
                <c:pt idx="9">
                  <c:v>3047</c:v>
                </c:pt>
                <c:pt idx="10">
                  <c:v>3724</c:v>
                </c:pt>
                <c:pt idx="11">
                  <c:v>1693</c:v>
                </c:pt>
              </c:numCache>
            </c:numRef>
          </c:val>
          <c:smooth val="0"/>
          <c:extLst>
            <c:ext xmlns:c16="http://schemas.microsoft.com/office/drawing/2014/chart" uri="{C3380CC4-5D6E-409C-BE32-E72D297353CC}">
              <c16:uniqueId val="{0000009D-45A2-445E-8EE9-9BF2E8F091C5}"/>
            </c:ext>
          </c:extLst>
        </c:ser>
        <c:ser>
          <c:idx val="62"/>
          <c:order val="62"/>
          <c:tx>
            <c:strRef>
              <c:f>'PIVOT TABLE'!$BL$107:$BL$108</c:f>
              <c:strCache>
                <c:ptCount val="1"/>
                <c:pt idx="0">
                  <c:v>Lemon Cookie</c:v>
                </c:pt>
              </c:strCache>
            </c:strRef>
          </c:tx>
          <c:spPr>
            <a:ln w="28575" cap="rnd">
              <a:solidFill>
                <a:schemeClr val="accent3">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TABLE'!$BL$109:$BL$120</c:f>
              <c:numCache>
                <c:formatCode>General</c:formatCode>
                <c:ptCount val="12"/>
                <c:pt idx="0">
                  <c:v>170</c:v>
                </c:pt>
                <c:pt idx="1">
                  <c:v>339</c:v>
                </c:pt>
                <c:pt idx="2">
                  <c:v>2200</c:v>
                </c:pt>
                <c:pt idx="3">
                  <c:v>2031</c:v>
                </c:pt>
                <c:pt idx="4">
                  <c:v>830</c:v>
                </c:pt>
                <c:pt idx="5">
                  <c:v>1422</c:v>
                </c:pt>
                <c:pt idx="6">
                  <c:v>846</c:v>
                </c:pt>
                <c:pt idx="7">
                  <c:v>1397</c:v>
                </c:pt>
                <c:pt idx="8">
                  <c:v>1862</c:v>
                </c:pt>
                <c:pt idx="9">
                  <c:v>1523</c:v>
                </c:pt>
                <c:pt idx="10">
                  <c:v>1016</c:v>
                </c:pt>
                <c:pt idx="11">
                  <c:v>677</c:v>
                </c:pt>
              </c:numCache>
            </c:numRef>
          </c:val>
          <c:smooth val="0"/>
          <c:extLst>
            <c:ext xmlns:c16="http://schemas.microsoft.com/office/drawing/2014/chart" uri="{C3380CC4-5D6E-409C-BE32-E72D297353CC}">
              <c16:uniqueId val="{0000009E-45A2-445E-8EE9-9BF2E8F091C5}"/>
            </c:ext>
          </c:extLst>
        </c:ser>
        <c:ser>
          <c:idx val="63"/>
          <c:order val="63"/>
          <c:tx>
            <c:strRef>
              <c:f>'PIVOT TABLE'!$BM$107:$BM$108</c:f>
              <c:strCache>
                <c:ptCount val="1"/>
                <c:pt idx="0">
                  <c:v>Lemon Gatorade</c:v>
                </c:pt>
              </c:strCache>
            </c:strRef>
          </c:tx>
          <c:spPr>
            <a:ln w="28575" cap="rnd">
              <a:solidFill>
                <a:schemeClr val="accent4">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TABLE'!$BM$109:$BM$120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F-45A2-445E-8EE9-9BF2E8F091C5}"/>
            </c:ext>
          </c:extLst>
        </c:ser>
        <c:ser>
          <c:idx val="64"/>
          <c:order val="64"/>
          <c:tx>
            <c:strRef>
              <c:f>'PIVOT TABLE'!$BN$107:$BN$108</c:f>
              <c:strCache>
                <c:ptCount val="1"/>
                <c:pt idx="0">
                  <c:v>Lemon Muffin</c:v>
                </c:pt>
              </c:strCache>
            </c:strRef>
          </c:tx>
          <c:spPr>
            <a:ln w="28575" cap="rnd">
              <a:solidFill>
                <a:schemeClr val="accent5">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TABLE'!$BN$109:$BN$120</c:f>
              <c:numCache>
                <c:formatCode>General</c:formatCode>
                <c:ptCount val="12"/>
                <c:pt idx="0">
                  <c:v>264</c:v>
                </c:pt>
                <c:pt idx="1">
                  <c:v>1975</c:v>
                </c:pt>
                <c:pt idx="2">
                  <c:v>790</c:v>
                </c:pt>
                <c:pt idx="3">
                  <c:v>527</c:v>
                </c:pt>
                <c:pt idx="4">
                  <c:v>1199</c:v>
                </c:pt>
                <c:pt idx="5">
                  <c:v>870</c:v>
                </c:pt>
                <c:pt idx="6">
                  <c:v>527</c:v>
                </c:pt>
                <c:pt idx="7">
                  <c:v>889</c:v>
                </c:pt>
                <c:pt idx="8">
                  <c:v>1449</c:v>
                </c:pt>
                <c:pt idx="9">
                  <c:v>1843</c:v>
                </c:pt>
                <c:pt idx="10">
                  <c:v>659</c:v>
                </c:pt>
                <c:pt idx="11">
                  <c:v>264</c:v>
                </c:pt>
              </c:numCache>
            </c:numRef>
          </c:val>
          <c:smooth val="0"/>
          <c:extLst>
            <c:ext xmlns:c16="http://schemas.microsoft.com/office/drawing/2014/chart" uri="{C3380CC4-5D6E-409C-BE32-E72D297353CC}">
              <c16:uniqueId val="{000000A0-45A2-445E-8EE9-9BF2E8F091C5}"/>
            </c:ext>
          </c:extLst>
        </c:ser>
        <c:ser>
          <c:idx val="65"/>
          <c:order val="65"/>
          <c:tx>
            <c:strRef>
              <c:f>'PIVOT TABLE'!$BO$107:$BO$108</c:f>
              <c:strCache>
                <c:ptCount val="1"/>
                <c:pt idx="0">
                  <c:v>Lemon Soda</c:v>
                </c:pt>
              </c:strCache>
            </c:strRef>
          </c:tx>
          <c:spPr>
            <a:ln w="28575" cap="rnd">
              <a:solidFill>
                <a:schemeClr val="accent6">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TABLE'!$BO$109:$BO$120</c:f>
              <c:numCache>
                <c:formatCode>General</c:formatCode>
                <c:ptCount val="12"/>
                <c:pt idx="0">
                  <c:v>694</c:v>
                </c:pt>
                <c:pt idx="1">
                  <c:v>694</c:v>
                </c:pt>
                <c:pt idx="2">
                  <c:v>555</c:v>
                </c:pt>
                <c:pt idx="3">
                  <c:v>694</c:v>
                </c:pt>
                <c:pt idx="4">
                  <c:v>438</c:v>
                </c:pt>
                <c:pt idx="5">
                  <c:v>500</c:v>
                </c:pt>
                <c:pt idx="6">
                  <c:v>157</c:v>
                </c:pt>
                <c:pt idx="7">
                  <c:v>651</c:v>
                </c:pt>
                <c:pt idx="8">
                  <c:v>573</c:v>
                </c:pt>
                <c:pt idx="9">
                  <c:v>417</c:v>
                </c:pt>
                <c:pt idx="10">
                  <c:v>365</c:v>
                </c:pt>
                <c:pt idx="11">
                  <c:v>278</c:v>
                </c:pt>
              </c:numCache>
            </c:numRef>
          </c:val>
          <c:smooth val="0"/>
          <c:extLst>
            <c:ext xmlns:c16="http://schemas.microsoft.com/office/drawing/2014/chart" uri="{C3380CC4-5D6E-409C-BE32-E72D297353CC}">
              <c16:uniqueId val="{000000A1-45A2-445E-8EE9-9BF2E8F091C5}"/>
            </c:ext>
          </c:extLst>
        </c:ser>
        <c:ser>
          <c:idx val="66"/>
          <c:order val="66"/>
          <c:tx>
            <c:strRef>
              <c:f>'PIVOT TABLE'!$BP$107:$BP$108</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TABLE'!$BP$109:$BP$120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2-45A2-445E-8EE9-9BF2E8F091C5}"/>
            </c:ext>
          </c:extLst>
        </c:ser>
        <c:ser>
          <c:idx val="67"/>
          <c:order val="67"/>
          <c:tx>
            <c:strRef>
              <c:f>'PIVOT TABLE'!$BQ$107:$BQ$108</c:f>
              <c:strCache>
                <c:ptCount val="1"/>
                <c:pt idx="0">
                  <c:v>Lime Soda</c:v>
                </c:pt>
              </c:strCache>
            </c:strRef>
          </c:tx>
          <c:spPr>
            <a:ln w="28575" cap="rnd">
              <a:solidFill>
                <a:schemeClr val="accent2">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TABLE'!$BQ$109:$BQ$120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A3-45A2-445E-8EE9-9BF2E8F091C5}"/>
            </c:ext>
          </c:extLst>
        </c:ser>
        <c:ser>
          <c:idx val="68"/>
          <c:order val="68"/>
          <c:tx>
            <c:strRef>
              <c:f>'PIVOT TABLE'!$BR$107:$BR$108</c:f>
              <c:strCache>
                <c:ptCount val="1"/>
                <c:pt idx="0">
                  <c:v>Meat Sticks</c:v>
                </c:pt>
              </c:strCache>
            </c:strRef>
          </c:tx>
          <c:spPr>
            <a:ln w="28575" cap="rnd">
              <a:solidFill>
                <a:schemeClr val="accent3">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TABLE'!$BR$109:$BR$120</c:f>
              <c:numCache>
                <c:formatCode>General</c:formatCode>
                <c:ptCount val="12"/>
                <c:pt idx="0">
                  <c:v>1106</c:v>
                </c:pt>
                <c:pt idx="1">
                  <c:v>1327</c:v>
                </c:pt>
                <c:pt idx="2">
                  <c:v>1549</c:v>
                </c:pt>
                <c:pt idx="3">
                  <c:v>1549</c:v>
                </c:pt>
                <c:pt idx="4">
                  <c:v>775</c:v>
                </c:pt>
                <c:pt idx="5">
                  <c:v>797</c:v>
                </c:pt>
                <c:pt idx="6">
                  <c:v>664</c:v>
                </c:pt>
                <c:pt idx="7">
                  <c:v>1162</c:v>
                </c:pt>
                <c:pt idx="8">
                  <c:v>1770</c:v>
                </c:pt>
                <c:pt idx="9">
                  <c:v>4424</c:v>
                </c:pt>
                <c:pt idx="10">
                  <c:v>4424</c:v>
                </c:pt>
                <c:pt idx="11">
                  <c:v>664</c:v>
                </c:pt>
              </c:numCache>
            </c:numRef>
          </c:val>
          <c:smooth val="0"/>
          <c:extLst>
            <c:ext xmlns:c16="http://schemas.microsoft.com/office/drawing/2014/chart" uri="{C3380CC4-5D6E-409C-BE32-E72D297353CC}">
              <c16:uniqueId val="{000000A4-45A2-445E-8EE9-9BF2E8F091C5}"/>
            </c:ext>
          </c:extLst>
        </c:ser>
        <c:ser>
          <c:idx val="69"/>
          <c:order val="69"/>
          <c:tx>
            <c:strRef>
              <c:f>'PIVOT TABLE'!$BS$107:$BS$108</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TABLE'!$BS$109:$BS$120</c:f>
              <c:numCache>
                <c:formatCode>General</c:formatCode>
                <c:ptCount val="12"/>
                <c:pt idx="0">
                  <c:v>1147</c:v>
                </c:pt>
                <c:pt idx="1">
                  <c:v>1911</c:v>
                </c:pt>
                <c:pt idx="2">
                  <c:v>2102</c:v>
                </c:pt>
                <c:pt idx="3">
                  <c:v>2484</c:v>
                </c:pt>
                <c:pt idx="4">
                  <c:v>937</c:v>
                </c:pt>
                <c:pt idx="5">
                  <c:v>689</c:v>
                </c:pt>
                <c:pt idx="6">
                  <c:v>765</c:v>
                </c:pt>
                <c:pt idx="7">
                  <c:v>1290</c:v>
                </c:pt>
                <c:pt idx="8">
                  <c:v>1147</c:v>
                </c:pt>
                <c:pt idx="9">
                  <c:v>1529</c:v>
                </c:pt>
                <c:pt idx="10">
                  <c:v>1720</c:v>
                </c:pt>
                <c:pt idx="11">
                  <c:v>1338</c:v>
                </c:pt>
              </c:numCache>
            </c:numRef>
          </c:val>
          <c:smooth val="0"/>
          <c:extLst>
            <c:ext xmlns:c16="http://schemas.microsoft.com/office/drawing/2014/chart" uri="{C3380CC4-5D6E-409C-BE32-E72D297353CC}">
              <c16:uniqueId val="{000000A5-45A2-445E-8EE9-9BF2E8F091C5}"/>
            </c:ext>
          </c:extLst>
        </c:ser>
        <c:ser>
          <c:idx val="70"/>
          <c:order val="70"/>
          <c:tx>
            <c:strRef>
              <c:f>'PIVOT TABLE'!$BT$107:$BT$108</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TABLE'!$BT$109:$BT$120</c:f>
              <c:numCache>
                <c:formatCode>General</c:formatCode>
                <c:ptCount val="12"/>
                <c:pt idx="0">
                  <c:v>938</c:v>
                </c:pt>
                <c:pt idx="1">
                  <c:v>938</c:v>
                </c:pt>
                <c:pt idx="2">
                  <c:v>1641</c:v>
                </c:pt>
                <c:pt idx="3">
                  <c:v>3985</c:v>
                </c:pt>
                <c:pt idx="4">
                  <c:v>1805</c:v>
                </c:pt>
                <c:pt idx="5">
                  <c:v>2672</c:v>
                </c:pt>
                <c:pt idx="6">
                  <c:v>1641</c:v>
                </c:pt>
                <c:pt idx="7">
                  <c:v>2813</c:v>
                </c:pt>
                <c:pt idx="8">
                  <c:v>938</c:v>
                </c:pt>
                <c:pt idx="9">
                  <c:v>235</c:v>
                </c:pt>
                <c:pt idx="10">
                  <c:v>469</c:v>
                </c:pt>
                <c:pt idx="11">
                  <c:v>235</c:v>
                </c:pt>
              </c:numCache>
            </c:numRef>
          </c:val>
          <c:smooth val="0"/>
          <c:extLst>
            <c:ext xmlns:c16="http://schemas.microsoft.com/office/drawing/2014/chart" uri="{C3380CC4-5D6E-409C-BE32-E72D297353CC}">
              <c16:uniqueId val="{000000A6-45A2-445E-8EE9-9BF2E8F091C5}"/>
            </c:ext>
          </c:extLst>
        </c:ser>
        <c:ser>
          <c:idx val="71"/>
          <c:order val="71"/>
          <c:tx>
            <c:strRef>
              <c:f>'PIVOT TABLE'!$BU$107:$BU$108</c:f>
              <c:strCache>
                <c:ptCount val="1"/>
                <c:pt idx="0">
                  <c:v>Mocha</c:v>
                </c:pt>
              </c:strCache>
            </c:strRef>
          </c:tx>
          <c:spPr>
            <a:ln w="28575" cap="rnd">
              <a:solidFill>
                <a:schemeClr val="accent6">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TABLE'!$BU$109:$BU$120</c:f>
              <c:numCache>
                <c:formatCode>General</c:formatCode>
                <c:ptCount val="12"/>
                <c:pt idx="0">
                  <c:v>2705</c:v>
                </c:pt>
                <c:pt idx="1">
                  <c:v>1873</c:v>
                </c:pt>
                <c:pt idx="2">
                  <c:v>1041</c:v>
                </c:pt>
                <c:pt idx="3">
                  <c:v>1665</c:v>
                </c:pt>
                <c:pt idx="4">
                  <c:v>2331</c:v>
                </c:pt>
                <c:pt idx="5">
                  <c:v>500</c:v>
                </c:pt>
                <c:pt idx="6">
                  <c:v>729</c:v>
                </c:pt>
                <c:pt idx="7">
                  <c:v>625</c:v>
                </c:pt>
                <c:pt idx="8">
                  <c:v>1665</c:v>
                </c:pt>
                <c:pt idx="9">
                  <c:v>1041</c:v>
                </c:pt>
                <c:pt idx="10">
                  <c:v>1873</c:v>
                </c:pt>
                <c:pt idx="11">
                  <c:v>2497</c:v>
                </c:pt>
              </c:numCache>
            </c:numRef>
          </c:val>
          <c:smooth val="0"/>
          <c:extLst>
            <c:ext xmlns:c16="http://schemas.microsoft.com/office/drawing/2014/chart" uri="{C3380CC4-5D6E-409C-BE32-E72D297353CC}">
              <c16:uniqueId val="{000000A7-45A2-445E-8EE9-9BF2E8F091C5}"/>
            </c:ext>
          </c:extLst>
        </c:ser>
        <c:ser>
          <c:idx val="72"/>
          <c:order val="72"/>
          <c:tx>
            <c:strRef>
              <c:f>'PIVOT TABLE'!$BV$107:$BV$108</c:f>
              <c:strCache>
                <c:ptCount val="1"/>
                <c:pt idx="0">
                  <c:v>Nail Clipper</c:v>
                </c:pt>
              </c:strCache>
            </c:strRef>
          </c:tx>
          <c:spPr>
            <a:ln w="28575" cap="rnd">
              <a:solidFill>
                <a:schemeClr val="accent1">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TABLE'!$BV$109:$BV$120</c:f>
              <c:numCache>
                <c:formatCode>General</c:formatCode>
                <c:ptCount val="12"/>
                <c:pt idx="0">
                  <c:v>54</c:v>
                </c:pt>
                <c:pt idx="1">
                  <c:v>54</c:v>
                </c:pt>
                <c:pt idx="2">
                  <c:v>47</c:v>
                </c:pt>
                <c:pt idx="3">
                  <c:v>54</c:v>
                </c:pt>
                <c:pt idx="4">
                  <c:v>38</c:v>
                </c:pt>
                <c:pt idx="5">
                  <c:v>33</c:v>
                </c:pt>
                <c:pt idx="6">
                  <c:v>34</c:v>
                </c:pt>
                <c:pt idx="7">
                  <c:v>41</c:v>
                </c:pt>
                <c:pt idx="8">
                  <c:v>54</c:v>
                </c:pt>
                <c:pt idx="9">
                  <c:v>54</c:v>
                </c:pt>
                <c:pt idx="10">
                  <c:v>74</c:v>
                </c:pt>
                <c:pt idx="11">
                  <c:v>54</c:v>
                </c:pt>
              </c:numCache>
            </c:numRef>
          </c:val>
          <c:smooth val="0"/>
          <c:extLst>
            <c:ext xmlns:c16="http://schemas.microsoft.com/office/drawing/2014/chart" uri="{C3380CC4-5D6E-409C-BE32-E72D297353CC}">
              <c16:uniqueId val="{000000A8-45A2-445E-8EE9-9BF2E8F091C5}"/>
            </c:ext>
          </c:extLst>
        </c:ser>
        <c:ser>
          <c:idx val="73"/>
          <c:order val="73"/>
          <c:tx>
            <c:strRef>
              <c:f>'PIVOT TABLE'!$BW$107:$BW$108</c:f>
              <c:strCache>
                <c:ptCount val="1"/>
                <c:pt idx="0">
                  <c:v>Newspaper</c:v>
                </c:pt>
              </c:strCache>
            </c:strRef>
          </c:tx>
          <c:spPr>
            <a:ln w="28575" cap="rnd">
              <a:solidFill>
                <a:schemeClr val="accent2">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TABLE'!$BW$109:$BW$120</c:f>
              <c:numCache>
                <c:formatCode>General</c:formatCode>
                <c:ptCount val="12"/>
                <c:pt idx="0">
                  <c:v>838</c:v>
                </c:pt>
                <c:pt idx="1">
                  <c:v>1844</c:v>
                </c:pt>
                <c:pt idx="2">
                  <c:v>1676</c:v>
                </c:pt>
                <c:pt idx="3">
                  <c:v>1341</c:v>
                </c:pt>
                <c:pt idx="4">
                  <c:v>1057</c:v>
                </c:pt>
                <c:pt idx="5">
                  <c:v>805</c:v>
                </c:pt>
                <c:pt idx="6">
                  <c:v>671</c:v>
                </c:pt>
                <c:pt idx="7">
                  <c:v>1132</c:v>
                </c:pt>
                <c:pt idx="8">
                  <c:v>1676</c:v>
                </c:pt>
                <c:pt idx="9">
                  <c:v>1341</c:v>
                </c:pt>
                <c:pt idx="10">
                  <c:v>1006</c:v>
                </c:pt>
                <c:pt idx="11">
                  <c:v>1341</c:v>
                </c:pt>
              </c:numCache>
            </c:numRef>
          </c:val>
          <c:smooth val="0"/>
          <c:extLst>
            <c:ext xmlns:c16="http://schemas.microsoft.com/office/drawing/2014/chart" uri="{C3380CC4-5D6E-409C-BE32-E72D297353CC}">
              <c16:uniqueId val="{000000A9-45A2-445E-8EE9-9BF2E8F091C5}"/>
            </c:ext>
          </c:extLst>
        </c:ser>
        <c:ser>
          <c:idx val="74"/>
          <c:order val="74"/>
          <c:tx>
            <c:strRef>
              <c:f>'PIVOT TABLE'!$BX$107:$BX$108</c:f>
              <c:strCache>
                <c:ptCount val="1"/>
                <c:pt idx="0">
                  <c:v>Onion</c:v>
                </c:pt>
              </c:strCache>
            </c:strRef>
          </c:tx>
          <c:spPr>
            <a:ln w="28575" cap="rnd">
              <a:solidFill>
                <a:schemeClr val="accent3">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TABLE'!$BX$109:$BX$120</c:f>
              <c:numCache>
                <c:formatCode>General</c:formatCode>
                <c:ptCount val="12"/>
                <c:pt idx="0">
                  <c:v>1884</c:v>
                </c:pt>
                <c:pt idx="1">
                  <c:v>2119</c:v>
                </c:pt>
                <c:pt idx="2">
                  <c:v>1884</c:v>
                </c:pt>
                <c:pt idx="3">
                  <c:v>2119</c:v>
                </c:pt>
                <c:pt idx="4">
                  <c:v>1319</c:v>
                </c:pt>
                <c:pt idx="5">
                  <c:v>1272</c:v>
                </c:pt>
                <c:pt idx="6">
                  <c:v>942</c:v>
                </c:pt>
                <c:pt idx="7">
                  <c:v>1413</c:v>
                </c:pt>
                <c:pt idx="8">
                  <c:v>2119</c:v>
                </c:pt>
                <c:pt idx="9">
                  <c:v>1884</c:v>
                </c:pt>
                <c:pt idx="10">
                  <c:v>1884</c:v>
                </c:pt>
                <c:pt idx="11">
                  <c:v>1884</c:v>
                </c:pt>
              </c:numCache>
            </c:numRef>
          </c:val>
          <c:smooth val="0"/>
          <c:extLst>
            <c:ext xmlns:c16="http://schemas.microsoft.com/office/drawing/2014/chart" uri="{C3380CC4-5D6E-409C-BE32-E72D297353CC}">
              <c16:uniqueId val="{000000AA-45A2-445E-8EE9-9BF2E8F091C5}"/>
            </c:ext>
          </c:extLst>
        </c:ser>
        <c:ser>
          <c:idx val="75"/>
          <c:order val="75"/>
          <c:tx>
            <c:strRef>
              <c:f>'PIVOT TABLE'!$BY$107:$BY$108</c:f>
              <c:strCache>
                <c:ptCount val="1"/>
                <c:pt idx="0">
                  <c:v>Onionburger</c:v>
                </c:pt>
              </c:strCache>
            </c:strRef>
          </c:tx>
          <c:spPr>
            <a:ln w="28575" cap="rnd">
              <a:solidFill>
                <a:schemeClr val="accent4">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TABLE'!$BY$109:$BY$120</c:f>
              <c:numCache>
                <c:formatCode>General</c:formatCode>
                <c:ptCount val="12"/>
                <c:pt idx="0">
                  <c:v>2342</c:v>
                </c:pt>
                <c:pt idx="1">
                  <c:v>1757</c:v>
                </c:pt>
                <c:pt idx="2">
                  <c:v>1464</c:v>
                </c:pt>
                <c:pt idx="3">
                  <c:v>2635</c:v>
                </c:pt>
                <c:pt idx="4">
                  <c:v>1845</c:v>
                </c:pt>
                <c:pt idx="5">
                  <c:v>1757</c:v>
                </c:pt>
                <c:pt idx="6">
                  <c:v>879</c:v>
                </c:pt>
                <c:pt idx="7">
                  <c:v>2196</c:v>
                </c:pt>
                <c:pt idx="8">
                  <c:v>3220</c:v>
                </c:pt>
                <c:pt idx="9">
                  <c:v>2927</c:v>
                </c:pt>
                <c:pt idx="10">
                  <c:v>2342</c:v>
                </c:pt>
                <c:pt idx="11">
                  <c:v>2342</c:v>
                </c:pt>
              </c:numCache>
            </c:numRef>
          </c:val>
          <c:smooth val="0"/>
          <c:extLst>
            <c:ext xmlns:c16="http://schemas.microsoft.com/office/drawing/2014/chart" uri="{C3380CC4-5D6E-409C-BE32-E72D297353CC}">
              <c16:uniqueId val="{000000AB-45A2-445E-8EE9-9BF2E8F091C5}"/>
            </c:ext>
          </c:extLst>
        </c:ser>
        <c:ser>
          <c:idx val="76"/>
          <c:order val="76"/>
          <c:tx>
            <c:strRef>
              <c:f>'PIVOT TABLE'!$BZ$107:$BZ$108</c:f>
              <c:strCache>
                <c:ptCount val="1"/>
                <c:pt idx="0">
                  <c:v>Orange</c:v>
                </c:pt>
              </c:strCache>
            </c:strRef>
          </c:tx>
          <c:spPr>
            <a:ln w="28575" cap="rnd">
              <a:solidFill>
                <a:schemeClr val="accent5">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TABLE'!$BZ$109:$BZ$120</c:f>
              <c:numCache>
                <c:formatCode>General</c:formatCode>
                <c:ptCount val="12"/>
                <c:pt idx="0">
                  <c:v>927</c:v>
                </c:pt>
                <c:pt idx="1">
                  <c:v>927</c:v>
                </c:pt>
                <c:pt idx="2">
                  <c:v>927</c:v>
                </c:pt>
                <c:pt idx="3">
                  <c:v>927</c:v>
                </c:pt>
                <c:pt idx="4">
                  <c:v>1082</c:v>
                </c:pt>
                <c:pt idx="5">
                  <c:v>1484</c:v>
                </c:pt>
                <c:pt idx="6">
                  <c:v>1390</c:v>
                </c:pt>
                <c:pt idx="7">
                  <c:v>4634</c:v>
                </c:pt>
                <c:pt idx="8">
                  <c:v>3707</c:v>
                </c:pt>
                <c:pt idx="9">
                  <c:v>4634</c:v>
                </c:pt>
                <c:pt idx="10">
                  <c:v>3089</c:v>
                </c:pt>
                <c:pt idx="11">
                  <c:v>2780</c:v>
                </c:pt>
              </c:numCache>
            </c:numRef>
          </c:val>
          <c:smooth val="0"/>
          <c:extLst>
            <c:ext xmlns:c16="http://schemas.microsoft.com/office/drawing/2014/chart" uri="{C3380CC4-5D6E-409C-BE32-E72D297353CC}">
              <c16:uniqueId val="{000000AC-45A2-445E-8EE9-9BF2E8F091C5}"/>
            </c:ext>
          </c:extLst>
        </c:ser>
        <c:ser>
          <c:idx val="77"/>
          <c:order val="77"/>
          <c:tx>
            <c:strRef>
              <c:f>'PIVOT TABLE'!$CA$107:$CA$108</c:f>
              <c:strCache>
                <c:ptCount val="1"/>
                <c:pt idx="0">
                  <c:v>Orange Gatorade</c:v>
                </c:pt>
              </c:strCache>
            </c:strRef>
          </c:tx>
          <c:spPr>
            <a:ln w="28575" cap="rnd">
              <a:solidFill>
                <a:schemeClr val="accent6">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TABLE'!$CA$109:$CA$120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AD-45A2-445E-8EE9-9BF2E8F091C5}"/>
            </c:ext>
          </c:extLst>
        </c:ser>
        <c:ser>
          <c:idx val="78"/>
          <c:order val="78"/>
          <c:tx>
            <c:strRef>
              <c:f>'PIVOT TABLE'!$CB$107:$CB$108</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TABLE'!$CB$109:$CB$120</c:f>
              <c:numCache>
                <c:formatCode>General</c:formatCode>
                <c:ptCount val="12"/>
                <c:pt idx="0">
                  <c:v>468</c:v>
                </c:pt>
                <c:pt idx="1">
                  <c:v>146</c:v>
                </c:pt>
                <c:pt idx="2">
                  <c:v>234</c:v>
                </c:pt>
                <c:pt idx="3">
                  <c:v>205</c:v>
                </c:pt>
                <c:pt idx="4">
                  <c:v>246</c:v>
                </c:pt>
                <c:pt idx="5">
                  <c:v>123</c:v>
                </c:pt>
                <c:pt idx="6">
                  <c:v>88</c:v>
                </c:pt>
                <c:pt idx="7">
                  <c:v>132</c:v>
                </c:pt>
                <c:pt idx="8">
                  <c:v>117</c:v>
                </c:pt>
                <c:pt idx="9">
                  <c:v>176</c:v>
                </c:pt>
                <c:pt idx="10">
                  <c:v>292</c:v>
                </c:pt>
                <c:pt idx="11">
                  <c:v>380</c:v>
                </c:pt>
              </c:numCache>
            </c:numRef>
          </c:val>
          <c:smooth val="0"/>
          <c:extLst>
            <c:ext xmlns:c16="http://schemas.microsoft.com/office/drawing/2014/chart" uri="{C3380CC4-5D6E-409C-BE32-E72D297353CC}">
              <c16:uniqueId val="{000000AE-45A2-445E-8EE9-9BF2E8F091C5}"/>
            </c:ext>
          </c:extLst>
        </c:ser>
        <c:ser>
          <c:idx val="79"/>
          <c:order val="79"/>
          <c:tx>
            <c:strRef>
              <c:f>'PIVOT TABLE'!$CC$107:$CC$108</c:f>
              <c:strCache>
                <c:ptCount val="1"/>
                <c:pt idx="0">
                  <c:v>Orange Soda</c:v>
                </c:pt>
              </c:strCache>
            </c:strRef>
          </c:tx>
          <c:spPr>
            <a:ln w="28575" cap="rnd">
              <a:solidFill>
                <a:schemeClr val="accent2">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TABLE'!$CC$109:$CC$120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F-45A2-445E-8EE9-9BF2E8F091C5}"/>
            </c:ext>
          </c:extLst>
        </c:ser>
        <c:ser>
          <c:idx val="80"/>
          <c:order val="80"/>
          <c:tx>
            <c:strRef>
              <c:f>'PIVOT TABLE'!$CD$107:$CD$108</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TABLE'!$CD$109:$CD$120</c:f>
              <c:numCache>
                <c:formatCode>General</c:formatCode>
                <c:ptCount val="12"/>
                <c:pt idx="0">
                  <c:v>1677</c:v>
                </c:pt>
                <c:pt idx="1">
                  <c:v>1677</c:v>
                </c:pt>
                <c:pt idx="2">
                  <c:v>1677</c:v>
                </c:pt>
                <c:pt idx="3">
                  <c:v>1677</c:v>
                </c:pt>
                <c:pt idx="4">
                  <c:v>1614</c:v>
                </c:pt>
                <c:pt idx="5">
                  <c:v>1007</c:v>
                </c:pt>
                <c:pt idx="6">
                  <c:v>839</c:v>
                </c:pt>
                <c:pt idx="7">
                  <c:v>1258</c:v>
                </c:pt>
                <c:pt idx="8">
                  <c:v>2096</c:v>
                </c:pt>
                <c:pt idx="9">
                  <c:v>1677</c:v>
                </c:pt>
                <c:pt idx="10">
                  <c:v>1677</c:v>
                </c:pt>
                <c:pt idx="11">
                  <c:v>1467</c:v>
                </c:pt>
              </c:numCache>
            </c:numRef>
          </c:val>
          <c:smooth val="0"/>
          <c:extLst>
            <c:ext xmlns:c16="http://schemas.microsoft.com/office/drawing/2014/chart" uri="{C3380CC4-5D6E-409C-BE32-E72D297353CC}">
              <c16:uniqueId val="{000000B0-45A2-445E-8EE9-9BF2E8F091C5}"/>
            </c:ext>
          </c:extLst>
        </c:ser>
        <c:ser>
          <c:idx val="81"/>
          <c:order val="81"/>
          <c:tx>
            <c:strRef>
              <c:f>'PIVOT TABLE'!$CE$107:$CE$108</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TABLE'!$CE$109:$CE$120</c:f>
              <c:numCache>
                <c:formatCode>General</c:formatCode>
                <c:ptCount val="12"/>
                <c:pt idx="0">
                  <c:v>511</c:v>
                </c:pt>
                <c:pt idx="1">
                  <c:v>639</c:v>
                </c:pt>
                <c:pt idx="2">
                  <c:v>767</c:v>
                </c:pt>
                <c:pt idx="3">
                  <c:v>895</c:v>
                </c:pt>
                <c:pt idx="4">
                  <c:v>805</c:v>
                </c:pt>
                <c:pt idx="5">
                  <c:v>1380</c:v>
                </c:pt>
                <c:pt idx="6">
                  <c:v>1086</c:v>
                </c:pt>
                <c:pt idx="7">
                  <c:v>1342</c:v>
                </c:pt>
                <c:pt idx="8">
                  <c:v>1022</c:v>
                </c:pt>
                <c:pt idx="9">
                  <c:v>639</c:v>
                </c:pt>
                <c:pt idx="10">
                  <c:v>511</c:v>
                </c:pt>
                <c:pt idx="11">
                  <c:v>384</c:v>
                </c:pt>
              </c:numCache>
            </c:numRef>
          </c:val>
          <c:smooth val="0"/>
          <c:extLst>
            <c:ext xmlns:c16="http://schemas.microsoft.com/office/drawing/2014/chart" uri="{C3380CC4-5D6E-409C-BE32-E72D297353CC}">
              <c16:uniqueId val="{000000B1-45A2-445E-8EE9-9BF2E8F091C5}"/>
            </c:ext>
          </c:extLst>
        </c:ser>
        <c:ser>
          <c:idx val="82"/>
          <c:order val="82"/>
          <c:tx>
            <c:strRef>
              <c:f>'PIVOT TABLE'!$CF$107:$CF$108</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TABLE'!$CF$109:$CF$120</c:f>
              <c:numCache>
                <c:formatCode>General</c:formatCode>
                <c:ptCount val="12"/>
                <c:pt idx="0">
                  <c:v>2510</c:v>
                </c:pt>
                <c:pt idx="1">
                  <c:v>3347</c:v>
                </c:pt>
                <c:pt idx="2">
                  <c:v>1255</c:v>
                </c:pt>
                <c:pt idx="3">
                  <c:v>471</c:v>
                </c:pt>
                <c:pt idx="4">
                  <c:v>312</c:v>
                </c:pt>
                <c:pt idx="5">
                  <c:v>63</c:v>
                </c:pt>
                <c:pt idx="6">
                  <c:v>105</c:v>
                </c:pt>
                <c:pt idx="7">
                  <c:v>236</c:v>
                </c:pt>
                <c:pt idx="8">
                  <c:v>837</c:v>
                </c:pt>
                <c:pt idx="9">
                  <c:v>3347</c:v>
                </c:pt>
                <c:pt idx="10">
                  <c:v>4811</c:v>
                </c:pt>
                <c:pt idx="11">
                  <c:v>3347</c:v>
                </c:pt>
              </c:numCache>
            </c:numRef>
          </c:val>
          <c:smooth val="0"/>
          <c:extLst>
            <c:ext xmlns:c16="http://schemas.microsoft.com/office/drawing/2014/chart" uri="{C3380CC4-5D6E-409C-BE32-E72D297353CC}">
              <c16:uniqueId val="{000000B2-45A2-445E-8EE9-9BF2E8F091C5}"/>
            </c:ext>
          </c:extLst>
        </c:ser>
        <c:ser>
          <c:idx val="83"/>
          <c:order val="83"/>
          <c:tx>
            <c:strRef>
              <c:f>'PIVOT TABLE'!$CG$107:$CG$108</c:f>
              <c:strCache>
                <c:ptCount val="1"/>
                <c:pt idx="0">
                  <c:v>Potato</c:v>
                </c:pt>
              </c:strCache>
            </c:strRef>
          </c:tx>
          <c:spPr>
            <a:ln w="28575" cap="rnd">
              <a:solidFill>
                <a:schemeClr val="accent6">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TABLE'!$CG$109:$CG$120</c:f>
              <c:numCache>
                <c:formatCode>General</c:formatCode>
                <c:ptCount val="12"/>
                <c:pt idx="0">
                  <c:v>2880</c:v>
                </c:pt>
                <c:pt idx="1">
                  <c:v>2560</c:v>
                </c:pt>
                <c:pt idx="2">
                  <c:v>2560</c:v>
                </c:pt>
                <c:pt idx="3">
                  <c:v>2560</c:v>
                </c:pt>
                <c:pt idx="4">
                  <c:v>2016</c:v>
                </c:pt>
                <c:pt idx="5">
                  <c:v>1536</c:v>
                </c:pt>
                <c:pt idx="6">
                  <c:v>1280</c:v>
                </c:pt>
                <c:pt idx="7">
                  <c:v>1920</c:v>
                </c:pt>
                <c:pt idx="8">
                  <c:v>2560</c:v>
                </c:pt>
                <c:pt idx="9">
                  <c:v>2880</c:v>
                </c:pt>
                <c:pt idx="10">
                  <c:v>2880</c:v>
                </c:pt>
                <c:pt idx="11">
                  <c:v>2560</c:v>
                </c:pt>
              </c:numCache>
            </c:numRef>
          </c:val>
          <c:smooth val="0"/>
          <c:extLst>
            <c:ext xmlns:c16="http://schemas.microsoft.com/office/drawing/2014/chart" uri="{C3380CC4-5D6E-409C-BE32-E72D297353CC}">
              <c16:uniqueId val="{000000B3-45A2-445E-8EE9-9BF2E8F091C5}"/>
            </c:ext>
          </c:extLst>
        </c:ser>
        <c:ser>
          <c:idx val="84"/>
          <c:order val="84"/>
          <c:tx>
            <c:strRef>
              <c:f>'PIVOT TABLE'!$CH$107:$CH$108</c:f>
              <c:strCache>
                <c:ptCount val="1"/>
                <c:pt idx="0">
                  <c:v>Regular Chips Bag</c:v>
                </c:pt>
              </c:strCache>
            </c:strRef>
          </c:tx>
          <c:spPr>
            <a:ln w="28575" cap="rnd">
              <a:solidFill>
                <a:schemeClr val="accent1">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TABLE'!$CH$109:$CH$120</c:f>
              <c:numCache>
                <c:formatCode>General</c:formatCode>
                <c:ptCount val="12"/>
                <c:pt idx="0">
                  <c:v>2663</c:v>
                </c:pt>
                <c:pt idx="1">
                  <c:v>2663</c:v>
                </c:pt>
                <c:pt idx="2">
                  <c:v>2330</c:v>
                </c:pt>
                <c:pt idx="3">
                  <c:v>2663</c:v>
                </c:pt>
                <c:pt idx="4">
                  <c:v>1865</c:v>
                </c:pt>
                <c:pt idx="5">
                  <c:v>1598</c:v>
                </c:pt>
                <c:pt idx="6">
                  <c:v>1332</c:v>
                </c:pt>
                <c:pt idx="7">
                  <c:v>1998</c:v>
                </c:pt>
                <c:pt idx="8">
                  <c:v>2663</c:v>
                </c:pt>
                <c:pt idx="9">
                  <c:v>3328</c:v>
                </c:pt>
                <c:pt idx="10">
                  <c:v>3661</c:v>
                </c:pt>
                <c:pt idx="11">
                  <c:v>2663</c:v>
                </c:pt>
              </c:numCache>
            </c:numRef>
          </c:val>
          <c:smooth val="0"/>
          <c:extLst>
            <c:ext xmlns:c16="http://schemas.microsoft.com/office/drawing/2014/chart" uri="{C3380CC4-5D6E-409C-BE32-E72D297353CC}">
              <c16:uniqueId val="{000000B4-45A2-445E-8EE9-9BF2E8F091C5}"/>
            </c:ext>
          </c:extLst>
        </c:ser>
        <c:ser>
          <c:idx val="85"/>
          <c:order val="85"/>
          <c:tx>
            <c:strRef>
              <c:f>'PIVOT TABLE'!$CI$107:$CI$108</c:f>
              <c:strCache>
                <c:ptCount val="1"/>
                <c:pt idx="0">
                  <c:v>Regular Energy Drink</c:v>
                </c:pt>
              </c:strCache>
            </c:strRef>
          </c:tx>
          <c:spPr>
            <a:ln w="28575" cap="rnd">
              <a:solidFill>
                <a:schemeClr val="accent2">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TABLE'!$CI$109:$CI$120</c:f>
              <c:numCache>
                <c:formatCode>General</c:formatCode>
                <c:ptCount val="12"/>
                <c:pt idx="0">
                  <c:v>1095</c:v>
                </c:pt>
                <c:pt idx="1">
                  <c:v>1460</c:v>
                </c:pt>
                <c:pt idx="2">
                  <c:v>1460</c:v>
                </c:pt>
                <c:pt idx="3">
                  <c:v>1460</c:v>
                </c:pt>
                <c:pt idx="4">
                  <c:v>1022</c:v>
                </c:pt>
                <c:pt idx="5">
                  <c:v>876</c:v>
                </c:pt>
                <c:pt idx="6">
                  <c:v>730</c:v>
                </c:pt>
                <c:pt idx="7">
                  <c:v>1095</c:v>
                </c:pt>
                <c:pt idx="8">
                  <c:v>1460</c:v>
                </c:pt>
                <c:pt idx="9">
                  <c:v>1460</c:v>
                </c:pt>
                <c:pt idx="10">
                  <c:v>2373</c:v>
                </c:pt>
                <c:pt idx="11">
                  <c:v>1643</c:v>
                </c:pt>
              </c:numCache>
            </c:numRef>
          </c:val>
          <c:smooth val="0"/>
          <c:extLst>
            <c:ext xmlns:c16="http://schemas.microsoft.com/office/drawing/2014/chart" uri="{C3380CC4-5D6E-409C-BE32-E72D297353CC}">
              <c16:uniqueId val="{000000B5-45A2-445E-8EE9-9BF2E8F091C5}"/>
            </c:ext>
          </c:extLst>
        </c:ser>
        <c:ser>
          <c:idx val="86"/>
          <c:order val="86"/>
          <c:tx>
            <c:strRef>
              <c:f>'PIVOT TABLE'!$CJ$107:$CJ$108</c:f>
              <c:strCache>
                <c:ptCount val="1"/>
                <c:pt idx="0">
                  <c:v>Sausage Pizza Slice</c:v>
                </c:pt>
              </c:strCache>
            </c:strRef>
          </c:tx>
          <c:spPr>
            <a:ln w="28575" cap="rnd">
              <a:solidFill>
                <a:schemeClr val="accent3">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TABLE'!$CJ$109:$CJ$120</c:f>
              <c:numCache>
                <c:formatCode>General</c:formatCode>
                <c:ptCount val="12"/>
                <c:pt idx="0">
                  <c:v>1214</c:v>
                </c:pt>
                <c:pt idx="1">
                  <c:v>1214</c:v>
                </c:pt>
                <c:pt idx="2">
                  <c:v>1214</c:v>
                </c:pt>
                <c:pt idx="3">
                  <c:v>1214</c:v>
                </c:pt>
                <c:pt idx="4">
                  <c:v>1381</c:v>
                </c:pt>
                <c:pt idx="5">
                  <c:v>820</c:v>
                </c:pt>
                <c:pt idx="6">
                  <c:v>607</c:v>
                </c:pt>
                <c:pt idx="7">
                  <c:v>911</c:v>
                </c:pt>
                <c:pt idx="8">
                  <c:v>1214</c:v>
                </c:pt>
                <c:pt idx="9">
                  <c:v>911</c:v>
                </c:pt>
                <c:pt idx="10">
                  <c:v>1214</c:v>
                </c:pt>
                <c:pt idx="11">
                  <c:v>1214</c:v>
                </c:pt>
              </c:numCache>
            </c:numRef>
          </c:val>
          <c:smooth val="0"/>
          <c:extLst>
            <c:ext xmlns:c16="http://schemas.microsoft.com/office/drawing/2014/chart" uri="{C3380CC4-5D6E-409C-BE32-E72D297353CC}">
              <c16:uniqueId val="{000000B6-45A2-445E-8EE9-9BF2E8F091C5}"/>
            </c:ext>
          </c:extLst>
        </c:ser>
        <c:ser>
          <c:idx val="87"/>
          <c:order val="87"/>
          <c:tx>
            <c:strRef>
              <c:f>'PIVOT TABLE'!$CK$107:$CK$108</c:f>
              <c:strCache>
                <c:ptCount val="1"/>
                <c:pt idx="0">
                  <c:v>Sherbet Ice Cream Pail</c:v>
                </c:pt>
              </c:strCache>
            </c:strRef>
          </c:tx>
          <c:spPr>
            <a:ln w="28575" cap="rnd">
              <a:solidFill>
                <a:schemeClr val="accent4">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TABLE'!$CK$109:$CK$120</c:f>
              <c:numCache>
                <c:formatCode>General</c:formatCode>
                <c:ptCount val="12"/>
                <c:pt idx="0">
                  <c:v>66</c:v>
                </c:pt>
                <c:pt idx="1">
                  <c:v>99</c:v>
                </c:pt>
                <c:pt idx="2">
                  <c:v>791</c:v>
                </c:pt>
                <c:pt idx="3">
                  <c:v>2240</c:v>
                </c:pt>
                <c:pt idx="4">
                  <c:v>1200</c:v>
                </c:pt>
                <c:pt idx="5">
                  <c:v>1266</c:v>
                </c:pt>
                <c:pt idx="6">
                  <c:v>1318</c:v>
                </c:pt>
                <c:pt idx="7">
                  <c:v>1680</c:v>
                </c:pt>
                <c:pt idx="8">
                  <c:v>659</c:v>
                </c:pt>
                <c:pt idx="9">
                  <c:v>149</c:v>
                </c:pt>
                <c:pt idx="10">
                  <c:v>396</c:v>
                </c:pt>
                <c:pt idx="11">
                  <c:v>132</c:v>
                </c:pt>
              </c:numCache>
            </c:numRef>
          </c:val>
          <c:smooth val="0"/>
          <c:extLst>
            <c:ext xmlns:c16="http://schemas.microsoft.com/office/drawing/2014/chart" uri="{C3380CC4-5D6E-409C-BE32-E72D297353CC}">
              <c16:uniqueId val="{000000B7-45A2-445E-8EE9-9BF2E8F091C5}"/>
            </c:ext>
          </c:extLst>
        </c:ser>
        <c:ser>
          <c:idx val="88"/>
          <c:order val="88"/>
          <c:tx>
            <c:strRef>
              <c:f>'PIVOT TABLE'!$CL$107:$CL$108</c:f>
              <c:strCache>
                <c:ptCount val="1"/>
                <c:pt idx="0">
                  <c:v>Snickers Candy Bar</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TABLE'!$CL$109:$CL$120</c:f>
              <c:numCache>
                <c:formatCode>General</c:formatCode>
                <c:ptCount val="12"/>
                <c:pt idx="0">
                  <c:v>1629</c:v>
                </c:pt>
                <c:pt idx="1">
                  <c:v>3460</c:v>
                </c:pt>
                <c:pt idx="2">
                  <c:v>3664</c:v>
                </c:pt>
                <c:pt idx="3">
                  <c:v>3460</c:v>
                </c:pt>
                <c:pt idx="4">
                  <c:v>1141</c:v>
                </c:pt>
                <c:pt idx="5">
                  <c:v>611</c:v>
                </c:pt>
                <c:pt idx="6">
                  <c:v>102</c:v>
                </c:pt>
                <c:pt idx="7">
                  <c:v>306</c:v>
                </c:pt>
                <c:pt idx="8">
                  <c:v>611</c:v>
                </c:pt>
                <c:pt idx="9">
                  <c:v>1018</c:v>
                </c:pt>
                <c:pt idx="10">
                  <c:v>1222</c:v>
                </c:pt>
                <c:pt idx="11">
                  <c:v>2036</c:v>
                </c:pt>
              </c:numCache>
            </c:numRef>
          </c:val>
          <c:smooth val="0"/>
          <c:extLst>
            <c:ext xmlns:c16="http://schemas.microsoft.com/office/drawing/2014/chart" uri="{C3380CC4-5D6E-409C-BE32-E72D297353CC}">
              <c16:uniqueId val="{000000B8-45A2-445E-8EE9-9BF2E8F091C5}"/>
            </c:ext>
          </c:extLst>
        </c:ser>
        <c:ser>
          <c:idx val="89"/>
          <c:order val="89"/>
          <c:tx>
            <c:strRef>
              <c:f>'PIVOT TABLE'!$CM$107:$CM$108</c:f>
              <c:strCache>
                <c:ptCount val="1"/>
                <c:pt idx="0">
                  <c:v>Sprite 20oz Bottle</c:v>
                </c:pt>
              </c:strCache>
            </c:strRef>
          </c:tx>
          <c:spPr>
            <a:ln w="28575" cap="rnd">
              <a:solidFill>
                <a:schemeClr val="accent6">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TABLE'!$CM$109:$CM$120</c:f>
              <c:numCache>
                <c:formatCode>General</c:formatCode>
                <c:ptCount val="12"/>
                <c:pt idx="0">
                  <c:v>365</c:v>
                </c:pt>
                <c:pt idx="1">
                  <c:v>457</c:v>
                </c:pt>
                <c:pt idx="2">
                  <c:v>548</c:v>
                </c:pt>
                <c:pt idx="3">
                  <c:v>639</c:v>
                </c:pt>
                <c:pt idx="4">
                  <c:v>576</c:v>
                </c:pt>
                <c:pt idx="5">
                  <c:v>986</c:v>
                </c:pt>
                <c:pt idx="6">
                  <c:v>776</c:v>
                </c:pt>
                <c:pt idx="7">
                  <c:v>959</c:v>
                </c:pt>
                <c:pt idx="8">
                  <c:v>730</c:v>
                </c:pt>
                <c:pt idx="9">
                  <c:v>457</c:v>
                </c:pt>
                <c:pt idx="10">
                  <c:v>365</c:v>
                </c:pt>
                <c:pt idx="11">
                  <c:v>274</c:v>
                </c:pt>
              </c:numCache>
            </c:numRef>
          </c:val>
          <c:smooth val="0"/>
          <c:extLst>
            <c:ext xmlns:c16="http://schemas.microsoft.com/office/drawing/2014/chart" uri="{C3380CC4-5D6E-409C-BE32-E72D297353CC}">
              <c16:uniqueId val="{000000B9-45A2-445E-8EE9-9BF2E8F091C5}"/>
            </c:ext>
          </c:extLst>
        </c:ser>
        <c:ser>
          <c:idx val="90"/>
          <c:order val="90"/>
          <c:tx>
            <c:strRef>
              <c:f>'PIVOT TABLE'!$CN$107:$CN$108</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TABLE'!$CN$109:$CN$120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BA-45A2-445E-8EE9-9BF2E8F091C5}"/>
            </c:ext>
          </c:extLst>
        </c:ser>
        <c:ser>
          <c:idx val="91"/>
          <c:order val="91"/>
          <c:tx>
            <c:strRef>
              <c:f>'PIVOT TABLE'!$CO$107:$CO$108</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TABLE'!$CO$109:$CO$120</c:f>
              <c:numCache>
                <c:formatCode>General</c:formatCode>
                <c:ptCount val="12"/>
                <c:pt idx="0">
                  <c:v>117</c:v>
                </c:pt>
                <c:pt idx="1">
                  <c:v>37</c:v>
                </c:pt>
                <c:pt idx="2">
                  <c:v>59</c:v>
                </c:pt>
                <c:pt idx="3">
                  <c:v>52</c:v>
                </c:pt>
                <c:pt idx="4">
                  <c:v>62</c:v>
                </c:pt>
                <c:pt idx="5">
                  <c:v>32</c:v>
                </c:pt>
                <c:pt idx="6">
                  <c:v>22</c:v>
                </c:pt>
                <c:pt idx="7">
                  <c:v>33</c:v>
                </c:pt>
                <c:pt idx="8">
                  <c:v>30</c:v>
                </c:pt>
                <c:pt idx="9">
                  <c:v>44</c:v>
                </c:pt>
                <c:pt idx="10">
                  <c:v>73</c:v>
                </c:pt>
                <c:pt idx="11">
                  <c:v>95</c:v>
                </c:pt>
              </c:numCache>
            </c:numRef>
          </c:val>
          <c:smooth val="0"/>
          <c:extLst>
            <c:ext xmlns:c16="http://schemas.microsoft.com/office/drawing/2014/chart" uri="{C3380CC4-5D6E-409C-BE32-E72D297353CC}">
              <c16:uniqueId val="{000000BB-45A2-445E-8EE9-9BF2E8F091C5}"/>
            </c:ext>
          </c:extLst>
        </c:ser>
        <c:ser>
          <c:idx val="92"/>
          <c:order val="92"/>
          <c:tx>
            <c:strRef>
              <c:f>'PIVOT TABLE'!$CP$107:$CP$108</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TABLE'!$CP$109:$CP$120</c:f>
              <c:numCache>
                <c:formatCode>General</c:formatCode>
                <c:ptCount val="12"/>
                <c:pt idx="0">
                  <c:v>365</c:v>
                </c:pt>
                <c:pt idx="1">
                  <c:v>365</c:v>
                </c:pt>
                <c:pt idx="2">
                  <c:v>292</c:v>
                </c:pt>
                <c:pt idx="3">
                  <c:v>365</c:v>
                </c:pt>
                <c:pt idx="4">
                  <c:v>231</c:v>
                </c:pt>
                <c:pt idx="5">
                  <c:v>263</c:v>
                </c:pt>
                <c:pt idx="6">
                  <c:v>83</c:v>
                </c:pt>
                <c:pt idx="7">
                  <c:v>343</c:v>
                </c:pt>
                <c:pt idx="8">
                  <c:v>302</c:v>
                </c:pt>
                <c:pt idx="9">
                  <c:v>219</c:v>
                </c:pt>
                <c:pt idx="10">
                  <c:v>192</c:v>
                </c:pt>
                <c:pt idx="11">
                  <c:v>146</c:v>
                </c:pt>
              </c:numCache>
            </c:numRef>
          </c:val>
          <c:smooth val="0"/>
          <c:extLst>
            <c:ext xmlns:c16="http://schemas.microsoft.com/office/drawing/2014/chart" uri="{C3380CC4-5D6E-409C-BE32-E72D297353CC}">
              <c16:uniqueId val="{000000BC-45A2-445E-8EE9-9BF2E8F091C5}"/>
            </c:ext>
          </c:extLst>
        </c:ser>
        <c:ser>
          <c:idx val="93"/>
          <c:order val="93"/>
          <c:tx>
            <c:strRef>
              <c:f>'PIVOT TABLE'!$CQ$107:$CQ$108</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TABLE'!$CQ$109:$CQ$120</c:f>
              <c:numCache>
                <c:formatCode>General</c:formatCode>
                <c:ptCount val="12"/>
                <c:pt idx="0">
                  <c:v>2657</c:v>
                </c:pt>
                <c:pt idx="1">
                  <c:v>2657</c:v>
                </c:pt>
                <c:pt idx="2">
                  <c:v>2126</c:v>
                </c:pt>
                <c:pt idx="3">
                  <c:v>2657</c:v>
                </c:pt>
                <c:pt idx="4">
                  <c:v>1675</c:v>
                </c:pt>
                <c:pt idx="5">
                  <c:v>1914</c:v>
                </c:pt>
                <c:pt idx="6">
                  <c:v>598</c:v>
                </c:pt>
                <c:pt idx="7">
                  <c:v>2491</c:v>
                </c:pt>
                <c:pt idx="8">
                  <c:v>2192</c:v>
                </c:pt>
                <c:pt idx="9">
                  <c:v>1595</c:v>
                </c:pt>
                <c:pt idx="10">
                  <c:v>1395</c:v>
                </c:pt>
                <c:pt idx="11">
                  <c:v>1063</c:v>
                </c:pt>
              </c:numCache>
            </c:numRef>
          </c:val>
          <c:smooth val="0"/>
          <c:extLst>
            <c:ext xmlns:c16="http://schemas.microsoft.com/office/drawing/2014/chart" uri="{C3380CC4-5D6E-409C-BE32-E72D297353CC}">
              <c16:uniqueId val="{000000BD-45A2-445E-8EE9-9BF2E8F091C5}"/>
            </c:ext>
          </c:extLst>
        </c:ser>
        <c:ser>
          <c:idx val="94"/>
          <c:order val="94"/>
          <c:tx>
            <c:strRef>
              <c:f>'PIVOT TABLE'!$CR$107:$CR$108</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TABLE'!$CR$109:$CR$120</c:f>
              <c:numCache>
                <c:formatCode>General</c:formatCode>
                <c:ptCount val="12"/>
                <c:pt idx="0">
                  <c:v>1076</c:v>
                </c:pt>
                <c:pt idx="1">
                  <c:v>1210</c:v>
                </c:pt>
                <c:pt idx="2">
                  <c:v>807</c:v>
                </c:pt>
                <c:pt idx="3">
                  <c:v>1076</c:v>
                </c:pt>
                <c:pt idx="4">
                  <c:v>847</c:v>
                </c:pt>
                <c:pt idx="5">
                  <c:v>565</c:v>
                </c:pt>
                <c:pt idx="6">
                  <c:v>404</c:v>
                </c:pt>
                <c:pt idx="7">
                  <c:v>1008</c:v>
                </c:pt>
                <c:pt idx="8">
                  <c:v>1479</c:v>
                </c:pt>
                <c:pt idx="9">
                  <c:v>1748</c:v>
                </c:pt>
                <c:pt idx="10">
                  <c:v>941</c:v>
                </c:pt>
                <c:pt idx="11">
                  <c:v>807</c:v>
                </c:pt>
              </c:numCache>
            </c:numRef>
          </c:val>
          <c:smooth val="0"/>
          <c:extLst>
            <c:ext xmlns:c16="http://schemas.microsoft.com/office/drawing/2014/chart" uri="{C3380CC4-5D6E-409C-BE32-E72D297353CC}">
              <c16:uniqueId val="{000000BE-45A2-445E-8EE9-9BF2E8F091C5}"/>
            </c:ext>
          </c:extLst>
        </c:ser>
        <c:ser>
          <c:idx val="95"/>
          <c:order val="95"/>
          <c:tx>
            <c:strRef>
              <c:f>'PIVOT TABLE'!$CS$107:$CS$108</c:f>
              <c:strCache>
                <c:ptCount val="1"/>
                <c:pt idx="0">
                  <c:v>Tomato Soup</c:v>
                </c:pt>
              </c:strCache>
            </c:strRef>
          </c:tx>
          <c:spPr>
            <a:ln w="28575" cap="rnd">
              <a:solidFill>
                <a:schemeClr val="accent6">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TABLE'!$CS$109:$CS$120</c:f>
              <c:numCache>
                <c:formatCode>General</c:formatCode>
                <c:ptCount val="12"/>
                <c:pt idx="0">
                  <c:v>2944</c:v>
                </c:pt>
                <c:pt idx="1">
                  <c:v>4710</c:v>
                </c:pt>
                <c:pt idx="2">
                  <c:v>2944</c:v>
                </c:pt>
                <c:pt idx="3">
                  <c:v>2355</c:v>
                </c:pt>
                <c:pt idx="4">
                  <c:v>619</c:v>
                </c:pt>
                <c:pt idx="5">
                  <c:v>531</c:v>
                </c:pt>
                <c:pt idx="6">
                  <c:v>442</c:v>
                </c:pt>
                <c:pt idx="7">
                  <c:v>663</c:v>
                </c:pt>
                <c:pt idx="8">
                  <c:v>2355</c:v>
                </c:pt>
                <c:pt idx="9">
                  <c:v>3533</c:v>
                </c:pt>
                <c:pt idx="10">
                  <c:v>3827</c:v>
                </c:pt>
                <c:pt idx="11">
                  <c:v>3238</c:v>
                </c:pt>
              </c:numCache>
            </c:numRef>
          </c:val>
          <c:smooth val="0"/>
          <c:extLst>
            <c:ext xmlns:c16="http://schemas.microsoft.com/office/drawing/2014/chart" uri="{C3380CC4-5D6E-409C-BE32-E72D297353CC}">
              <c16:uniqueId val="{000000BF-45A2-445E-8EE9-9BF2E8F091C5}"/>
            </c:ext>
          </c:extLst>
        </c:ser>
        <c:ser>
          <c:idx val="96"/>
          <c:order val="96"/>
          <c:tx>
            <c:strRef>
              <c:f>'PIVOT TABLE'!$CT$107:$CT$108</c:f>
              <c:strCache>
                <c:ptCount val="1"/>
                <c:pt idx="0">
                  <c:v>Vanilla Ice Cream Pail</c:v>
                </c:pt>
              </c:strCache>
            </c:strRef>
          </c:tx>
          <c:spPr>
            <a:ln w="28575" cap="rnd">
              <a:solidFill>
                <a:schemeClr val="accent1">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TABLE'!$CT$109:$CT$120</c:f>
              <c:numCache>
                <c:formatCode>General</c:formatCode>
                <c:ptCount val="12"/>
                <c:pt idx="0">
                  <c:v>184</c:v>
                </c:pt>
                <c:pt idx="1">
                  <c:v>276</c:v>
                </c:pt>
                <c:pt idx="2">
                  <c:v>734</c:v>
                </c:pt>
                <c:pt idx="3">
                  <c:v>2936</c:v>
                </c:pt>
                <c:pt idx="4">
                  <c:v>2955</c:v>
                </c:pt>
                <c:pt idx="5">
                  <c:v>1762</c:v>
                </c:pt>
                <c:pt idx="6">
                  <c:v>1101</c:v>
                </c:pt>
                <c:pt idx="7">
                  <c:v>2202</c:v>
                </c:pt>
                <c:pt idx="8">
                  <c:v>1101</c:v>
                </c:pt>
                <c:pt idx="9">
                  <c:v>413</c:v>
                </c:pt>
                <c:pt idx="10">
                  <c:v>390</c:v>
                </c:pt>
                <c:pt idx="11">
                  <c:v>92</c:v>
                </c:pt>
              </c:numCache>
            </c:numRef>
          </c:val>
          <c:smooth val="0"/>
          <c:extLst>
            <c:ext xmlns:c16="http://schemas.microsoft.com/office/drawing/2014/chart" uri="{C3380CC4-5D6E-409C-BE32-E72D297353CC}">
              <c16:uniqueId val="{000000C0-45A2-445E-8EE9-9BF2E8F091C5}"/>
            </c:ext>
          </c:extLst>
        </c:ser>
        <c:ser>
          <c:idx val="97"/>
          <c:order val="97"/>
          <c:tx>
            <c:strRef>
              <c:f>'PIVOT TABLE'!$CU$107:$CU$108</c:f>
              <c:strCache>
                <c:ptCount val="1"/>
                <c:pt idx="0">
                  <c:v>Vegetable Soup</c:v>
                </c:pt>
              </c:strCache>
            </c:strRef>
          </c:tx>
          <c:spPr>
            <a:ln w="28575" cap="rnd">
              <a:solidFill>
                <a:schemeClr val="accent2">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TABLE'!$CU$109:$CU$120</c:f>
              <c:numCache>
                <c:formatCode>General</c:formatCode>
                <c:ptCount val="12"/>
                <c:pt idx="0">
                  <c:v>1559</c:v>
                </c:pt>
                <c:pt idx="1">
                  <c:v>1559</c:v>
                </c:pt>
                <c:pt idx="2">
                  <c:v>1299</c:v>
                </c:pt>
                <c:pt idx="3">
                  <c:v>909</c:v>
                </c:pt>
                <c:pt idx="4">
                  <c:v>455</c:v>
                </c:pt>
                <c:pt idx="5">
                  <c:v>468</c:v>
                </c:pt>
                <c:pt idx="6">
                  <c:v>520</c:v>
                </c:pt>
                <c:pt idx="7">
                  <c:v>682</c:v>
                </c:pt>
                <c:pt idx="8">
                  <c:v>909</c:v>
                </c:pt>
                <c:pt idx="9">
                  <c:v>520</c:v>
                </c:pt>
                <c:pt idx="10">
                  <c:v>1169</c:v>
                </c:pt>
                <c:pt idx="11">
                  <c:v>1688</c:v>
                </c:pt>
              </c:numCache>
            </c:numRef>
          </c:val>
          <c:smooth val="0"/>
          <c:extLst>
            <c:ext xmlns:c16="http://schemas.microsoft.com/office/drawing/2014/chart" uri="{C3380CC4-5D6E-409C-BE32-E72D297353CC}">
              <c16:uniqueId val="{000000C1-45A2-445E-8EE9-9BF2E8F091C5}"/>
            </c:ext>
          </c:extLst>
        </c:ser>
        <c:ser>
          <c:idx val="98"/>
          <c:order val="98"/>
          <c:tx>
            <c:strRef>
              <c:f>'PIVOT TABLE'!$CV$107:$CV$108</c:f>
              <c:strCache>
                <c:ptCount val="1"/>
                <c:pt idx="0">
                  <c:v>Whatchamacallit Candy Bar</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TABLE'!$CV$109:$CV$120</c:f>
              <c:numCache>
                <c:formatCode>General</c:formatCode>
                <c:ptCount val="12"/>
                <c:pt idx="0">
                  <c:v>1359</c:v>
                </c:pt>
                <c:pt idx="1">
                  <c:v>3774</c:v>
                </c:pt>
                <c:pt idx="2">
                  <c:v>2491</c:v>
                </c:pt>
                <c:pt idx="3">
                  <c:v>1812</c:v>
                </c:pt>
                <c:pt idx="4">
                  <c:v>1111</c:v>
                </c:pt>
                <c:pt idx="5">
                  <c:v>725</c:v>
                </c:pt>
                <c:pt idx="6">
                  <c:v>1510</c:v>
                </c:pt>
                <c:pt idx="7">
                  <c:v>2265</c:v>
                </c:pt>
                <c:pt idx="8">
                  <c:v>2416</c:v>
                </c:pt>
                <c:pt idx="9">
                  <c:v>3020</c:v>
                </c:pt>
                <c:pt idx="10">
                  <c:v>2718</c:v>
                </c:pt>
                <c:pt idx="11">
                  <c:v>3624</c:v>
                </c:pt>
              </c:numCache>
            </c:numRef>
          </c:val>
          <c:smooth val="0"/>
          <c:extLst>
            <c:ext xmlns:c16="http://schemas.microsoft.com/office/drawing/2014/chart" uri="{C3380CC4-5D6E-409C-BE32-E72D297353CC}">
              <c16:uniqueId val="{000000C2-45A2-445E-8EE9-9BF2E8F091C5}"/>
            </c:ext>
          </c:extLst>
        </c:ser>
        <c:ser>
          <c:idx val="99"/>
          <c:order val="99"/>
          <c:tx>
            <c:strRef>
              <c:f>'PIVOT TABLE'!$CW$107:$CW$108</c:f>
              <c:strCache>
                <c:ptCount val="1"/>
                <c:pt idx="0">
                  <c:v>White Milk</c:v>
                </c:pt>
              </c:strCache>
            </c:strRef>
          </c:tx>
          <c:spPr>
            <a:ln w="28575" cap="rnd">
              <a:solidFill>
                <a:schemeClr val="accent4">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TABLE'!$CW$109:$CW$120</c:f>
              <c:numCache>
                <c:formatCode>General</c:formatCode>
                <c:ptCount val="12"/>
                <c:pt idx="0">
                  <c:v>876</c:v>
                </c:pt>
                <c:pt idx="1">
                  <c:v>274</c:v>
                </c:pt>
                <c:pt idx="2">
                  <c:v>438</c:v>
                </c:pt>
                <c:pt idx="3">
                  <c:v>384</c:v>
                </c:pt>
                <c:pt idx="4">
                  <c:v>460</c:v>
                </c:pt>
                <c:pt idx="5">
                  <c:v>231</c:v>
                </c:pt>
                <c:pt idx="6">
                  <c:v>165</c:v>
                </c:pt>
                <c:pt idx="7">
                  <c:v>247</c:v>
                </c:pt>
                <c:pt idx="8">
                  <c:v>219</c:v>
                </c:pt>
                <c:pt idx="9">
                  <c:v>329</c:v>
                </c:pt>
                <c:pt idx="10">
                  <c:v>548</c:v>
                </c:pt>
                <c:pt idx="11">
                  <c:v>712</c:v>
                </c:pt>
              </c:numCache>
            </c:numRef>
          </c:val>
          <c:smooth val="0"/>
          <c:extLst>
            <c:ext xmlns:c16="http://schemas.microsoft.com/office/drawing/2014/chart" uri="{C3380CC4-5D6E-409C-BE32-E72D297353CC}">
              <c16:uniqueId val="{000000C3-45A2-445E-8EE9-9BF2E8F091C5}"/>
            </c:ext>
          </c:extLst>
        </c:ser>
        <c:dLbls>
          <c:showLegendKey val="0"/>
          <c:showVal val="0"/>
          <c:showCatName val="0"/>
          <c:showSerName val="0"/>
          <c:showPercent val="0"/>
          <c:showBubbleSize val="0"/>
        </c:dLbls>
        <c:smooth val="0"/>
        <c:axId val="673412096"/>
        <c:axId val="673415008"/>
      </c:lineChart>
      <c:catAx>
        <c:axId val="6734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5008"/>
        <c:crosses val="autoZero"/>
        <c:auto val="1"/>
        <c:lblAlgn val="ctr"/>
        <c:lblOffset val="100"/>
        <c:noMultiLvlLbl val="0"/>
      </c:catAx>
      <c:valAx>
        <c:axId val="6734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CB1B-41A2-B394-27846ABD7486}"/>
            </c:ext>
          </c:extLst>
        </c:ser>
        <c:ser>
          <c:idx val="1"/>
          <c:order val="1"/>
          <c:tx>
            <c:strRef>
              <c:f>'PIVOT TABLE'!$C$140:$C$141</c:f>
              <c:strCache>
                <c:ptCount val="1"/>
                <c:pt idx="0">
                  <c:v>$10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22-CB1B-41A2-B394-27846ABD7486}"/>
            </c:ext>
          </c:extLst>
        </c:ser>
        <c:ser>
          <c:idx val="2"/>
          <c:order val="2"/>
          <c:tx>
            <c:strRef>
              <c:f>'PIVOT TABLE'!$D$140:$D$141</c:f>
              <c:strCache>
                <c:ptCount val="1"/>
                <c:pt idx="0">
                  <c:v>$2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8-FECE-48B2-8826-5FA7028DA691}"/>
            </c:ext>
          </c:extLst>
        </c:ser>
        <c:ser>
          <c:idx val="3"/>
          <c:order val="3"/>
          <c:tx>
            <c:strRef>
              <c:f>'PIVOT TABLE'!$E$140:$E$141</c:f>
              <c:strCache>
                <c:ptCount val="1"/>
                <c:pt idx="0">
                  <c:v>$20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9-FECE-48B2-8826-5FA7028DA691}"/>
            </c:ext>
          </c:extLst>
        </c:ser>
        <c:ser>
          <c:idx val="4"/>
          <c:order val="4"/>
          <c:tx>
            <c:strRef>
              <c:f>'PIVOT TABLE'!$F$140:$F$141</c:f>
              <c:strCache>
                <c:ptCount val="1"/>
                <c:pt idx="0">
                  <c:v>$5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A-FECE-48B2-8826-5FA7028DA691}"/>
            </c:ext>
          </c:extLst>
        </c:ser>
        <c:ser>
          <c:idx val="5"/>
          <c:order val="5"/>
          <c:tx>
            <c:strRef>
              <c:f>'PIVOT TABLE'!$G$140:$G$141</c:f>
              <c:strCache>
                <c:ptCount val="1"/>
                <c:pt idx="0">
                  <c:v>Allergy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C-FECE-48B2-8826-5FA7028DA691}"/>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D-FECE-48B2-8826-5FA7028DA691}"/>
            </c:ext>
          </c:extLst>
        </c:ser>
        <c:ser>
          <c:idx val="7"/>
          <c:order val="7"/>
          <c:tx>
            <c:strRef>
              <c:f>'PIVOT TABLE'!$I$140:$I$141</c:f>
              <c:strCache>
                <c:ptCount val="1"/>
                <c:pt idx="0">
                  <c:v>Apple Cookie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E-FECE-48B2-8826-5FA7028DA691}"/>
            </c:ext>
          </c:extLst>
        </c:ser>
        <c:ser>
          <c:idx val="8"/>
          <c:order val="8"/>
          <c:tx>
            <c:strRef>
              <c:f>'PIVOT TABLE'!$J$140:$J$141</c:f>
              <c:strCache>
                <c:ptCount val="1"/>
                <c:pt idx="0">
                  <c:v>Apple Muffin</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5F-FECE-48B2-8826-5FA7028DA691}"/>
            </c:ext>
          </c:extLst>
        </c:ser>
        <c:ser>
          <c:idx val="9"/>
          <c:order val="9"/>
          <c:tx>
            <c:strRef>
              <c:f>'PIVOT TABLE'!$K$140:$K$141</c:f>
              <c:strCache>
                <c:ptCount val="1"/>
                <c:pt idx="0">
                  <c:v>Baconburger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0-FECE-48B2-8826-5FA7028DA691}"/>
            </c:ext>
          </c:extLst>
        </c:ser>
        <c:ser>
          <c:idx val="10"/>
          <c:order val="10"/>
          <c:tx>
            <c:strRef>
              <c:f>'PIVOT TABLE'!$L$140:$L$141</c:f>
              <c:strCache>
                <c:ptCount val="1"/>
                <c:pt idx="0">
                  <c:v>Bagged Ice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1-FECE-48B2-8826-5FA7028DA691}"/>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2-FECE-48B2-8826-5FA7028DA691}"/>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3-FECE-48B2-8826-5FA7028DA691}"/>
            </c:ext>
          </c:extLst>
        </c:ser>
        <c:ser>
          <c:idx val="13"/>
          <c:order val="13"/>
          <c:tx>
            <c:strRef>
              <c:f>'PIVOT TABLE'!$O$140:$O$141</c:f>
              <c:strCache>
                <c:ptCount val="1"/>
                <c:pt idx="0">
                  <c:v>Bottled Propane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4-FECE-48B2-8826-5FA7028DA691}"/>
            </c:ext>
          </c:extLst>
        </c:ser>
        <c:ser>
          <c:idx val="14"/>
          <c:order val="14"/>
          <c:tx>
            <c:strRef>
              <c:f>'PIVOT TABLE'!$P$140:$P$141</c:f>
              <c:strCache>
                <c:ptCount val="1"/>
                <c:pt idx="0">
                  <c:v>Bottled Water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5-FECE-48B2-8826-5FA7028DA691}"/>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6-FECE-48B2-8826-5FA7028DA691}"/>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7-FECE-48B2-8826-5FA7028DA691}"/>
            </c:ext>
          </c:extLst>
        </c:ser>
        <c:ser>
          <c:idx val="17"/>
          <c:order val="17"/>
          <c:tx>
            <c:strRef>
              <c:f>'PIVOT TABLE'!$S$140:$S$141</c:f>
              <c:strCache>
                <c:ptCount val="1"/>
                <c:pt idx="0">
                  <c:v>Cappacino</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8-FECE-48B2-8826-5FA7028DA691}"/>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9-FECE-48B2-8826-5FA7028DA691}"/>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A-FECE-48B2-8826-5FA7028DA691}"/>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B-FECE-48B2-8826-5FA7028DA691}"/>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C-FECE-48B2-8826-5FA7028DA691}"/>
            </c:ext>
          </c:extLst>
        </c:ser>
        <c:ser>
          <c:idx val="22"/>
          <c:order val="22"/>
          <c:tx>
            <c:strRef>
              <c:f>'PIVOT TABLE'!$X$140:$X$141</c:f>
              <c:strCache>
                <c:ptCount val="1"/>
                <c:pt idx="0">
                  <c:v>Cherry Gatorade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D-FECE-48B2-8826-5FA7028DA691}"/>
            </c:ext>
          </c:extLst>
        </c:ser>
        <c:ser>
          <c:idx val="23"/>
          <c:order val="23"/>
          <c:tx>
            <c:strRef>
              <c:f>'PIVOT TABLE'!$Y$140:$Y$141</c:f>
              <c:strCache>
                <c:ptCount val="1"/>
                <c:pt idx="0">
                  <c:v>Cherry Soda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E-FECE-48B2-8826-5FA7028DA691}"/>
            </c:ext>
          </c:extLst>
        </c:ser>
        <c:ser>
          <c:idx val="24"/>
          <c:order val="24"/>
          <c:tx>
            <c:strRef>
              <c:f>'PIVOT TABLE'!$Z$140:$Z$141</c:f>
              <c:strCache>
                <c:ptCount val="1"/>
                <c:pt idx="0">
                  <c:v>Chew</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6F-FECE-48B2-8826-5FA7028DA691}"/>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0-FECE-48B2-8826-5FA7028DA691}"/>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1-FECE-48B2-8826-5FA7028DA691}"/>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2-FECE-48B2-8826-5FA7028DA691}"/>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3-FECE-48B2-8826-5FA7028DA691}"/>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4-FECE-48B2-8826-5FA7028DA691}"/>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5-FECE-48B2-8826-5FA7028DA691}"/>
            </c:ext>
          </c:extLst>
        </c:ser>
        <c:ser>
          <c:idx val="31"/>
          <c:order val="31"/>
          <c:tx>
            <c:strRef>
              <c:f>'PIVOT TABLE'!$AG$140:$AG$141</c:f>
              <c:strCache>
                <c:ptCount val="1"/>
                <c:pt idx="0">
                  <c:v>Chocolate Milk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6-FECE-48B2-8826-5FA7028DA691}"/>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7-FECE-48B2-8826-5FA7028DA691}"/>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8-FECE-48B2-8826-5FA7028DA691}"/>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9-FECE-48B2-8826-5FA7028DA691}"/>
            </c:ext>
          </c:extLst>
        </c:ser>
        <c:ser>
          <c:idx val="35"/>
          <c:order val="35"/>
          <c:tx>
            <c:strRef>
              <c:f>'PIVOT TABLE'!$AK$140:$AK$141</c:f>
              <c:strCache>
                <c:ptCount val="1"/>
                <c:pt idx="0">
                  <c:v>Coffee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A-FECE-48B2-8826-5FA7028DA691}"/>
            </c:ext>
          </c:extLst>
        </c:ser>
        <c:ser>
          <c:idx val="36"/>
          <c:order val="36"/>
          <c:tx>
            <c:strRef>
              <c:f>'PIVOT TABLE'!$AL$140:$AL$141</c:f>
              <c:strCache>
                <c:ptCount val="1"/>
                <c:pt idx="0">
                  <c:v>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B-FECE-48B2-8826-5FA7028DA691}"/>
            </c:ext>
          </c:extLst>
        </c:ser>
        <c:ser>
          <c:idx val="37"/>
          <c:order val="37"/>
          <c:tx>
            <c:strRef>
              <c:f>'PIVOT TABLE'!$AM$140:$AM$141</c:f>
              <c:strCache>
                <c:ptCount val="1"/>
                <c:pt idx="0">
                  <c:v>Cold Tea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C-FECE-48B2-8826-5FA7028DA691}"/>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D-FECE-48B2-8826-5FA7028DA691}"/>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E-FECE-48B2-8826-5FA7028DA691}"/>
            </c:ext>
          </c:extLst>
        </c:ser>
        <c:ser>
          <c:idx val="40"/>
          <c:order val="40"/>
          <c:tx>
            <c:strRef>
              <c:f>'PIVOT TABLE'!$AP$140:$AP$141</c:f>
              <c:strCache>
                <c:ptCount val="1"/>
                <c:pt idx="0">
                  <c:v>Diet 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7F-FECE-48B2-8826-5FA7028DA691}"/>
            </c:ext>
          </c:extLst>
        </c:ser>
        <c:ser>
          <c:idx val="41"/>
          <c:order val="41"/>
          <c:tx>
            <c:strRef>
              <c:f>'PIVOT TABLE'!$AQ$140:$AQ$141</c:f>
              <c:strCache>
                <c:ptCount val="1"/>
                <c:pt idx="0">
                  <c:v>Diet Energy Drink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0-FECE-48B2-8826-5FA7028DA691}"/>
            </c:ext>
          </c:extLst>
        </c:ser>
        <c:ser>
          <c:idx val="42"/>
          <c:order val="42"/>
          <c:tx>
            <c:strRef>
              <c:f>'PIVOT TABLE'!$AR$140:$AR$141</c:f>
              <c:strCache>
                <c:ptCount val="1"/>
                <c:pt idx="0">
                  <c:v>Diet Pepsi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1-FECE-48B2-8826-5FA7028DA691}"/>
            </c:ext>
          </c:extLst>
        </c:ser>
        <c:ser>
          <c:idx val="43"/>
          <c:order val="43"/>
          <c:tx>
            <c:strRef>
              <c:f>'PIVOT TABLE'!$AS$140:$AS$141</c:f>
              <c:strCache>
                <c:ptCount val="1"/>
                <c:pt idx="0">
                  <c:v>Diet Sprite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2-FECE-48B2-8826-5FA7028DA691}"/>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3-FECE-48B2-8826-5FA7028DA691}"/>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4-FECE-48B2-8826-5FA7028DA691}"/>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D-FECE-48B2-8826-5FA7028DA691}"/>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E-FECE-48B2-8826-5FA7028DA691}"/>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8F-FECE-48B2-8826-5FA7028DA691}"/>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0-FECE-48B2-8826-5FA7028DA691}"/>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1-FECE-48B2-8826-5FA7028DA691}"/>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2-FECE-48B2-8826-5FA7028DA691}"/>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3-FECE-48B2-8826-5FA7028DA691}"/>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4-FECE-48B2-8826-5FA7028DA691}"/>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5-FECE-48B2-8826-5FA7028DA691}"/>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6-FECE-48B2-8826-5FA7028DA691}"/>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7-FECE-48B2-8826-5FA7028DA691}"/>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8-FECE-48B2-8826-5FA7028DA691}"/>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9-FECE-48B2-8826-5FA7028DA691}"/>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A-FECE-48B2-8826-5FA7028DA691}"/>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B-FECE-48B2-8826-5FA7028DA691}"/>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C-FECE-48B2-8826-5FA7028DA691}"/>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D-FECE-48B2-8826-5FA7028DA691}"/>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E-FECE-48B2-8826-5FA7028DA691}"/>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9F-FECE-48B2-8826-5FA7028DA691}"/>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0-FECE-48B2-8826-5FA7028DA691}"/>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1-FECE-48B2-8826-5FA7028DA691}"/>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2-FECE-48B2-8826-5FA7028DA691}"/>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3-FECE-48B2-8826-5FA7028DA691}"/>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4-FECE-48B2-8826-5FA7028DA691}"/>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5-FECE-48B2-8826-5FA7028DA691}"/>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6-FECE-48B2-8826-5FA7028DA691}"/>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7-FECE-48B2-8826-5FA7028DA691}"/>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8-FECE-48B2-8826-5FA7028DA691}"/>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9-FECE-48B2-8826-5FA7028DA691}"/>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A-FECE-48B2-8826-5FA7028DA691}"/>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B-FECE-48B2-8826-5FA7028DA691}"/>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C-FECE-48B2-8826-5FA7028DA691}"/>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D-FECE-48B2-8826-5FA7028DA691}"/>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E-FECE-48B2-8826-5FA7028DA691}"/>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AF-FECE-48B2-8826-5FA7028DA691}"/>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0-FECE-48B2-8826-5FA7028DA691}"/>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1-FECE-48B2-8826-5FA7028DA691}"/>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2-FECE-48B2-8826-5FA7028DA691}"/>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3-FECE-48B2-8826-5FA7028DA691}"/>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4-FECE-48B2-8826-5FA7028DA691}"/>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5-FECE-48B2-8826-5FA7028DA691}"/>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6-FECE-48B2-8826-5FA7028DA691}"/>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7-FECE-48B2-8826-5FA7028DA691}"/>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8-FECE-48B2-8826-5FA7028DA691}"/>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9-FECE-48B2-8826-5FA7028DA691}"/>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A-FECE-48B2-8826-5FA7028DA691}"/>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B-FECE-48B2-8826-5FA7028DA691}"/>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C-FECE-48B2-8826-5FA7028DA691}"/>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D-FECE-48B2-8826-5FA7028DA691}"/>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E-FECE-48B2-8826-5FA7028DA691}"/>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BF-FECE-48B2-8826-5FA7028DA691}"/>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0-FECE-48B2-8826-5FA7028DA691}"/>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1-FECE-48B2-8826-5FA7028DA691}"/>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2-FECE-48B2-8826-5FA7028DA691}"/>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TABLE'!$B$171:$B$172</c:f>
              <c:strCache>
                <c:ptCount val="1"/>
                <c:pt idx="0">
                  <c:v>$1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TABLE'!$B$173:$B$184</c:f>
              <c:numCache>
                <c:formatCode>General</c:formatCode>
                <c:ptCount val="12"/>
                <c:pt idx="0">
                  <c:v>3330</c:v>
                </c:pt>
                <c:pt idx="1">
                  <c:v>5549</c:v>
                </c:pt>
                <c:pt idx="2">
                  <c:v>6103</c:v>
                </c:pt>
                <c:pt idx="3">
                  <c:v>5549</c:v>
                </c:pt>
                <c:pt idx="4">
                  <c:v>3107</c:v>
                </c:pt>
                <c:pt idx="5">
                  <c:v>2664</c:v>
                </c:pt>
                <c:pt idx="6">
                  <c:v>2220</c:v>
                </c:pt>
                <c:pt idx="7">
                  <c:v>2497</c:v>
                </c:pt>
                <c:pt idx="8">
                  <c:v>2774</c:v>
                </c:pt>
                <c:pt idx="9">
                  <c:v>4994</c:v>
                </c:pt>
                <c:pt idx="10">
                  <c:v>4994</c:v>
                </c:pt>
                <c:pt idx="11">
                  <c:v>5882</c:v>
                </c:pt>
              </c:numCache>
            </c:numRef>
          </c:val>
          <c:smooth val="0"/>
          <c:extLst>
            <c:ext xmlns:c16="http://schemas.microsoft.com/office/drawing/2014/chart" uri="{C3380CC4-5D6E-409C-BE32-E72D297353CC}">
              <c16:uniqueId val="{00000001-B4E7-493C-93AF-92A2BBC01773}"/>
            </c:ext>
          </c:extLst>
        </c:ser>
        <c:ser>
          <c:idx val="1"/>
          <c:order val="1"/>
          <c:tx>
            <c:strRef>
              <c:f>'PIVOT TABLE'!$C$171:$C$172</c:f>
              <c:strCache>
                <c:ptCount val="1"/>
                <c:pt idx="0">
                  <c:v>$10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TABLE'!$C$173:$C$184</c:f>
              <c:numCache>
                <c:formatCode>General</c:formatCode>
                <c:ptCount val="12"/>
                <c:pt idx="0">
                  <c:v>170</c:v>
                </c:pt>
                <c:pt idx="1">
                  <c:v>150</c:v>
                </c:pt>
                <c:pt idx="2">
                  <c:v>150</c:v>
                </c:pt>
                <c:pt idx="3">
                  <c:v>94</c:v>
                </c:pt>
                <c:pt idx="4">
                  <c:v>145</c:v>
                </c:pt>
                <c:pt idx="5">
                  <c:v>113</c:v>
                </c:pt>
                <c:pt idx="6">
                  <c:v>85</c:v>
                </c:pt>
                <c:pt idx="7">
                  <c:v>141</c:v>
                </c:pt>
                <c:pt idx="8">
                  <c:v>150</c:v>
                </c:pt>
                <c:pt idx="9">
                  <c:v>150</c:v>
                </c:pt>
                <c:pt idx="10">
                  <c:v>113</c:v>
                </c:pt>
                <c:pt idx="11">
                  <c:v>164</c:v>
                </c:pt>
              </c:numCache>
            </c:numRef>
          </c:val>
          <c:smooth val="0"/>
          <c:extLst>
            <c:ext xmlns:c16="http://schemas.microsoft.com/office/drawing/2014/chart" uri="{C3380CC4-5D6E-409C-BE32-E72D297353CC}">
              <c16:uniqueId val="{00000014-B4E7-493C-93AF-92A2BBC01773}"/>
            </c:ext>
          </c:extLst>
        </c:ser>
        <c:ser>
          <c:idx val="2"/>
          <c:order val="2"/>
          <c:tx>
            <c:strRef>
              <c:f>'PIVOT TABLE'!$D$171:$D$172</c:f>
              <c:strCache>
                <c:ptCount val="1"/>
                <c:pt idx="0">
                  <c:v>$2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TABLE'!$D$173:$D$184</c:f>
              <c:numCache>
                <c:formatCode>General</c:formatCode>
                <c:ptCount val="12"/>
                <c:pt idx="0">
                  <c:v>2469</c:v>
                </c:pt>
                <c:pt idx="1">
                  <c:v>2469</c:v>
                </c:pt>
                <c:pt idx="2">
                  <c:v>3086</c:v>
                </c:pt>
                <c:pt idx="3">
                  <c:v>2469</c:v>
                </c:pt>
                <c:pt idx="4">
                  <c:v>1729</c:v>
                </c:pt>
                <c:pt idx="5">
                  <c:v>1297</c:v>
                </c:pt>
                <c:pt idx="6">
                  <c:v>1235</c:v>
                </c:pt>
                <c:pt idx="7">
                  <c:v>1853</c:v>
                </c:pt>
                <c:pt idx="8">
                  <c:v>2469</c:v>
                </c:pt>
                <c:pt idx="9">
                  <c:v>2469</c:v>
                </c:pt>
                <c:pt idx="10">
                  <c:v>3395</c:v>
                </c:pt>
                <c:pt idx="11">
                  <c:v>2642</c:v>
                </c:pt>
              </c:numCache>
            </c:numRef>
          </c:val>
          <c:smooth val="0"/>
          <c:extLst>
            <c:ext xmlns:c16="http://schemas.microsoft.com/office/drawing/2014/chart" uri="{C3380CC4-5D6E-409C-BE32-E72D297353CC}">
              <c16:uniqueId val="{00000028-AD33-4E46-AB23-07B99E1F3E3A}"/>
            </c:ext>
          </c:extLst>
        </c:ser>
        <c:ser>
          <c:idx val="3"/>
          <c:order val="3"/>
          <c:tx>
            <c:strRef>
              <c:f>'PIVOT TABLE'!$E$171:$E$172</c:f>
              <c:strCache>
                <c:ptCount val="1"/>
                <c:pt idx="0">
                  <c:v>$20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TABLE'!$E$173:$E$184</c:f>
              <c:numCache>
                <c:formatCode>General</c:formatCode>
                <c:ptCount val="12"/>
                <c:pt idx="0">
                  <c:v>66</c:v>
                </c:pt>
                <c:pt idx="1">
                  <c:v>131</c:v>
                </c:pt>
                <c:pt idx="2">
                  <c:v>144</c:v>
                </c:pt>
                <c:pt idx="3">
                  <c:v>131</c:v>
                </c:pt>
                <c:pt idx="4">
                  <c:v>92</c:v>
                </c:pt>
                <c:pt idx="5">
                  <c:v>110</c:v>
                </c:pt>
                <c:pt idx="6">
                  <c:v>79</c:v>
                </c:pt>
                <c:pt idx="7">
                  <c:v>80</c:v>
                </c:pt>
                <c:pt idx="8">
                  <c:v>131</c:v>
                </c:pt>
                <c:pt idx="9">
                  <c:v>39</c:v>
                </c:pt>
                <c:pt idx="10">
                  <c:v>39</c:v>
                </c:pt>
                <c:pt idx="11">
                  <c:v>58</c:v>
                </c:pt>
              </c:numCache>
            </c:numRef>
          </c:val>
          <c:smooth val="0"/>
          <c:extLst>
            <c:ext xmlns:c16="http://schemas.microsoft.com/office/drawing/2014/chart" uri="{C3380CC4-5D6E-409C-BE32-E72D297353CC}">
              <c16:uniqueId val="{00000029-AD33-4E46-AB23-07B99E1F3E3A}"/>
            </c:ext>
          </c:extLst>
        </c:ser>
        <c:ser>
          <c:idx val="4"/>
          <c:order val="4"/>
          <c:tx>
            <c:strRef>
              <c:f>'PIVOT TABLE'!$F$171:$F$172</c:f>
              <c:strCache>
                <c:ptCount val="1"/>
                <c:pt idx="0">
                  <c:v>$5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TABLE'!$F$173:$F$184</c:f>
              <c:numCache>
                <c:formatCode>General</c:formatCode>
                <c:ptCount val="12"/>
                <c:pt idx="0">
                  <c:v>165</c:v>
                </c:pt>
                <c:pt idx="1">
                  <c:v>165</c:v>
                </c:pt>
                <c:pt idx="2">
                  <c:v>165</c:v>
                </c:pt>
                <c:pt idx="3">
                  <c:v>124</c:v>
                </c:pt>
                <c:pt idx="4">
                  <c:v>115</c:v>
                </c:pt>
                <c:pt idx="5">
                  <c:v>99</c:v>
                </c:pt>
                <c:pt idx="6">
                  <c:v>83</c:v>
                </c:pt>
                <c:pt idx="7">
                  <c:v>124</c:v>
                </c:pt>
                <c:pt idx="8">
                  <c:v>165</c:v>
                </c:pt>
                <c:pt idx="9">
                  <c:v>165</c:v>
                </c:pt>
                <c:pt idx="10">
                  <c:v>268</c:v>
                </c:pt>
                <c:pt idx="11">
                  <c:v>200</c:v>
                </c:pt>
              </c:numCache>
            </c:numRef>
          </c:val>
          <c:smooth val="0"/>
          <c:extLst>
            <c:ext xmlns:c16="http://schemas.microsoft.com/office/drawing/2014/chart" uri="{C3380CC4-5D6E-409C-BE32-E72D297353CC}">
              <c16:uniqueId val="{0000002A-AD33-4E46-AB23-07B99E1F3E3A}"/>
            </c:ext>
          </c:extLst>
        </c:ser>
        <c:ser>
          <c:idx val="5"/>
          <c:order val="5"/>
          <c:tx>
            <c:strRef>
              <c:f>'PIVOT TABLE'!$G$171:$G$172</c:f>
              <c:strCache>
                <c:ptCount val="1"/>
                <c:pt idx="0">
                  <c:v>Allergy Pills</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TABLE'!$G$173:$G$184</c:f>
              <c:numCache>
                <c:formatCode>General</c:formatCode>
                <c:ptCount val="12"/>
                <c:pt idx="0">
                  <c:v>14</c:v>
                </c:pt>
                <c:pt idx="1">
                  <c:v>94</c:v>
                </c:pt>
                <c:pt idx="2">
                  <c:v>120</c:v>
                </c:pt>
                <c:pt idx="3">
                  <c:v>294</c:v>
                </c:pt>
                <c:pt idx="4">
                  <c:v>234</c:v>
                </c:pt>
                <c:pt idx="5">
                  <c:v>58</c:v>
                </c:pt>
                <c:pt idx="6">
                  <c:v>47</c:v>
                </c:pt>
                <c:pt idx="7">
                  <c:v>120</c:v>
                </c:pt>
                <c:pt idx="8">
                  <c:v>81</c:v>
                </c:pt>
                <c:pt idx="9">
                  <c:v>14</c:v>
                </c:pt>
                <c:pt idx="10">
                  <c:v>27</c:v>
                </c:pt>
                <c:pt idx="11">
                  <c:v>15</c:v>
                </c:pt>
              </c:numCache>
            </c:numRef>
          </c:val>
          <c:smooth val="0"/>
          <c:extLst>
            <c:ext xmlns:c16="http://schemas.microsoft.com/office/drawing/2014/chart" uri="{C3380CC4-5D6E-409C-BE32-E72D297353CC}">
              <c16:uniqueId val="{0000005C-AD33-4E46-AB23-07B99E1F3E3A}"/>
            </c:ext>
          </c:extLst>
        </c:ser>
        <c:ser>
          <c:idx val="6"/>
          <c:order val="6"/>
          <c:tx>
            <c:strRef>
              <c:f>'PIVOT TABLE'!$H$171:$H$172</c:f>
              <c:strCache>
                <c:ptCount val="1"/>
                <c:pt idx="0">
                  <c:v>Apple</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TABLE'!$H$173:$H$184</c:f>
              <c:numCache>
                <c:formatCode>General</c:formatCode>
                <c:ptCount val="12"/>
                <c:pt idx="0">
                  <c:v>847</c:v>
                </c:pt>
                <c:pt idx="1">
                  <c:v>636</c:v>
                </c:pt>
                <c:pt idx="2">
                  <c:v>1272</c:v>
                </c:pt>
                <c:pt idx="3">
                  <c:v>1060</c:v>
                </c:pt>
                <c:pt idx="4">
                  <c:v>742</c:v>
                </c:pt>
                <c:pt idx="5">
                  <c:v>1018</c:v>
                </c:pt>
                <c:pt idx="6">
                  <c:v>1060</c:v>
                </c:pt>
                <c:pt idx="7">
                  <c:v>1749</c:v>
                </c:pt>
                <c:pt idx="8">
                  <c:v>2332</c:v>
                </c:pt>
                <c:pt idx="9">
                  <c:v>4238</c:v>
                </c:pt>
                <c:pt idx="10">
                  <c:v>1696</c:v>
                </c:pt>
                <c:pt idx="11">
                  <c:v>2024</c:v>
                </c:pt>
              </c:numCache>
            </c:numRef>
          </c:val>
          <c:smooth val="0"/>
          <c:extLst>
            <c:ext xmlns:c16="http://schemas.microsoft.com/office/drawing/2014/chart" uri="{C3380CC4-5D6E-409C-BE32-E72D297353CC}">
              <c16:uniqueId val="{0000005D-AD33-4E46-AB23-07B99E1F3E3A}"/>
            </c:ext>
          </c:extLst>
        </c:ser>
        <c:ser>
          <c:idx val="7"/>
          <c:order val="7"/>
          <c:tx>
            <c:strRef>
              <c:f>'PIVOT TABLE'!$I$171:$I$172</c:f>
              <c:strCache>
                <c:ptCount val="1"/>
                <c:pt idx="0">
                  <c:v>Apple Cookie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TABLE'!$I$173:$I$184</c:f>
              <c:numCache>
                <c:formatCode>General</c:formatCode>
                <c:ptCount val="12"/>
                <c:pt idx="0">
                  <c:v>1098</c:v>
                </c:pt>
                <c:pt idx="1">
                  <c:v>1098</c:v>
                </c:pt>
                <c:pt idx="2">
                  <c:v>1098</c:v>
                </c:pt>
                <c:pt idx="3">
                  <c:v>1098</c:v>
                </c:pt>
                <c:pt idx="4">
                  <c:v>1281</c:v>
                </c:pt>
                <c:pt idx="5">
                  <c:v>1755</c:v>
                </c:pt>
                <c:pt idx="6">
                  <c:v>1645</c:v>
                </c:pt>
                <c:pt idx="7">
                  <c:v>5485</c:v>
                </c:pt>
                <c:pt idx="8">
                  <c:v>4387</c:v>
                </c:pt>
                <c:pt idx="9">
                  <c:v>5485</c:v>
                </c:pt>
                <c:pt idx="10">
                  <c:v>3656</c:v>
                </c:pt>
                <c:pt idx="11">
                  <c:v>3621</c:v>
                </c:pt>
              </c:numCache>
            </c:numRef>
          </c:val>
          <c:smooth val="0"/>
          <c:extLst>
            <c:ext xmlns:c16="http://schemas.microsoft.com/office/drawing/2014/chart" uri="{C3380CC4-5D6E-409C-BE32-E72D297353CC}">
              <c16:uniqueId val="{0000005E-AD33-4E46-AB23-07B99E1F3E3A}"/>
            </c:ext>
          </c:extLst>
        </c:ser>
        <c:ser>
          <c:idx val="8"/>
          <c:order val="8"/>
          <c:tx>
            <c:strRef>
              <c:f>'PIVOT TABLE'!$J$171:$J$172</c:f>
              <c:strCache>
                <c:ptCount val="1"/>
                <c:pt idx="0">
                  <c:v>Apple Muffin</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TABLE'!$J$173:$J$184</c:f>
              <c:numCache>
                <c:formatCode>General</c:formatCode>
                <c:ptCount val="12"/>
                <c:pt idx="0">
                  <c:v>336</c:v>
                </c:pt>
                <c:pt idx="1">
                  <c:v>1178</c:v>
                </c:pt>
                <c:pt idx="2">
                  <c:v>2522</c:v>
                </c:pt>
                <c:pt idx="3">
                  <c:v>2858</c:v>
                </c:pt>
                <c:pt idx="4">
                  <c:v>118</c:v>
                </c:pt>
                <c:pt idx="5">
                  <c:v>1111</c:v>
                </c:pt>
                <c:pt idx="6">
                  <c:v>756</c:v>
                </c:pt>
                <c:pt idx="7">
                  <c:v>1261</c:v>
                </c:pt>
                <c:pt idx="8">
                  <c:v>2186</c:v>
                </c:pt>
                <c:pt idx="9">
                  <c:v>1681</c:v>
                </c:pt>
                <c:pt idx="10">
                  <c:v>673</c:v>
                </c:pt>
                <c:pt idx="11">
                  <c:v>185</c:v>
                </c:pt>
              </c:numCache>
            </c:numRef>
          </c:val>
          <c:smooth val="0"/>
          <c:extLst>
            <c:ext xmlns:c16="http://schemas.microsoft.com/office/drawing/2014/chart" uri="{C3380CC4-5D6E-409C-BE32-E72D297353CC}">
              <c16:uniqueId val="{0000005F-AD33-4E46-AB23-07B99E1F3E3A}"/>
            </c:ext>
          </c:extLst>
        </c:ser>
        <c:ser>
          <c:idx val="9"/>
          <c:order val="9"/>
          <c:tx>
            <c:strRef>
              <c:f>'PIVOT TABLE'!$K$171:$K$172</c:f>
              <c:strCache>
                <c:ptCount val="1"/>
                <c:pt idx="0">
                  <c:v>Baconburger</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TABLE'!$K$173:$K$184</c:f>
              <c:numCache>
                <c:formatCode>General</c:formatCode>
                <c:ptCount val="12"/>
                <c:pt idx="0">
                  <c:v>1581</c:v>
                </c:pt>
                <c:pt idx="1">
                  <c:v>1581</c:v>
                </c:pt>
                <c:pt idx="2">
                  <c:v>1581</c:v>
                </c:pt>
                <c:pt idx="3">
                  <c:v>1581</c:v>
                </c:pt>
                <c:pt idx="4">
                  <c:v>1384</c:v>
                </c:pt>
                <c:pt idx="5">
                  <c:v>949</c:v>
                </c:pt>
                <c:pt idx="6">
                  <c:v>791</c:v>
                </c:pt>
                <c:pt idx="7">
                  <c:v>1187</c:v>
                </c:pt>
                <c:pt idx="8">
                  <c:v>1581</c:v>
                </c:pt>
                <c:pt idx="9">
                  <c:v>1581</c:v>
                </c:pt>
                <c:pt idx="10">
                  <c:v>1581</c:v>
                </c:pt>
                <c:pt idx="11">
                  <c:v>2114</c:v>
                </c:pt>
              </c:numCache>
            </c:numRef>
          </c:val>
          <c:smooth val="0"/>
          <c:extLst>
            <c:ext xmlns:c16="http://schemas.microsoft.com/office/drawing/2014/chart" uri="{C3380CC4-5D6E-409C-BE32-E72D297353CC}">
              <c16:uniqueId val="{00000060-AD33-4E46-AB23-07B99E1F3E3A}"/>
            </c:ext>
          </c:extLst>
        </c:ser>
        <c:ser>
          <c:idx val="10"/>
          <c:order val="10"/>
          <c:tx>
            <c:strRef>
              <c:f>'PIVOT TABLE'!$L$171:$L$172</c:f>
              <c:strCache>
                <c:ptCount val="1"/>
                <c:pt idx="0">
                  <c:v>Bagged Ice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TABLE'!$L$173:$L$184</c:f>
              <c:numCache>
                <c:formatCode>General</c:formatCode>
                <c:ptCount val="12"/>
                <c:pt idx="0">
                  <c:v>57</c:v>
                </c:pt>
                <c:pt idx="1">
                  <c:v>393</c:v>
                </c:pt>
                <c:pt idx="2">
                  <c:v>504</c:v>
                </c:pt>
                <c:pt idx="3">
                  <c:v>1232</c:v>
                </c:pt>
                <c:pt idx="4">
                  <c:v>981</c:v>
                </c:pt>
                <c:pt idx="5">
                  <c:v>236</c:v>
                </c:pt>
                <c:pt idx="6">
                  <c:v>196</c:v>
                </c:pt>
                <c:pt idx="7">
                  <c:v>504</c:v>
                </c:pt>
                <c:pt idx="8">
                  <c:v>336</c:v>
                </c:pt>
                <c:pt idx="9">
                  <c:v>57</c:v>
                </c:pt>
                <c:pt idx="10">
                  <c:v>112</c:v>
                </c:pt>
                <c:pt idx="11">
                  <c:v>61</c:v>
                </c:pt>
              </c:numCache>
            </c:numRef>
          </c:val>
          <c:smooth val="0"/>
          <c:extLst>
            <c:ext xmlns:c16="http://schemas.microsoft.com/office/drawing/2014/chart" uri="{C3380CC4-5D6E-409C-BE32-E72D297353CC}">
              <c16:uniqueId val="{00000061-AD33-4E46-AB23-07B99E1F3E3A}"/>
            </c:ext>
          </c:extLst>
        </c:ser>
        <c:ser>
          <c:idx val="11"/>
          <c:order val="11"/>
          <c:tx>
            <c:strRef>
              <c:f>'PIVOT TABLE'!$M$171:$M$172</c:f>
              <c:strCache>
                <c:ptCount val="1"/>
                <c:pt idx="0">
                  <c:v>Banana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TABLE'!$M$173:$M$184</c:f>
              <c:numCache>
                <c:formatCode>General</c:formatCode>
                <c:ptCount val="12"/>
                <c:pt idx="0">
                  <c:v>235</c:v>
                </c:pt>
                <c:pt idx="1">
                  <c:v>470</c:v>
                </c:pt>
                <c:pt idx="2">
                  <c:v>705</c:v>
                </c:pt>
                <c:pt idx="3">
                  <c:v>1173</c:v>
                </c:pt>
                <c:pt idx="4">
                  <c:v>986</c:v>
                </c:pt>
                <c:pt idx="5">
                  <c:v>1408</c:v>
                </c:pt>
                <c:pt idx="6">
                  <c:v>939</c:v>
                </c:pt>
                <c:pt idx="7">
                  <c:v>2992</c:v>
                </c:pt>
                <c:pt idx="8">
                  <c:v>4223</c:v>
                </c:pt>
                <c:pt idx="9">
                  <c:v>3989</c:v>
                </c:pt>
                <c:pt idx="10">
                  <c:v>1877</c:v>
                </c:pt>
                <c:pt idx="11">
                  <c:v>1291</c:v>
                </c:pt>
              </c:numCache>
            </c:numRef>
          </c:val>
          <c:smooth val="0"/>
          <c:extLst>
            <c:ext xmlns:c16="http://schemas.microsoft.com/office/drawing/2014/chart" uri="{C3380CC4-5D6E-409C-BE32-E72D297353CC}">
              <c16:uniqueId val="{00000062-AD33-4E46-AB23-07B99E1F3E3A}"/>
            </c:ext>
          </c:extLst>
        </c:ser>
        <c:ser>
          <c:idx val="12"/>
          <c:order val="12"/>
          <c:tx>
            <c:strRef>
              <c:f>'PIVOT TABLE'!$N$171:$N$172</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TABLE'!$N$173:$N$184</c:f>
              <c:numCache>
                <c:formatCode>General</c:formatCode>
                <c:ptCount val="12"/>
                <c:pt idx="0">
                  <c:v>2157</c:v>
                </c:pt>
                <c:pt idx="1">
                  <c:v>2874</c:v>
                </c:pt>
                <c:pt idx="2">
                  <c:v>2874</c:v>
                </c:pt>
                <c:pt idx="3">
                  <c:v>2874</c:v>
                </c:pt>
                <c:pt idx="4">
                  <c:v>2013</c:v>
                </c:pt>
                <c:pt idx="5">
                  <c:v>1725</c:v>
                </c:pt>
                <c:pt idx="6">
                  <c:v>1438</c:v>
                </c:pt>
                <c:pt idx="7">
                  <c:v>2157</c:v>
                </c:pt>
                <c:pt idx="8">
                  <c:v>2874</c:v>
                </c:pt>
                <c:pt idx="9">
                  <c:v>2874</c:v>
                </c:pt>
                <c:pt idx="10">
                  <c:v>4672</c:v>
                </c:pt>
                <c:pt idx="11">
                  <c:v>3494</c:v>
                </c:pt>
              </c:numCache>
            </c:numRef>
          </c:val>
          <c:smooth val="0"/>
          <c:extLst>
            <c:ext xmlns:c16="http://schemas.microsoft.com/office/drawing/2014/chart" uri="{C3380CC4-5D6E-409C-BE32-E72D297353CC}">
              <c16:uniqueId val="{00000063-AD33-4E46-AB23-07B99E1F3E3A}"/>
            </c:ext>
          </c:extLst>
        </c:ser>
        <c:ser>
          <c:idx val="13"/>
          <c:order val="13"/>
          <c:tx>
            <c:strRef>
              <c:f>'PIVOT TABLE'!$O$171:$O$172</c:f>
              <c:strCache>
                <c:ptCount val="1"/>
                <c:pt idx="0">
                  <c:v>Bottled Propane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TABLE'!$O$173:$O$184</c:f>
              <c:numCache>
                <c:formatCode>General</c:formatCode>
                <c:ptCount val="12"/>
                <c:pt idx="0">
                  <c:v>209</c:v>
                </c:pt>
                <c:pt idx="1">
                  <c:v>278</c:v>
                </c:pt>
                <c:pt idx="2">
                  <c:v>278</c:v>
                </c:pt>
                <c:pt idx="3">
                  <c:v>278</c:v>
                </c:pt>
                <c:pt idx="4">
                  <c:v>195</c:v>
                </c:pt>
                <c:pt idx="5">
                  <c:v>168</c:v>
                </c:pt>
                <c:pt idx="6">
                  <c:v>139</c:v>
                </c:pt>
                <c:pt idx="7">
                  <c:v>209</c:v>
                </c:pt>
                <c:pt idx="8">
                  <c:v>278</c:v>
                </c:pt>
                <c:pt idx="9">
                  <c:v>278</c:v>
                </c:pt>
                <c:pt idx="10">
                  <c:v>452</c:v>
                </c:pt>
                <c:pt idx="11">
                  <c:v>339</c:v>
                </c:pt>
              </c:numCache>
            </c:numRef>
          </c:val>
          <c:smooth val="0"/>
          <c:extLst>
            <c:ext xmlns:c16="http://schemas.microsoft.com/office/drawing/2014/chart" uri="{C3380CC4-5D6E-409C-BE32-E72D297353CC}">
              <c16:uniqueId val="{00000064-AD33-4E46-AB23-07B99E1F3E3A}"/>
            </c:ext>
          </c:extLst>
        </c:ser>
        <c:ser>
          <c:idx val="14"/>
          <c:order val="14"/>
          <c:tx>
            <c:strRef>
              <c:f>'PIVOT TABLE'!$P$171:$P$172</c:f>
              <c:strCache>
                <c:ptCount val="1"/>
                <c:pt idx="0">
                  <c:v>Bottled Water</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TABLE'!$P$173:$P$184</c:f>
              <c:numCache>
                <c:formatCode>General</c:formatCode>
                <c:ptCount val="12"/>
                <c:pt idx="0">
                  <c:v>1008</c:v>
                </c:pt>
                <c:pt idx="1">
                  <c:v>2218</c:v>
                </c:pt>
                <c:pt idx="2">
                  <c:v>2016</c:v>
                </c:pt>
                <c:pt idx="3">
                  <c:v>1613</c:v>
                </c:pt>
                <c:pt idx="4">
                  <c:v>1270</c:v>
                </c:pt>
                <c:pt idx="5">
                  <c:v>968</c:v>
                </c:pt>
                <c:pt idx="6">
                  <c:v>807</c:v>
                </c:pt>
                <c:pt idx="7">
                  <c:v>1361</c:v>
                </c:pt>
                <c:pt idx="8">
                  <c:v>2016</c:v>
                </c:pt>
                <c:pt idx="9">
                  <c:v>1613</c:v>
                </c:pt>
                <c:pt idx="10">
                  <c:v>1210</c:v>
                </c:pt>
                <c:pt idx="11">
                  <c:v>1726</c:v>
                </c:pt>
              </c:numCache>
            </c:numRef>
          </c:val>
          <c:smooth val="0"/>
          <c:extLst>
            <c:ext xmlns:c16="http://schemas.microsoft.com/office/drawing/2014/chart" uri="{C3380CC4-5D6E-409C-BE32-E72D297353CC}">
              <c16:uniqueId val="{00000065-AD33-4E46-AB23-07B99E1F3E3A}"/>
            </c:ext>
          </c:extLst>
        </c:ser>
        <c:ser>
          <c:idx val="15"/>
          <c:order val="15"/>
          <c:tx>
            <c:strRef>
              <c:f>'PIVOT TABLE'!$Q$171:$Q$172</c:f>
              <c:strCache>
                <c:ptCount val="1"/>
                <c:pt idx="0">
                  <c:v>Bread Loaf</c:v>
                </c:pt>
              </c:strCache>
            </c:strRef>
          </c:tx>
          <c:spPr>
            <a:ln w="28575" cap="rnd">
              <a:solidFill>
                <a:schemeClr val="accent4">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TABLE'!$Q$173:$Q$184</c:f>
              <c:numCache>
                <c:formatCode>General</c:formatCode>
                <c:ptCount val="12"/>
                <c:pt idx="0">
                  <c:v>2625</c:v>
                </c:pt>
                <c:pt idx="1">
                  <c:v>2625</c:v>
                </c:pt>
                <c:pt idx="2">
                  <c:v>3675</c:v>
                </c:pt>
                <c:pt idx="3">
                  <c:v>3151</c:v>
                </c:pt>
                <c:pt idx="4">
                  <c:v>1470</c:v>
                </c:pt>
                <c:pt idx="5">
                  <c:v>1575</c:v>
                </c:pt>
                <c:pt idx="6">
                  <c:v>395</c:v>
                </c:pt>
                <c:pt idx="7">
                  <c:v>985</c:v>
                </c:pt>
                <c:pt idx="8">
                  <c:v>2625</c:v>
                </c:pt>
                <c:pt idx="9">
                  <c:v>2888</c:v>
                </c:pt>
                <c:pt idx="10">
                  <c:v>789</c:v>
                </c:pt>
                <c:pt idx="11">
                  <c:v>1113</c:v>
                </c:pt>
              </c:numCache>
            </c:numRef>
          </c:val>
          <c:smooth val="0"/>
          <c:extLst>
            <c:ext xmlns:c16="http://schemas.microsoft.com/office/drawing/2014/chart" uri="{C3380CC4-5D6E-409C-BE32-E72D297353CC}">
              <c16:uniqueId val="{00000066-AD33-4E46-AB23-07B99E1F3E3A}"/>
            </c:ext>
          </c:extLst>
        </c:ser>
        <c:ser>
          <c:idx val="16"/>
          <c:order val="16"/>
          <c:tx>
            <c:strRef>
              <c:f>'PIVOT TABLE'!$R$171:$R$172</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TABLE'!$R$173:$R$184</c:f>
              <c:numCache>
                <c:formatCode>General</c:formatCode>
                <c:ptCount val="12"/>
                <c:pt idx="0">
                  <c:v>1389</c:v>
                </c:pt>
                <c:pt idx="1">
                  <c:v>1620</c:v>
                </c:pt>
                <c:pt idx="2">
                  <c:v>1851</c:v>
                </c:pt>
                <c:pt idx="3">
                  <c:v>4626</c:v>
                </c:pt>
                <c:pt idx="4">
                  <c:v>3239</c:v>
                </c:pt>
                <c:pt idx="5">
                  <c:v>417</c:v>
                </c:pt>
                <c:pt idx="6">
                  <c:v>579</c:v>
                </c:pt>
                <c:pt idx="7">
                  <c:v>1042</c:v>
                </c:pt>
                <c:pt idx="8">
                  <c:v>1620</c:v>
                </c:pt>
                <c:pt idx="9">
                  <c:v>1620</c:v>
                </c:pt>
                <c:pt idx="10">
                  <c:v>1156</c:v>
                </c:pt>
                <c:pt idx="11">
                  <c:v>1487</c:v>
                </c:pt>
              </c:numCache>
            </c:numRef>
          </c:val>
          <c:smooth val="0"/>
          <c:extLst>
            <c:ext xmlns:c16="http://schemas.microsoft.com/office/drawing/2014/chart" uri="{C3380CC4-5D6E-409C-BE32-E72D297353CC}">
              <c16:uniqueId val="{00000067-AD33-4E46-AB23-07B99E1F3E3A}"/>
            </c:ext>
          </c:extLst>
        </c:ser>
        <c:ser>
          <c:idx val="17"/>
          <c:order val="17"/>
          <c:tx>
            <c:strRef>
              <c:f>'PIVOT TABLE'!$S$171:$S$172</c:f>
              <c:strCache>
                <c:ptCount val="1"/>
                <c:pt idx="0">
                  <c:v>Cappacino</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TABLE'!$S$173:$S$184</c:f>
              <c:numCache>
                <c:formatCode>General</c:formatCode>
                <c:ptCount val="12"/>
                <c:pt idx="0">
                  <c:v>3861</c:v>
                </c:pt>
                <c:pt idx="1">
                  <c:v>2106</c:v>
                </c:pt>
                <c:pt idx="2">
                  <c:v>2807</c:v>
                </c:pt>
                <c:pt idx="3">
                  <c:v>1053</c:v>
                </c:pt>
                <c:pt idx="4">
                  <c:v>2211</c:v>
                </c:pt>
                <c:pt idx="5">
                  <c:v>1053</c:v>
                </c:pt>
                <c:pt idx="6">
                  <c:v>527</c:v>
                </c:pt>
                <c:pt idx="7">
                  <c:v>2368</c:v>
                </c:pt>
                <c:pt idx="8">
                  <c:v>2456</c:v>
                </c:pt>
                <c:pt idx="9">
                  <c:v>4211</c:v>
                </c:pt>
                <c:pt idx="10">
                  <c:v>4211</c:v>
                </c:pt>
                <c:pt idx="11">
                  <c:v>5527</c:v>
                </c:pt>
              </c:numCache>
            </c:numRef>
          </c:val>
          <c:smooth val="0"/>
          <c:extLst>
            <c:ext xmlns:c16="http://schemas.microsoft.com/office/drawing/2014/chart" uri="{C3380CC4-5D6E-409C-BE32-E72D297353CC}">
              <c16:uniqueId val="{00000068-AD33-4E46-AB23-07B99E1F3E3A}"/>
            </c:ext>
          </c:extLst>
        </c:ser>
        <c:ser>
          <c:idx val="18"/>
          <c:order val="18"/>
          <c:tx>
            <c:strRef>
              <c:f>'PIVOT TABLE'!$T$171:$T$172</c:f>
              <c:strCache>
                <c:ptCount val="1"/>
                <c:pt idx="0">
                  <c:v>Cheese Bread</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TABLE'!$T$173:$T$184</c:f>
              <c:numCache>
                <c:formatCode>General</c:formatCode>
                <c:ptCount val="12"/>
                <c:pt idx="0">
                  <c:v>975</c:v>
                </c:pt>
                <c:pt idx="1">
                  <c:v>1169</c:v>
                </c:pt>
                <c:pt idx="2">
                  <c:v>1949</c:v>
                </c:pt>
                <c:pt idx="3">
                  <c:v>1559</c:v>
                </c:pt>
                <c:pt idx="4">
                  <c:v>2320</c:v>
                </c:pt>
                <c:pt idx="5">
                  <c:v>2106</c:v>
                </c:pt>
                <c:pt idx="6">
                  <c:v>1656</c:v>
                </c:pt>
                <c:pt idx="7">
                  <c:v>1169</c:v>
                </c:pt>
                <c:pt idx="8">
                  <c:v>975</c:v>
                </c:pt>
                <c:pt idx="9">
                  <c:v>195</c:v>
                </c:pt>
                <c:pt idx="10">
                  <c:v>391</c:v>
                </c:pt>
                <c:pt idx="11">
                  <c:v>621</c:v>
                </c:pt>
              </c:numCache>
            </c:numRef>
          </c:val>
          <c:smooth val="0"/>
          <c:extLst>
            <c:ext xmlns:c16="http://schemas.microsoft.com/office/drawing/2014/chart" uri="{C3380CC4-5D6E-409C-BE32-E72D297353CC}">
              <c16:uniqueId val="{00000069-AD33-4E46-AB23-07B99E1F3E3A}"/>
            </c:ext>
          </c:extLst>
        </c:ser>
        <c:ser>
          <c:idx val="19"/>
          <c:order val="19"/>
          <c:tx>
            <c:strRef>
              <c:f>'PIVOT TABLE'!$U$171:$U$172</c:f>
              <c:strCache>
                <c:ptCount val="1"/>
                <c:pt idx="0">
                  <c:v>Cheese Pizza Slice</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TABLE'!$U$173:$U$184</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6A-AD33-4E46-AB23-07B99E1F3E3A}"/>
            </c:ext>
          </c:extLst>
        </c:ser>
        <c:ser>
          <c:idx val="20"/>
          <c:order val="20"/>
          <c:tx>
            <c:strRef>
              <c:f>'PIVOT TABLE'!$V$171:$V$172</c:f>
              <c:strCache>
                <c:ptCount val="1"/>
                <c:pt idx="0">
                  <c:v>Cheese Popcorn Bag</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TABLE'!$V$173:$V$184</c:f>
              <c:numCache>
                <c:formatCode>General</c:formatCode>
                <c:ptCount val="12"/>
                <c:pt idx="0">
                  <c:v>2442</c:v>
                </c:pt>
                <c:pt idx="1">
                  <c:v>1954</c:v>
                </c:pt>
                <c:pt idx="2">
                  <c:v>1954</c:v>
                </c:pt>
                <c:pt idx="3">
                  <c:v>1954</c:v>
                </c:pt>
                <c:pt idx="4">
                  <c:v>1027</c:v>
                </c:pt>
                <c:pt idx="5">
                  <c:v>733</c:v>
                </c:pt>
                <c:pt idx="6">
                  <c:v>1100</c:v>
                </c:pt>
                <c:pt idx="7">
                  <c:v>1100</c:v>
                </c:pt>
                <c:pt idx="8">
                  <c:v>2442</c:v>
                </c:pt>
                <c:pt idx="9">
                  <c:v>2686</c:v>
                </c:pt>
                <c:pt idx="10">
                  <c:v>2199</c:v>
                </c:pt>
                <c:pt idx="11">
                  <c:v>2638</c:v>
                </c:pt>
              </c:numCache>
            </c:numRef>
          </c:val>
          <c:smooth val="0"/>
          <c:extLst>
            <c:ext xmlns:c16="http://schemas.microsoft.com/office/drawing/2014/chart" uri="{C3380CC4-5D6E-409C-BE32-E72D297353CC}">
              <c16:uniqueId val="{0000006B-AD33-4E46-AB23-07B99E1F3E3A}"/>
            </c:ext>
          </c:extLst>
        </c:ser>
        <c:ser>
          <c:idx val="21"/>
          <c:order val="21"/>
          <c:tx>
            <c:strRef>
              <c:f>'PIVOT TABLE'!$W$171:$W$172</c:f>
              <c:strCache>
                <c:ptCount val="1"/>
                <c:pt idx="0">
                  <c:v>Cheeseburger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TABLE'!$W$173:$W$184</c:f>
              <c:numCache>
                <c:formatCode>General</c:formatCode>
                <c:ptCount val="12"/>
                <c:pt idx="0">
                  <c:v>2504</c:v>
                </c:pt>
                <c:pt idx="1">
                  <c:v>2504</c:v>
                </c:pt>
                <c:pt idx="2">
                  <c:v>2819</c:v>
                </c:pt>
                <c:pt idx="3">
                  <c:v>2504</c:v>
                </c:pt>
                <c:pt idx="4">
                  <c:v>1535</c:v>
                </c:pt>
                <c:pt idx="5">
                  <c:v>1504</c:v>
                </c:pt>
                <c:pt idx="6">
                  <c:v>1409</c:v>
                </c:pt>
                <c:pt idx="7">
                  <c:v>1878</c:v>
                </c:pt>
                <c:pt idx="8">
                  <c:v>2504</c:v>
                </c:pt>
                <c:pt idx="9">
                  <c:v>2504</c:v>
                </c:pt>
                <c:pt idx="10">
                  <c:v>2819</c:v>
                </c:pt>
                <c:pt idx="11">
                  <c:v>3352</c:v>
                </c:pt>
              </c:numCache>
            </c:numRef>
          </c:val>
          <c:smooth val="0"/>
          <c:extLst>
            <c:ext xmlns:c16="http://schemas.microsoft.com/office/drawing/2014/chart" uri="{C3380CC4-5D6E-409C-BE32-E72D297353CC}">
              <c16:uniqueId val="{0000006C-AD33-4E46-AB23-07B99E1F3E3A}"/>
            </c:ext>
          </c:extLst>
        </c:ser>
        <c:ser>
          <c:idx val="22"/>
          <c:order val="22"/>
          <c:tx>
            <c:strRef>
              <c:f>'PIVOT TABLE'!$X$171:$X$172</c:f>
              <c:strCache>
                <c:ptCount val="1"/>
                <c:pt idx="0">
                  <c:v>Cherry Gatorade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TABLE'!$X$173:$X$184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256</c:v>
                </c:pt>
              </c:numCache>
            </c:numRef>
          </c:val>
          <c:smooth val="0"/>
          <c:extLst>
            <c:ext xmlns:c16="http://schemas.microsoft.com/office/drawing/2014/chart" uri="{C3380CC4-5D6E-409C-BE32-E72D297353CC}">
              <c16:uniqueId val="{0000006D-AD33-4E46-AB23-07B99E1F3E3A}"/>
            </c:ext>
          </c:extLst>
        </c:ser>
        <c:ser>
          <c:idx val="23"/>
          <c:order val="23"/>
          <c:tx>
            <c:strRef>
              <c:f>'PIVOT TABLE'!$Y$171:$Y$172</c:f>
              <c:strCache>
                <c:ptCount val="1"/>
                <c:pt idx="0">
                  <c:v>Cherry Soda</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TABLE'!$Y$173:$Y$184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272</c:v>
                </c:pt>
              </c:numCache>
            </c:numRef>
          </c:val>
          <c:smooth val="0"/>
          <c:extLst>
            <c:ext xmlns:c16="http://schemas.microsoft.com/office/drawing/2014/chart" uri="{C3380CC4-5D6E-409C-BE32-E72D297353CC}">
              <c16:uniqueId val="{0000006E-AD33-4E46-AB23-07B99E1F3E3A}"/>
            </c:ext>
          </c:extLst>
        </c:ser>
        <c:ser>
          <c:idx val="24"/>
          <c:order val="24"/>
          <c:tx>
            <c:strRef>
              <c:f>'PIVOT TABLE'!$Z$171:$Z$172</c:f>
              <c:strCache>
                <c:ptCount val="1"/>
                <c:pt idx="0">
                  <c:v>Chew</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TABLE'!$Z$173:$Z$184</c:f>
              <c:numCache>
                <c:formatCode>General</c:formatCode>
                <c:ptCount val="12"/>
                <c:pt idx="0">
                  <c:v>59</c:v>
                </c:pt>
                <c:pt idx="1">
                  <c:v>92</c:v>
                </c:pt>
                <c:pt idx="2">
                  <c:v>100</c:v>
                </c:pt>
                <c:pt idx="3">
                  <c:v>116</c:v>
                </c:pt>
                <c:pt idx="4">
                  <c:v>48</c:v>
                </c:pt>
                <c:pt idx="5">
                  <c:v>41</c:v>
                </c:pt>
                <c:pt idx="6">
                  <c:v>9</c:v>
                </c:pt>
                <c:pt idx="7">
                  <c:v>44</c:v>
                </c:pt>
                <c:pt idx="8">
                  <c:v>84</c:v>
                </c:pt>
                <c:pt idx="9">
                  <c:v>59</c:v>
                </c:pt>
                <c:pt idx="10">
                  <c:v>59</c:v>
                </c:pt>
                <c:pt idx="11">
                  <c:v>65</c:v>
                </c:pt>
              </c:numCache>
            </c:numRef>
          </c:val>
          <c:smooth val="0"/>
          <c:extLst>
            <c:ext xmlns:c16="http://schemas.microsoft.com/office/drawing/2014/chart" uri="{C3380CC4-5D6E-409C-BE32-E72D297353CC}">
              <c16:uniqueId val="{0000006F-AD33-4E46-AB23-07B99E1F3E3A}"/>
            </c:ext>
          </c:extLst>
        </c:ser>
        <c:ser>
          <c:idx val="25"/>
          <c:order val="25"/>
          <c:tx>
            <c:strRef>
              <c:f>'PIVOT TABLE'!$AA$171:$AA$172</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TABLE'!$AA$173:$AA$184</c:f>
              <c:numCache>
                <c:formatCode>General</c:formatCode>
                <c:ptCount val="12"/>
                <c:pt idx="0">
                  <c:v>4739</c:v>
                </c:pt>
                <c:pt idx="1">
                  <c:v>4739</c:v>
                </c:pt>
                <c:pt idx="2">
                  <c:v>2917</c:v>
                </c:pt>
                <c:pt idx="3">
                  <c:v>2917</c:v>
                </c:pt>
                <c:pt idx="4">
                  <c:v>1786</c:v>
                </c:pt>
                <c:pt idx="5">
                  <c:v>1751</c:v>
                </c:pt>
                <c:pt idx="6">
                  <c:v>1458</c:v>
                </c:pt>
                <c:pt idx="7">
                  <c:v>1367</c:v>
                </c:pt>
                <c:pt idx="8">
                  <c:v>2552</c:v>
                </c:pt>
                <c:pt idx="9">
                  <c:v>1823</c:v>
                </c:pt>
                <c:pt idx="10">
                  <c:v>3645</c:v>
                </c:pt>
                <c:pt idx="11">
                  <c:v>3180</c:v>
                </c:pt>
              </c:numCache>
            </c:numRef>
          </c:val>
          <c:smooth val="0"/>
          <c:extLst>
            <c:ext xmlns:c16="http://schemas.microsoft.com/office/drawing/2014/chart" uri="{C3380CC4-5D6E-409C-BE32-E72D297353CC}">
              <c16:uniqueId val="{00000070-AD33-4E46-AB23-07B99E1F3E3A}"/>
            </c:ext>
          </c:extLst>
        </c:ser>
        <c:ser>
          <c:idx val="26"/>
          <c:order val="26"/>
          <c:tx>
            <c:strRef>
              <c:f>'PIVOT TABLE'!$AB$171:$AB$172</c:f>
              <c:strCache>
                <c:ptCount val="1"/>
                <c:pt idx="0">
                  <c:v>Chili</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TABLE'!$AB$173:$AB$184</c:f>
              <c:numCache>
                <c:formatCode>General</c:formatCode>
                <c:ptCount val="12"/>
                <c:pt idx="0">
                  <c:v>1541</c:v>
                </c:pt>
                <c:pt idx="1">
                  <c:v>1028</c:v>
                </c:pt>
                <c:pt idx="2">
                  <c:v>1285</c:v>
                </c:pt>
                <c:pt idx="3">
                  <c:v>386</c:v>
                </c:pt>
                <c:pt idx="4">
                  <c:v>270</c:v>
                </c:pt>
                <c:pt idx="5">
                  <c:v>309</c:v>
                </c:pt>
                <c:pt idx="6">
                  <c:v>321</c:v>
                </c:pt>
                <c:pt idx="7">
                  <c:v>963</c:v>
                </c:pt>
                <c:pt idx="8">
                  <c:v>1412</c:v>
                </c:pt>
                <c:pt idx="9">
                  <c:v>1285</c:v>
                </c:pt>
                <c:pt idx="10">
                  <c:v>1285</c:v>
                </c:pt>
                <c:pt idx="11">
                  <c:v>1942</c:v>
                </c:pt>
              </c:numCache>
            </c:numRef>
          </c:val>
          <c:smooth val="0"/>
          <c:extLst>
            <c:ext xmlns:c16="http://schemas.microsoft.com/office/drawing/2014/chart" uri="{C3380CC4-5D6E-409C-BE32-E72D297353CC}">
              <c16:uniqueId val="{00000071-AD33-4E46-AB23-07B99E1F3E3A}"/>
            </c:ext>
          </c:extLst>
        </c:ser>
        <c:ser>
          <c:idx val="27"/>
          <c:order val="27"/>
          <c:tx>
            <c:strRef>
              <c:f>'PIVOT TABLE'!$AC$171:$AC$172</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TABLE'!$AC$173:$AC$184</c:f>
              <c:numCache>
                <c:formatCode>General</c:formatCode>
                <c:ptCount val="12"/>
                <c:pt idx="0">
                  <c:v>352</c:v>
                </c:pt>
                <c:pt idx="1">
                  <c:v>706</c:v>
                </c:pt>
                <c:pt idx="2">
                  <c:v>1058</c:v>
                </c:pt>
                <c:pt idx="3">
                  <c:v>1764</c:v>
                </c:pt>
                <c:pt idx="4">
                  <c:v>1481</c:v>
                </c:pt>
                <c:pt idx="5">
                  <c:v>2117</c:v>
                </c:pt>
                <c:pt idx="6">
                  <c:v>1411</c:v>
                </c:pt>
                <c:pt idx="7">
                  <c:v>4499</c:v>
                </c:pt>
                <c:pt idx="8">
                  <c:v>6350</c:v>
                </c:pt>
                <c:pt idx="9">
                  <c:v>5998</c:v>
                </c:pt>
                <c:pt idx="10">
                  <c:v>2823</c:v>
                </c:pt>
                <c:pt idx="11">
                  <c:v>1870</c:v>
                </c:pt>
              </c:numCache>
            </c:numRef>
          </c:val>
          <c:smooth val="0"/>
          <c:extLst>
            <c:ext xmlns:c16="http://schemas.microsoft.com/office/drawing/2014/chart" uri="{C3380CC4-5D6E-409C-BE32-E72D297353CC}">
              <c16:uniqueId val="{00000072-AD33-4E46-AB23-07B99E1F3E3A}"/>
            </c:ext>
          </c:extLst>
        </c:ser>
        <c:ser>
          <c:idx val="28"/>
          <c:order val="28"/>
          <c:tx>
            <c:strRef>
              <c:f>'PIVOT TABLE'!$AD$171:$AD$172</c:f>
              <c:strCache>
                <c:ptCount val="1"/>
                <c:pt idx="0">
                  <c:v>Chocolate Chip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TABLE'!$AD$173:$AD$184</c:f>
              <c:numCache>
                <c:formatCode>General</c:formatCode>
                <c:ptCount val="12"/>
                <c:pt idx="0">
                  <c:v>1211</c:v>
                </c:pt>
                <c:pt idx="1">
                  <c:v>1937</c:v>
                </c:pt>
                <c:pt idx="2">
                  <c:v>1695</c:v>
                </c:pt>
                <c:pt idx="3">
                  <c:v>1452</c:v>
                </c:pt>
                <c:pt idx="4">
                  <c:v>508</c:v>
                </c:pt>
                <c:pt idx="5">
                  <c:v>2325</c:v>
                </c:pt>
                <c:pt idx="6">
                  <c:v>1573</c:v>
                </c:pt>
                <c:pt idx="7">
                  <c:v>2541</c:v>
                </c:pt>
                <c:pt idx="8">
                  <c:v>2663</c:v>
                </c:pt>
                <c:pt idx="9">
                  <c:v>2421</c:v>
                </c:pt>
                <c:pt idx="10">
                  <c:v>1452</c:v>
                </c:pt>
                <c:pt idx="11">
                  <c:v>267</c:v>
                </c:pt>
              </c:numCache>
            </c:numRef>
          </c:val>
          <c:smooth val="0"/>
          <c:extLst>
            <c:ext xmlns:c16="http://schemas.microsoft.com/office/drawing/2014/chart" uri="{C3380CC4-5D6E-409C-BE32-E72D297353CC}">
              <c16:uniqueId val="{00000073-AD33-4E46-AB23-07B99E1F3E3A}"/>
            </c:ext>
          </c:extLst>
        </c:ser>
        <c:ser>
          <c:idx val="29"/>
          <c:order val="29"/>
          <c:tx>
            <c:strRef>
              <c:f>'PIVOT TABLE'!$AE$171:$AE$172</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TABLE'!$AE$173:$AE$184</c:f>
              <c:numCache>
                <c:formatCode>General</c:formatCode>
                <c:ptCount val="12"/>
                <c:pt idx="0">
                  <c:v>2416</c:v>
                </c:pt>
                <c:pt idx="1">
                  <c:v>1725</c:v>
                </c:pt>
                <c:pt idx="2">
                  <c:v>2416</c:v>
                </c:pt>
                <c:pt idx="3">
                  <c:v>1381</c:v>
                </c:pt>
                <c:pt idx="4">
                  <c:v>1933</c:v>
                </c:pt>
                <c:pt idx="5">
                  <c:v>2277</c:v>
                </c:pt>
                <c:pt idx="6">
                  <c:v>1725</c:v>
                </c:pt>
                <c:pt idx="7">
                  <c:v>3365</c:v>
                </c:pt>
                <c:pt idx="8">
                  <c:v>5175</c:v>
                </c:pt>
                <c:pt idx="9">
                  <c:v>5520</c:v>
                </c:pt>
                <c:pt idx="10">
                  <c:v>691</c:v>
                </c:pt>
                <c:pt idx="11">
                  <c:v>726</c:v>
                </c:pt>
              </c:numCache>
            </c:numRef>
          </c:val>
          <c:smooth val="0"/>
          <c:extLst>
            <c:ext xmlns:c16="http://schemas.microsoft.com/office/drawing/2014/chart" uri="{C3380CC4-5D6E-409C-BE32-E72D297353CC}">
              <c16:uniqueId val="{00000074-AD33-4E46-AB23-07B99E1F3E3A}"/>
            </c:ext>
          </c:extLst>
        </c:ser>
        <c:ser>
          <c:idx val="30"/>
          <c:order val="30"/>
          <c:tx>
            <c:strRef>
              <c:f>'PIVOT TABLE'!$AF$171:$AF$172</c:f>
              <c:strCache>
                <c:ptCount val="1"/>
                <c:pt idx="0">
                  <c:v>Chocolate Ice Cream Pail</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TABLE'!$AF$173:$AF$184</c:f>
              <c:numCache>
                <c:formatCode>General</c:formatCode>
                <c:ptCount val="12"/>
                <c:pt idx="0">
                  <c:v>670</c:v>
                </c:pt>
                <c:pt idx="1">
                  <c:v>1005</c:v>
                </c:pt>
                <c:pt idx="2">
                  <c:v>2344</c:v>
                </c:pt>
                <c:pt idx="3">
                  <c:v>2678</c:v>
                </c:pt>
                <c:pt idx="4">
                  <c:v>2578</c:v>
                </c:pt>
                <c:pt idx="5">
                  <c:v>4018</c:v>
                </c:pt>
                <c:pt idx="6">
                  <c:v>2344</c:v>
                </c:pt>
                <c:pt idx="7">
                  <c:v>4771</c:v>
                </c:pt>
                <c:pt idx="8">
                  <c:v>2010</c:v>
                </c:pt>
                <c:pt idx="9">
                  <c:v>1508</c:v>
                </c:pt>
                <c:pt idx="10">
                  <c:v>1424</c:v>
                </c:pt>
                <c:pt idx="11">
                  <c:v>366</c:v>
                </c:pt>
              </c:numCache>
            </c:numRef>
          </c:val>
          <c:smooth val="0"/>
          <c:extLst>
            <c:ext xmlns:c16="http://schemas.microsoft.com/office/drawing/2014/chart" uri="{C3380CC4-5D6E-409C-BE32-E72D297353CC}">
              <c16:uniqueId val="{00000075-AD33-4E46-AB23-07B99E1F3E3A}"/>
            </c:ext>
          </c:extLst>
        </c:ser>
        <c:ser>
          <c:idx val="31"/>
          <c:order val="31"/>
          <c:tx>
            <c:strRef>
              <c:f>'PIVOT TABLE'!$AG$171:$AG$172</c:f>
              <c:strCache>
                <c:ptCount val="1"/>
                <c:pt idx="0">
                  <c:v>Chocolate Milk</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TABLE'!$AG$173:$AG$184</c:f>
              <c:numCache>
                <c:formatCode>General</c:formatCode>
                <c:ptCount val="12"/>
                <c:pt idx="0">
                  <c:v>299</c:v>
                </c:pt>
                <c:pt idx="1">
                  <c:v>94</c:v>
                </c:pt>
                <c:pt idx="2">
                  <c:v>149</c:v>
                </c:pt>
                <c:pt idx="3">
                  <c:v>131</c:v>
                </c:pt>
                <c:pt idx="4">
                  <c:v>158</c:v>
                </c:pt>
                <c:pt idx="5">
                  <c:v>79</c:v>
                </c:pt>
                <c:pt idx="6">
                  <c:v>57</c:v>
                </c:pt>
                <c:pt idx="7">
                  <c:v>85</c:v>
                </c:pt>
                <c:pt idx="8">
                  <c:v>75</c:v>
                </c:pt>
                <c:pt idx="9">
                  <c:v>112</c:v>
                </c:pt>
                <c:pt idx="10">
                  <c:v>187</c:v>
                </c:pt>
                <c:pt idx="11">
                  <c:v>261</c:v>
                </c:pt>
              </c:numCache>
            </c:numRef>
          </c:val>
          <c:smooth val="0"/>
          <c:extLst>
            <c:ext xmlns:c16="http://schemas.microsoft.com/office/drawing/2014/chart" uri="{C3380CC4-5D6E-409C-BE32-E72D297353CC}">
              <c16:uniqueId val="{00000076-AD33-4E46-AB23-07B99E1F3E3A}"/>
            </c:ext>
          </c:extLst>
        </c:ser>
        <c:ser>
          <c:idx val="32"/>
          <c:order val="32"/>
          <c:tx>
            <c:strRef>
              <c:f>'PIVOT TABLE'!$AH$171:$AH$172</c:f>
              <c:strCache>
                <c:ptCount val="1"/>
                <c:pt idx="0">
                  <c:v>Chocolate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TABLE'!$AH$173:$AH$184</c:f>
              <c:numCache>
                <c:formatCode>General</c:formatCode>
                <c:ptCount val="12"/>
                <c:pt idx="0">
                  <c:v>2154</c:v>
                </c:pt>
                <c:pt idx="1">
                  <c:v>2154</c:v>
                </c:pt>
                <c:pt idx="2">
                  <c:v>1847</c:v>
                </c:pt>
                <c:pt idx="3">
                  <c:v>2461</c:v>
                </c:pt>
                <c:pt idx="4">
                  <c:v>1294</c:v>
                </c:pt>
                <c:pt idx="5">
                  <c:v>2769</c:v>
                </c:pt>
                <c:pt idx="6">
                  <c:v>2001</c:v>
                </c:pt>
                <c:pt idx="7">
                  <c:v>2539</c:v>
                </c:pt>
                <c:pt idx="8">
                  <c:v>3077</c:v>
                </c:pt>
                <c:pt idx="9">
                  <c:v>3077</c:v>
                </c:pt>
                <c:pt idx="10">
                  <c:v>923</c:v>
                </c:pt>
                <c:pt idx="11">
                  <c:v>1355</c:v>
                </c:pt>
              </c:numCache>
            </c:numRef>
          </c:val>
          <c:smooth val="0"/>
          <c:extLst>
            <c:ext xmlns:c16="http://schemas.microsoft.com/office/drawing/2014/chart" uri="{C3380CC4-5D6E-409C-BE32-E72D297353CC}">
              <c16:uniqueId val="{00000077-AD33-4E46-AB23-07B99E1F3E3A}"/>
            </c:ext>
          </c:extLst>
        </c:ser>
        <c:ser>
          <c:idx val="33"/>
          <c:order val="33"/>
          <c:tx>
            <c:strRef>
              <c:f>'PIVOT TABLE'!$AI$171:$AI$172</c:f>
              <c:strCache>
                <c:ptCount val="1"/>
                <c:pt idx="0">
                  <c:v>Cigar</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TABLE'!$AI$173:$AI$184</c:f>
              <c:numCache>
                <c:formatCode>General</c:formatCode>
                <c:ptCount val="12"/>
                <c:pt idx="0">
                  <c:v>188</c:v>
                </c:pt>
                <c:pt idx="1">
                  <c:v>235</c:v>
                </c:pt>
                <c:pt idx="2">
                  <c:v>282</c:v>
                </c:pt>
                <c:pt idx="3">
                  <c:v>328</c:v>
                </c:pt>
                <c:pt idx="4">
                  <c:v>148</c:v>
                </c:pt>
                <c:pt idx="5">
                  <c:v>99</c:v>
                </c:pt>
                <c:pt idx="6">
                  <c:v>35</c:v>
                </c:pt>
                <c:pt idx="7">
                  <c:v>106</c:v>
                </c:pt>
                <c:pt idx="8">
                  <c:v>259</c:v>
                </c:pt>
                <c:pt idx="9">
                  <c:v>141</c:v>
                </c:pt>
                <c:pt idx="10">
                  <c:v>188</c:v>
                </c:pt>
                <c:pt idx="11">
                  <c:v>150</c:v>
                </c:pt>
              </c:numCache>
            </c:numRef>
          </c:val>
          <c:smooth val="0"/>
          <c:extLst>
            <c:ext xmlns:c16="http://schemas.microsoft.com/office/drawing/2014/chart" uri="{C3380CC4-5D6E-409C-BE32-E72D297353CC}">
              <c16:uniqueId val="{00000078-AD33-4E46-AB23-07B99E1F3E3A}"/>
            </c:ext>
          </c:extLst>
        </c:ser>
        <c:ser>
          <c:idx val="34"/>
          <c:order val="34"/>
          <c:tx>
            <c:strRef>
              <c:f>'PIVOT TABLE'!$AJ$171:$AJ$172</c:f>
              <c:strCache>
                <c:ptCount val="1"/>
                <c:pt idx="0">
                  <c:v>Cigarettes</c:v>
                </c:pt>
              </c:strCache>
            </c:strRef>
          </c:tx>
          <c:spPr>
            <a:ln w="28575" cap="rnd">
              <a:solidFill>
                <a:schemeClr val="accent5">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TABLE'!$AJ$173:$AJ$184</c:f>
              <c:numCache>
                <c:formatCode>General</c:formatCode>
                <c:ptCount val="12"/>
                <c:pt idx="0">
                  <c:v>1052</c:v>
                </c:pt>
                <c:pt idx="1">
                  <c:v>1315</c:v>
                </c:pt>
                <c:pt idx="2">
                  <c:v>1577</c:v>
                </c:pt>
                <c:pt idx="3">
                  <c:v>790</c:v>
                </c:pt>
                <c:pt idx="4">
                  <c:v>828</c:v>
                </c:pt>
                <c:pt idx="5">
                  <c:v>552</c:v>
                </c:pt>
                <c:pt idx="6">
                  <c:v>723</c:v>
                </c:pt>
                <c:pt idx="7">
                  <c:v>592</c:v>
                </c:pt>
                <c:pt idx="8">
                  <c:v>1446</c:v>
                </c:pt>
                <c:pt idx="9">
                  <c:v>790</c:v>
                </c:pt>
                <c:pt idx="10">
                  <c:v>1052</c:v>
                </c:pt>
                <c:pt idx="11">
                  <c:v>862</c:v>
                </c:pt>
              </c:numCache>
            </c:numRef>
          </c:val>
          <c:smooth val="0"/>
          <c:extLst>
            <c:ext xmlns:c16="http://schemas.microsoft.com/office/drawing/2014/chart" uri="{C3380CC4-5D6E-409C-BE32-E72D297353CC}">
              <c16:uniqueId val="{00000079-AD33-4E46-AB23-07B99E1F3E3A}"/>
            </c:ext>
          </c:extLst>
        </c:ser>
        <c:ser>
          <c:idx val="35"/>
          <c:order val="35"/>
          <c:tx>
            <c:strRef>
              <c:f>'PIVOT TABLE'!$AK$171:$AK$172</c:f>
              <c:strCache>
                <c:ptCount val="1"/>
                <c:pt idx="0">
                  <c:v>Coffee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TABLE'!$AK$173:$AK$184</c:f>
              <c:numCache>
                <c:formatCode>General</c:formatCode>
                <c:ptCount val="12"/>
                <c:pt idx="0">
                  <c:v>2151</c:v>
                </c:pt>
                <c:pt idx="1">
                  <c:v>3105</c:v>
                </c:pt>
                <c:pt idx="2">
                  <c:v>4300</c:v>
                </c:pt>
                <c:pt idx="3">
                  <c:v>1195</c:v>
                </c:pt>
                <c:pt idx="4">
                  <c:v>1673</c:v>
                </c:pt>
                <c:pt idx="5">
                  <c:v>1434</c:v>
                </c:pt>
                <c:pt idx="6">
                  <c:v>239</c:v>
                </c:pt>
                <c:pt idx="7">
                  <c:v>718</c:v>
                </c:pt>
                <c:pt idx="8">
                  <c:v>956</c:v>
                </c:pt>
                <c:pt idx="9">
                  <c:v>1195</c:v>
                </c:pt>
                <c:pt idx="10">
                  <c:v>1673</c:v>
                </c:pt>
                <c:pt idx="11">
                  <c:v>3292</c:v>
                </c:pt>
              </c:numCache>
            </c:numRef>
          </c:val>
          <c:smooth val="0"/>
          <c:extLst>
            <c:ext xmlns:c16="http://schemas.microsoft.com/office/drawing/2014/chart" uri="{C3380CC4-5D6E-409C-BE32-E72D297353CC}">
              <c16:uniqueId val="{0000007A-AD33-4E46-AB23-07B99E1F3E3A}"/>
            </c:ext>
          </c:extLst>
        </c:ser>
        <c:ser>
          <c:idx val="36"/>
          <c:order val="36"/>
          <c:tx>
            <c:strRef>
              <c:f>'PIVOT TABLE'!$AL$171:$AL$172</c:f>
              <c:strCache>
                <c:ptCount val="1"/>
                <c:pt idx="0">
                  <c:v>Coke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TABLE'!$AL$173:$AL$184</c:f>
              <c:numCache>
                <c:formatCode>General</c:formatCode>
                <c:ptCount val="12"/>
                <c:pt idx="0">
                  <c:v>821</c:v>
                </c:pt>
                <c:pt idx="1">
                  <c:v>1027</c:v>
                </c:pt>
                <c:pt idx="2">
                  <c:v>1232</c:v>
                </c:pt>
                <c:pt idx="3">
                  <c:v>1438</c:v>
                </c:pt>
                <c:pt idx="4">
                  <c:v>1294</c:v>
                </c:pt>
                <c:pt idx="5">
                  <c:v>2218</c:v>
                </c:pt>
                <c:pt idx="6">
                  <c:v>1746</c:v>
                </c:pt>
                <c:pt idx="7">
                  <c:v>2157</c:v>
                </c:pt>
                <c:pt idx="8">
                  <c:v>1642</c:v>
                </c:pt>
                <c:pt idx="9">
                  <c:v>1027</c:v>
                </c:pt>
                <c:pt idx="10">
                  <c:v>821</c:v>
                </c:pt>
                <c:pt idx="11">
                  <c:v>667</c:v>
                </c:pt>
              </c:numCache>
            </c:numRef>
          </c:val>
          <c:smooth val="0"/>
          <c:extLst>
            <c:ext xmlns:c16="http://schemas.microsoft.com/office/drawing/2014/chart" uri="{C3380CC4-5D6E-409C-BE32-E72D297353CC}">
              <c16:uniqueId val="{0000007B-AD33-4E46-AB23-07B99E1F3E3A}"/>
            </c:ext>
          </c:extLst>
        </c:ser>
        <c:ser>
          <c:idx val="37"/>
          <c:order val="37"/>
          <c:tx>
            <c:strRef>
              <c:f>'PIVOT TABLE'!$AM$171:$AM$172</c:f>
              <c:strCache>
                <c:ptCount val="1"/>
                <c:pt idx="0">
                  <c:v>Cold Tea</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TABLE'!$AM$173:$AM$184</c:f>
              <c:numCache>
                <c:formatCode>General</c:formatCode>
                <c:ptCount val="12"/>
                <c:pt idx="0">
                  <c:v>2090</c:v>
                </c:pt>
                <c:pt idx="1">
                  <c:v>653</c:v>
                </c:pt>
                <c:pt idx="2">
                  <c:v>1045</c:v>
                </c:pt>
                <c:pt idx="3">
                  <c:v>915</c:v>
                </c:pt>
                <c:pt idx="4">
                  <c:v>1099</c:v>
                </c:pt>
                <c:pt idx="5">
                  <c:v>549</c:v>
                </c:pt>
                <c:pt idx="6">
                  <c:v>393</c:v>
                </c:pt>
                <c:pt idx="7">
                  <c:v>589</c:v>
                </c:pt>
                <c:pt idx="8">
                  <c:v>522</c:v>
                </c:pt>
                <c:pt idx="9">
                  <c:v>785</c:v>
                </c:pt>
                <c:pt idx="10">
                  <c:v>1307</c:v>
                </c:pt>
                <c:pt idx="11">
                  <c:v>1869</c:v>
                </c:pt>
              </c:numCache>
            </c:numRef>
          </c:val>
          <c:smooth val="0"/>
          <c:extLst>
            <c:ext xmlns:c16="http://schemas.microsoft.com/office/drawing/2014/chart" uri="{C3380CC4-5D6E-409C-BE32-E72D297353CC}">
              <c16:uniqueId val="{0000007C-AD33-4E46-AB23-07B99E1F3E3A}"/>
            </c:ext>
          </c:extLst>
        </c:ser>
        <c:ser>
          <c:idx val="38"/>
          <c:order val="38"/>
          <c:tx>
            <c:strRef>
              <c:f>'PIVOT TABLE'!$AN$171:$AN$172</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TABLE'!$AN$173:$AN$184</c:f>
              <c:numCache>
                <c:formatCode>General</c:formatCode>
                <c:ptCount val="12"/>
                <c:pt idx="0">
                  <c:v>524</c:v>
                </c:pt>
                <c:pt idx="1">
                  <c:v>349</c:v>
                </c:pt>
                <c:pt idx="2">
                  <c:v>1399</c:v>
                </c:pt>
                <c:pt idx="3">
                  <c:v>1749</c:v>
                </c:pt>
                <c:pt idx="4">
                  <c:v>1347</c:v>
                </c:pt>
                <c:pt idx="5">
                  <c:v>2099</c:v>
                </c:pt>
                <c:pt idx="6">
                  <c:v>1224</c:v>
                </c:pt>
                <c:pt idx="7">
                  <c:v>2492</c:v>
                </c:pt>
                <c:pt idx="8">
                  <c:v>700</c:v>
                </c:pt>
                <c:pt idx="9">
                  <c:v>524</c:v>
                </c:pt>
                <c:pt idx="10">
                  <c:v>349</c:v>
                </c:pt>
                <c:pt idx="11">
                  <c:v>742</c:v>
                </c:pt>
              </c:numCache>
            </c:numRef>
          </c:val>
          <c:smooth val="0"/>
          <c:extLst>
            <c:ext xmlns:c16="http://schemas.microsoft.com/office/drawing/2014/chart" uri="{C3380CC4-5D6E-409C-BE32-E72D297353CC}">
              <c16:uniqueId val="{0000007D-AD33-4E46-AB23-07B99E1F3E3A}"/>
            </c:ext>
          </c:extLst>
        </c:ser>
        <c:ser>
          <c:idx val="39"/>
          <c:order val="39"/>
          <c:tx>
            <c:strRef>
              <c:f>'PIVOT TABLE'!$AO$171:$AO$172</c:f>
              <c:strCache>
                <c:ptCount val="1"/>
                <c:pt idx="0">
                  <c:v>Crossaint</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TABLE'!$AO$173:$AO$184</c:f>
              <c:numCache>
                <c:formatCode>General</c:formatCode>
                <c:ptCount val="12"/>
                <c:pt idx="0">
                  <c:v>945</c:v>
                </c:pt>
                <c:pt idx="1">
                  <c:v>675</c:v>
                </c:pt>
                <c:pt idx="2">
                  <c:v>810</c:v>
                </c:pt>
                <c:pt idx="3">
                  <c:v>810</c:v>
                </c:pt>
                <c:pt idx="4">
                  <c:v>661</c:v>
                </c:pt>
                <c:pt idx="5">
                  <c:v>648</c:v>
                </c:pt>
                <c:pt idx="6">
                  <c:v>1349</c:v>
                </c:pt>
                <c:pt idx="7">
                  <c:v>2024</c:v>
                </c:pt>
                <c:pt idx="8">
                  <c:v>405</c:v>
                </c:pt>
                <c:pt idx="9">
                  <c:v>675</c:v>
                </c:pt>
                <c:pt idx="10">
                  <c:v>810</c:v>
                </c:pt>
                <c:pt idx="11">
                  <c:v>1040</c:v>
                </c:pt>
              </c:numCache>
            </c:numRef>
          </c:val>
          <c:smooth val="0"/>
          <c:extLst>
            <c:ext xmlns:c16="http://schemas.microsoft.com/office/drawing/2014/chart" uri="{C3380CC4-5D6E-409C-BE32-E72D297353CC}">
              <c16:uniqueId val="{0000007E-AD33-4E46-AB23-07B99E1F3E3A}"/>
            </c:ext>
          </c:extLst>
        </c:ser>
        <c:ser>
          <c:idx val="40"/>
          <c:order val="40"/>
          <c:tx>
            <c:strRef>
              <c:f>'PIVOT TABLE'!$AP$171:$AP$172</c:f>
              <c:strCache>
                <c:ptCount val="1"/>
                <c:pt idx="0">
                  <c:v>Diet Coke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TABLE'!$AP$173:$AP$184</c:f>
              <c:numCache>
                <c:formatCode>General</c:formatCode>
                <c:ptCount val="12"/>
                <c:pt idx="0">
                  <c:v>1120</c:v>
                </c:pt>
                <c:pt idx="1">
                  <c:v>1400</c:v>
                </c:pt>
                <c:pt idx="2">
                  <c:v>1680</c:v>
                </c:pt>
                <c:pt idx="3">
                  <c:v>1960</c:v>
                </c:pt>
                <c:pt idx="4">
                  <c:v>1764</c:v>
                </c:pt>
                <c:pt idx="5">
                  <c:v>3024</c:v>
                </c:pt>
                <c:pt idx="6">
                  <c:v>2379</c:v>
                </c:pt>
                <c:pt idx="7">
                  <c:v>2940</c:v>
                </c:pt>
                <c:pt idx="8">
                  <c:v>2240</c:v>
                </c:pt>
                <c:pt idx="9">
                  <c:v>1400</c:v>
                </c:pt>
                <c:pt idx="10">
                  <c:v>1120</c:v>
                </c:pt>
                <c:pt idx="11">
                  <c:v>916</c:v>
                </c:pt>
              </c:numCache>
            </c:numRef>
          </c:val>
          <c:smooth val="0"/>
          <c:extLst>
            <c:ext xmlns:c16="http://schemas.microsoft.com/office/drawing/2014/chart" uri="{C3380CC4-5D6E-409C-BE32-E72D297353CC}">
              <c16:uniqueId val="{0000007F-AD33-4E46-AB23-07B99E1F3E3A}"/>
            </c:ext>
          </c:extLst>
        </c:ser>
        <c:ser>
          <c:idx val="41"/>
          <c:order val="41"/>
          <c:tx>
            <c:strRef>
              <c:f>'PIVOT TABLE'!$AQ$171:$AQ$172</c:f>
              <c:strCache>
                <c:ptCount val="1"/>
                <c:pt idx="0">
                  <c:v>Diet Energy Drink</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TABLE'!$AQ$173:$AQ$184</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extLst>
            <c:ext xmlns:c16="http://schemas.microsoft.com/office/drawing/2014/chart" uri="{C3380CC4-5D6E-409C-BE32-E72D297353CC}">
              <c16:uniqueId val="{00000080-AD33-4E46-AB23-07B99E1F3E3A}"/>
            </c:ext>
          </c:extLst>
        </c:ser>
        <c:ser>
          <c:idx val="42"/>
          <c:order val="42"/>
          <c:tx>
            <c:strRef>
              <c:f>'PIVOT TABLE'!$AR$171:$AR$172</c:f>
              <c:strCache>
                <c:ptCount val="1"/>
                <c:pt idx="0">
                  <c:v>Diet Pepsi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TABLE'!$AR$173:$AR$184</c:f>
              <c:numCache>
                <c:formatCode>General</c:formatCode>
                <c:ptCount val="12"/>
                <c:pt idx="0">
                  <c:v>672</c:v>
                </c:pt>
                <c:pt idx="1">
                  <c:v>840</c:v>
                </c:pt>
                <c:pt idx="2">
                  <c:v>1008</c:v>
                </c:pt>
                <c:pt idx="3">
                  <c:v>1177</c:v>
                </c:pt>
                <c:pt idx="4">
                  <c:v>1059</c:v>
                </c:pt>
                <c:pt idx="5">
                  <c:v>1815</c:v>
                </c:pt>
                <c:pt idx="6">
                  <c:v>1429</c:v>
                </c:pt>
                <c:pt idx="7">
                  <c:v>1764</c:v>
                </c:pt>
                <c:pt idx="8">
                  <c:v>1344</c:v>
                </c:pt>
                <c:pt idx="9">
                  <c:v>840</c:v>
                </c:pt>
                <c:pt idx="10">
                  <c:v>672</c:v>
                </c:pt>
                <c:pt idx="11">
                  <c:v>545</c:v>
                </c:pt>
              </c:numCache>
            </c:numRef>
          </c:val>
          <c:smooth val="0"/>
          <c:extLst>
            <c:ext xmlns:c16="http://schemas.microsoft.com/office/drawing/2014/chart" uri="{C3380CC4-5D6E-409C-BE32-E72D297353CC}">
              <c16:uniqueId val="{00000081-AD33-4E46-AB23-07B99E1F3E3A}"/>
            </c:ext>
          </c:extLst>
        </c:ser>
        <c:ser>
          <c:idx val="43"/>
          <c:order val="43"/>
          <c:tx>
            <c:strRef>
              <c:f>'PIVOT TABLE'!$AS$171:$AS$172</c:f>
              <c:strCache>
                <c:ptCount val="1"/>
                <c:pt idx="0">
                  <c:v>Diet Sprite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TABLE'!$AS$173:$AS$184</c:f>
              <c:numCache>
                <c:formatCode>General</c:formatCode>
                <c:ptCount val="12"/>
                <c:pt idx="0">
                  <c:v>224</c:v>
                </c:pt>
                <c:pt idx="1">
                  <c:v>280</c:v>
                </c:pt>
                <c:pt idx="2">
                  <c:v>336</c:v>
                </c:pt>
                <c:pt idx="3">
                  <c:v>393</c:v>
                </c:pt>
                <c:pt idx="4">
                  <c:v>353</c:v>
                </c:pt>
                <c:pt idx="5">
                  <c:v>605</c:v>
                </c:pt>
                <c:pt idx="6">
                  <c:v>477</c:v>
                </c:pt>
                <c:pt idx="7">
                  <c:v>589</c:v>
                </c:pt>
                <c:pt idx="8">
                  <c:v>448</c:v>
                </c:pt>
                <c:pt idx="9">
                  <c:v>280</c:v>
                </c:pt>
                <c:pt idx="10">
                  <c:v>224</c:v>
                </c:pt>
                <c:pt idx="11">
                  <c:v>180</c:v>
                </c:pt>
              </c:numCache>
            </c:numRef>
          </c:val>
          <c:smooth val="0"/>
          <c:extLst>
            <c:ext xmlns:c16="http://schemas.microsoft.com/office/drawing/2014/chart" uri="{C3380CC4-5D6E-409C-BE32-E72D297353CC}">
              <c16:uniqueId val="{00000082-AD33-4E46-AB23-07B99E1F3E3A}"/>
            </c:ext>
          </c:extLst>
        </c:ser>
        <c:ser>
          <c:idx val="44"/>
          <c:order val="44"/>
          <c:tx>
            <c:strRef>
              <c:f>'PIVOT TABLE'!$AT$171:$AT$172</c:f>
              <c:strCache>
                <c:ptCount val="1"/>
                <c:pt idx="0">
                  <c:v>Egg and Bacon Sandwich</c:v>
                </c:pt>
              </c:strCache>
            </c:strRef>
          </c:tx>
          <c:spPr>
            <a:ln w="28575" cap="rnd">
              <a:solidFill>
                <a:schemeClr val="accent3">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TABLE'!$AT$173:$AT$184</c:f>
              <c:numCache>
                <c:formatCode>General</c:formatCode>
                <c:ptCount val="12"/>
                <c:pt idx="0">
                  <c:v>2931</c:v>
                </c:pt>
                <c:pt idx="1">
                  <c:v>2931</c:v>
                </c:pt>
                <c:pt idx="2">
                  <c:v>2931</c:v>
                </c:pt>
                <c:pt idx="3">
                  <c:v>3663</c:v>
                </c:pt>
                <c:pt idx="4">
                  <c:v>2052</c:v>
                </c:pt>
                <c:pt idx="5">
                  <c:v>1539</c:v>
                </c:pt>
                <c:pt idx="6">
                  <c:v>1465</c:v>
                </c:pt>
                <c:pt idx="7">
                  <c:v>2473</c:v>
                </c:pt>
                <c:pt idx="8">
                  <c:v>2931</c:v>
                </c:pt>
                <c:pt idx="9">
                  <c:v>2931</c:v>
                </c:pt>
                <c:pt idx="10">
                  <c:v>3663</c:v>
                </c:pt>
                <c:pt idx="11">
                  <c:v>3107</c:v>
                </c:pt>
              </c:numCache>
            </c:numRef>
          </c:val>
          <c:smooth val="0"/>
          <c:extLst>
            <c:ext xmlns:c16="http://schemas.microsoft.com/office/drawing/2014/chart" uri="{C3380CC4-5D6E-409C-BE32-E72D297353CC}">
              <c16:uniqueId val="{00000083-AD33-4E46-AB23-07B99E1F3E3A}"/>
            </c:ext>
          </c:extLst>
        </c:ser>
        <c:ser>
          <c:idx val="45"/>
          <c:order val="45"/>
          <c:tx>
            <c:strRef>
              <c:f>'PIVOT TABLE'!$AU$171:$AU$172</c:f>
              <c:strCache>
                <c:ptCount val="1"/>
                <c:pt idx="0">
                  <c:v>Egg and Cheese Sandwich</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TABLE'!$AU$173:$AU$184</c:f>
              <c:numCache>
                <c:formatCode>General</c:formatCode>
                <c:ptCount val="12"/>
                <c:pt idx="0">
                  <c:v>2836</c:v>
                </c:pt>
                <c:pt idx="1">
                  <c:v>2836</c:v>
                </c:pt>
                <c:pt idx="2">
                  <c:v>2836</c:v>
                </c:pt>
                <c:pt idx="3">
                  <c:v>2836</c:v>
                </c:pt>
                <c:pt idx="4">
                  <c:v>1986</c:v>
                </c:pt>
                <c:pt idx="5">
                  <c:v>1702</c:v>
                </c:pt>
                <c:pt idx="6">
                  <c:v>1419</c:v>
                </c:pt>
                <c:pt idx="7">
                  <c:v>2127</c:v>
                </c:pt>
                <c:pt idx="8">
                  <c:v>3545</c:v>
                </c:pt>
                <c:pt idx="9">
                  <c:v>2836</c:v>
                </c:pt>
                <c:pt idx="10">
                  <c:v>3545</c:v>
                </c:pt>
                <c:pt idx="11">
                  <c:v>2978</c:v>
                </c:pt>
              </c:numCache>
            </c:numRef>
          </c:val>
          <c:smooth val="0"/>
          <c:extLst>
            <c:ext xmlns:c16="http://schemas.microsoft.com/office/drawing/2014/chart" uri="{C3380CC4-5D6E-409C-BE32-E72D297353CC}">
              <c16:uniqueId val="{00000084-AD33-4E46-AB23-07B99E1F3E3A}"/>
            </c:ext>
          </c:extLst>
        </c:ser>
        <c:ser>
          <c:idx val="46"/>
          <c:order val="46"/>
          <c:tx>
            <c:strRef>
              <c:f>'PIVOT TABLE'!$AV$171:$AV$172</c:f>
              <c:strCache>
                <c:ptCount val="1"/>
                <c:pt idx="0">
                  <c:v>Egg and Ham Sandwich</c:v>
                </c:pt>
              </c:strCache>
            </c:strRef>
          </c:tx>
          <c:spPr>
            <a:ln w="28575" cap="rnd">
              <a:solidFill>
                <a:schemeClr val="accent5">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TABLE'!$AV$173:$AV$184</c:f>
              <c:numCache>
                <c:formatCode>General</c:formatCode>
                <c:ptCount val="12"/>
                <c:pt idx="0">
                  <c:v>2418</c:v>
                </c:pt>
                <c:pt idx="1">
                  <c:v>2418</c:v>
                </c:pt>
                <c:pt idx="2">
                  <c:v>2720</c:v>
                </c:pt>
                <c:pt idx="3">
                  <c:v>2418</c:v>
                </c:pt>
                <c:pt idx="4">
                  <c:v>1905</c:v>
                </c:pt>
                <c:pt idx="5">
                  <c:v>1451</c:v>
                </c:pt>
                <c:pt idx="6">
                  <c:v>1209</c:v>
                </c:pt>
                <c:pt idx="7">
                  <c:v>2267</c:v>
                </c:pt>
                <c:pt idx="8">
                  <c:v>2418</c:v>
                </c:pt>
                <c:pt idx="9">
                  <c:v>2116</c:v>
                </c:pt>
                <c:pt idx="10">
                  <c:v>2720</c:v>
                </c:pt>
                <c:pt idx="11">
                  <c:v>2660</c:v>
                </c:pt>
              </c:numCache>
            </c:numRef>
          </c:val>
          <c:smooth val="0"/>
          <c:extLst>
            <c:ext xmlns:c16="http://schemas.microsoft.com/office/drawing/2014/chart" uri="{C3380CC4-5D6E-409C-BE32-E72D297353CC}">
              <c16:uniqueId val="{0000008D-AD33-4E46-AB23-07B99E1F3E3A}"/>
            </c:ext>
          </c:extLst>
        </c:ser>
        <c:ser>
          <c:idx val="47"/>
          <c:order val="47"/>
          <c:tx>
            <c:strRef>
              <c:f>'PIVOT TABLE'!$AW$171:$AW$172</c:f>
              <c:strCache>
                <c:ptCount val="1"/>
                <c:pt idx="0">
                  <c:v>Egg and Sausage Sandwich</c:v>
                </c:pt>
              </c:strCache>
            </c:strRef>
          </c:tx>
          <c:spPr>
            <a:ln w="28575" cap="rnd">
              <a:solidFill>
                <a:schemeClr val="accent6">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TABLE'!$AW$173:$AW$184</c:f>
              <c:numCache>
                <c:formatCode>General</c:formatCode>
                <c:ptCount val="12"/>
                <c:pt idx="0">
                  <c:v>2675</c:v>
                </c:pt>
                <c:pt idx="1">
                  <c:v>2675</c:v>
                </c:pt>
                <c:pt idx="2">
                  <c:v>3343</c:v>
                </c:pt>
                <c:pt idx="3">
                  <c:v>2675</c:v>
                </c:pt>
                <c:pt idx="4">
                  <c:v>1639</c:v>
                </c:pt>
                <c:pt idx="5">
                  <c:v>1606</c:v>
                </c:pt>
                <c:pt idx="6">
                  <c:v>1338</c:v>
                </c:pt>
                <c:pt idx="7">
                  <c:v>2257</c:v>
                </c:pt>
                <c:pt idx="8">
                  <c:v>2675</c:v>
                </c:pt>
                <c:pt idx="9">
                  <c:v>3343</c:v>
                </c:pt>
                <c:pt idx="10">
                  <c:v>2675</c:v>
                </c:pt>
                <c:pt idx="11">
                  <c:v>2836</c:v>
                </c:pt>
              </c:numCache>
            </c:numRef>
          </c:val>
          <c:smooth val="0"/>
          <c:extLst>
            <c:ext xmlns:c16="http://schemas.microsoft.com/office/drawing/2014/chart" uri="{C3380CC4-5D6E-409C-BE32-E72D297353CC}">
              <c16:uniqueId val="{0000008E-AD33-4E46-AB23-07B99E1F3E3A}"/>
            </c:ext>
          </c:extLst>
        </c:ser>
        <c:ser>
          <c:idx val="48"/>
          <c:order val="48"/>
          <c:tx>
            <c:strRef>
              <c:f>'PIVOT TABLE'!$AX$171:$AX$172</c:f>
              <c:strCache>
                <c:ptCount val="1"/>
                <c:pt idx="0">
                  <c:v>Egg Roll</c:v>
                </c:pt>
              </c:strCache>
            </c:strRef>
          </c:tx>
          <c:spPr>
            <a:ln w="28575" cap="rnd">
              <a:solidFill>
                <a:schemeClr val="accent1">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TABLE'!$AX$173:$AX$184</c:f>
              <c:numCache>
                <c:formatCode>General</c:formatCode>
                <c:ptCount val="12"/>
                <c:pt idx="0">
                  <c:v>3597</c:v>
                </c:pt>
                <c:pt idx="1">
                  <c:v>4883</c:v>
                </c:pt>
                <c:pt idx="2">
                  <c:v>1029</c:v>
                </c:pt>
                <c:pt idx="3">
                  <c:v>772</c:v>
                </c:pt>
                <c:pt idx="4">
                  <c:v>361</c:v>
                </c:pt>
                <c:pt idx="5">
                  <c:v>618</c:v>
                </c:pt>
                <c:pt idx="6">
                  <c:v>386</c:v>
                </c:pt>
                <c:pt idx="7">
                  <c:v>387</c:v>
                </c:pt>
                <c:pt idx="8">
                  <c:v>2056</c:v>
                </c:pt>
                <c:pt idx="9">
                  <c:v>2570</c:v>
                </c:pt>
                <c:pt idx="10">
                  <c:v>2828</c:v>
                </c:pt>
                <c:pt idx="11">
                  <c:v>5602</c:v>
                </c:pt>
              </c:numCache>
            </c:numRef>
          </c:val>
          <c:smooth val="0"/>
          <c:extLst>
            <c:ext xmlns:c16="http://schemas.microsoft.com/office/drawing/2014/chart" uri="{C3380CC4-5D6E-409C-BE32-E72D297353CC}">
              <c16:uniqueId val="{0000008F-AD33-4E46-AB23-07B99E1F3E3A}"/>
            </c:ext>
          </c:extLst>
        </c:ser>
        <c:ser>
          <c:idx val="49"/>
          <c:order val="49"/>
          <c:tx>
            <c:strRef>
              <c:f>'PIVOT TABLE'!$AY$171:$AY$172</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TABLE'!$AY$173:$AY$184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267</c:v>
                </c:pt>
              </c:numCache>
            </c:numRef>
          </c:val>
          <c:smooth val="0"/>
          <c:extLst>
            <c:ext xmlns:c16="http://schemas.microsoft.com/office/drawing/2014/chart" uri="{C3380CC4-5D6E-409C-BE32-E72D297353CC}">
              <c16:uniqueId val="{00000090-AD33-4E46-AB23-07B99E1F3E3A}"/>
            </c:ext>
          </c:extLst>
        </c:ser>
        <c:ser>
          <c:idx val="50"/>
          <c:order val="50"/>
          <c:tx>
            <c:strRef>
              <c:f>'PIVOT TABLE'!$AZ$171:$AZ$172</c:f>
              <c:strCache>
                <c:ptCount val="1"/>
                <c:pt idx="0">
                  <c:v>Grape Soda</c:v>
                </c:pt>
              </c:strCache>
            </c:strRef>
          </c:tx>
          <c:spPr>
            <a:ln w="28575" cap="rnd">
              <a:solidFill>
                <a:schemeClr val="accent3">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TABLE'!$AZ$173:$AZ$184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91-AD33-4E46-AB23-07B99E1F3E3A}"/>
            </c:ext>
          </c:extLst>
        </c:ser>
        <c:ser>
          <c:idx val="51"/>
          <c:order val="51"/>
          <c:tx>
            <c:strRef>
              <c:f>'PIVOT TABLE'!$BA$171:$BA$172</c:f>
              <c:strCache>
                <c:ptCount val="1"/>
                <c:pt idx="0">
                  <c:v>Hamburger</c:v>
                </c:pt>
              </c:strCache>
            </c:strRef>
          </c:tx>
          <c:spPr>
            <a:ln w="28575" cap="rnd">
              <a:solidFill>
                <a:schemeClr val="accent4">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TABLE'!$BA$173:$BA$184</c:f>
              <c:numCache>
                <c:formatCode>General</c:formatCode>
                <c:ptCount val="12"/>
                <c:pt idx="0">
                  <c:v>2777</c:v>
                </c:pt>
                <c:pt idx="1">
                  <c:v>2777</c:v>
                </c:pt>
                <c:pt idx="2">
                  <c:v>2777</c:v>
                </c:pt>
                <c:pt idx="3">
                  <c:v>2777</c:v>
                </c:pt>
                <c:pt idx="4">
                  <c:v>2431</c:v>
                </c:pt>
                <c:pt idx="5">
                  <c:v>1667</c:v>
                </c:pt>
                <c:pt idx="6">
                  <c:v>1562</c:v>
                </c:pt>
                <c:pt idx="7">
                  <c:v>2604</c:v>
                </c:pt>
                <c:pt idx="8">
                  <c:v>2777</c:v>
                </c:pt>
                <c:pt idx="9">
                  <c:v>2431</c:v>
                </c:pt>
                <c:pt idx="10">
                  <c:v>2777</c:v>
                </c:pt>
                <c:pt idx="11">
                  <c:v>2944</c:v>
                </c:pt>
              </c:numCache>
            </c:numRef>
          </c:val>
          <c:smooth val="0"/>
          <c:extLst>
            <c:ext xmlns:c16="http://schemas.microsoft.com/office/drawing/2014/chart" uri="{C3380CC4-5D6E-409C-BE32-E72D297353CC}">
              <c16:uniqueId val="{00000092-AD33-4E46-AB23-07B99E1F3E3A}"/>
            </c:ext>
          </c:extLst>
        </c:ser>
        <c:ser>
          <c:idx val="52"/>
          <c:order val="52"/>
          <c:tx>
            <c:strRef>
              <c:f>'PIVOT TABLE'!$BB$171:$BB$172</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TABLE'!$BB$173:$BB$184</c:f>
              <c:numCache>
                <c:formatCode>General</c:formatCode>
                <c:ptCount val="12"/>
                <c:pt idx="0">
                  <c:v>3457</c:v>
                </c:pt>
                <c:pt idx="1">
                  <c:v>2938</c:v>
                </c:pt>
                <c:pt idx="2">
                  <c:v>864</c:v>
                </c:pt>
                <c:pt idx="3">
                  <c:v>195</c:v>
                </c:pt>
                <c:pt idx="4">
                  <c:v>363</c:v>
                </c:pt>
                <c:pt idx="5">
                  <c:v>104</c:v>
                </c:pt>
                <c:pt idx="6">
                  <c:v>44</c:v>
                </c:pt>
                <c:pt idx="7">
                  <c:v>98</c:v>
                </c:pt>
                <c:pt idx="8">
                  <c:v>1037</c:v>
                </c:pt>
                <c:pt idx="9">
                  <c:v>2938</c:v>
                </c:pt>
                <c:pt idx="10">
                  <c:v>2247</c:v>
                </c:pt>
                <c:pt idx="11">
                  <c:v>3042</c:v>
                </c:pt>
              </c:numCache>
            </c:numRef>
          </c:val>
          <c:smooth val="0"/>
          <c:extLst>
            <c:ext xmlns:c16="http://schemas.microsoft.com/office/drawing/2014/chart" uri="{C3380CC4-5D6E-409C-BE32-E72D297353CC}">
              <c16:uniqueId val="{00000093-AD33-4E46-AB23-07B99E1F3E3A}"/>
            </c:ext>
          </c:extLst>
        </c:ser>
        <c:ser>
          <c:idx val="53"/>
          <c:order val="53"/>
          <c:tx>
            <c:strRef>
              <c:f>'PIVOT TABLE'!$BC$171:$BC$172</c:f>
              <c:strCache>
                <c:ptCount val="1"/>
                <c:pt idx="0">
                  <c:v>Hashbrowns</c:v>
                </c:pt>
              </c:strCache>
            </c:strRef>
          </c:tx>
          <c:spPr>
            <a:ln w="28575" cap="rnd">
              <a:solidFill>
                <a:schemeClr val="accent6">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TABLE'!$BC$173:$BC$184</c:f>
              <c:numCache>
                <c:formatCode>General</c:formatCode>
                <c:ptCount val="12"/>
                <c:pt idx="0">
                  <c:v>1305</c:v>
                </c:pt>
                <c:pt idx="1">
                  <c:v>1305</c:v>
                </c:pt>
                <c:pt idx="2">
                  <c:v>1305</c:v>
                </c:pt>
                <c:pt idx="3">
                  <c:v>1305</c:v>
                </c:pt>
                <c:pt idx="4">
                  <c:v>1714</c:v>
                </c:pt>
                <c:pt idx="5">
                  <c:v>882</c:v>
                </c:pt>
                <c:pt idx="6">
                  <c:v>572</c:v>
                </c:pt>
                <c:pt idx="7">
                  <c:v>1102</c:v>
                </c:pt>
                <c:pt idx="8">
                  <c:v>1631</c:v>
                </c:pt>
                <c:pt idx="9">
                  <c:v>1142</c:v>
                </c:pt>
                <c:pt idx="10">
                  <c:v>816</c:v>
                </c:pt>
                <c:pt idx="11">
                  <c:v>1077</c:v>
                </c:pt>
              </c:numCache>
            </c:numRef>
          </c:val>
          <c:smooth val="0"/>
          <c:extLst>
            <c:ext xmlns:c16="http://schemas.microsoft.com/office/drawing/2014/chart" uri="{C3380CC4-5D6E-409C-BE32-E72D297353CC}">
              <c16:uniqueId val="{00000094-AD33-4E46-AB23-07B99E1F3E3A}"/>
            </c:ext>
          </c:extLst>
        </c:ser>
        <c:ser>
          <c:idx val="54"/>
          <c:order val="54"/>
          <c:tx>
            <c:strRef>
              <c:f>'PIVOT TABLE'!$BD$171:$BD$172</c:f>
              <c:strCache>
                <c:ptCount val="1"/>
                <c:pt idx="0">
                  <c:v>Headache Pills</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TABLE'!$BD$173:$BD$184</c:f>
              <c:numCache>
                <c:formatCode>General</c:formatCode>
                <c:ptCount val="12"/>
                <c:pt idx="0">
                  <c:v>68</c:v>
                </c:pt>
                <c:pt idx="1">
                  <c:v>101</c:v>
                </c:pt>
                <c:pt idx="2">
                  <c:v>152</c:v>
                </c:pt>
                <c:pt idx="3">
                  <c:v>270</c:v>
                </c:pt>
                <c:pt idx="4">
                  <c:v>331</c:v>
                </c:pt>
                <c:pt idx="5">
                  <c:v>62</c:v>
                </c:pt>
                <c:pt idx="6">
                  <c:v>33</c:v>
                </c:pt>
                <c:pt idx="7">
                  <c:v>89</c:v>
                </c:pt>
                <c:pt idx="8">
                  <c:v>101</c:v>
                </c:pt>
                <c:pt idx="9">
                  <c:v>17</c:v>
                </c:pt>
                <c:pt idx="10">
                  <c:v>169</c:v>
                </c:pt>
                <c:pt idx="11">
                  <c:v>56</c:v>
                </c:pt>
              </c:numCache>
            </c:numRef>
          </c:val>
          <c:smooth val="0"/>
          <c:extLst>
            <c:ext xmlns:c16="http://schemas.microsoft.com/office/drawing/2014/chart" uri="{C3380CC4-5D6E-409C-BE32-E72D297353CC}">
              <c16:uniqueId val="{00000095-AD33-4E46-AB23-07B99E1F3E3A}"/>
            </c:ext>
          </c:extLst>
        </c:ser>
        <c:ser>
          <c:idx val="55"/>
          <c:order val="55"/>
          <c:tx>
            <c:strRef>
              <c:f>'PIVOT TABLE'!$BE$171:$BE$172</c:f>
              <c:strCache>
                <c:ptCount val="1"/>
                <c:pt idx="0">
                  <c:v>Hot Dog</c:v>
                </c:pt>
              </c:strCache>
            </c:strRef>
          </c:tx>
          <c:spPr>
            <a:ln w="28575" cap="rnd">
              <a:solidFill>
                <a:schemeClr val="accent2"/>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TABLE'!$BE$173:$BE$184</c:f>
              <c:numCache>
                <c:formatCode>General</c:formatCode>
                <c:ptCount val="12"/>
                <c:pt idx="0">
                  <c:v>3275</c:v>
                </c:pt>
                <c:pt idx="1">
                  <c:v>3743</c:v>
                </c:pt>
                <c:pt idx="2">
                  <c:v>936</c:v>
                </c:pt>
                <c:pt idx="3">
                  <c:v>234</c:v>
                </c:pt>
                <c:pt idx="4">
                  <c:v>328</c:v>
                </c:pt>
                <c:pt idx="5">
                  <c:v>141</c:v>
                </c:pt>
                <c:pt idx="6">
                  <c:v>469</c:v>
                </c:pt>
                <c:pt idx="7">
                  <c:v>703</c:v>
                </c:pt>
                <c:pt idx="8">
                  <c:v>1638</c:v>
                </c:pt>
                <c:pt idx="9">
                  <c:v>3977</c:v>
                </c:pt>
                <c:pt idx="10">
                  <c:v>2573</c:v>
                </c:pt>
                <c:pt idx="11">
                  <c:v>4889</c:v>
                </c:pt>
              </c:numCache>
            </c:numRef>
          </c:val>
          <c:smooth val="0"/>
          <c:extLst>
            <c:ext xmlns:c16="http://schemas.microsoft.com/office/drawing/2014/chart" uri="{C3380CC4-5D6E-409C-BE32-E72D297353CC}">
              <c16:uniqueId val="{00000096-AD33-4E46-AB23-07B99E1F3E3A}"/>
            </c:ext>
          </c:extLst>
        </c:ser>
        <c:ser>
          <c:idx val="56"/>
          <c:order val="56"/>
          <c:tx>
            <c:strRef>
              <c:f>'PIVOT TABLE'!$BF$171:$BF$172</c:f>
              <c:strCache>
                <c:ptCount val="1"/>
                <c:pt idx="0">
                  <c:v>Hot Dog Buns</c:v>
                </c:pt>
              </c:strCache>
            </c:strRef>
          </c:tx>
          <c:spPr>
            <a:ln w="28575" cap="rnd">
              <a:solidFill>
                <a:schemeClr val="accent3"/>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TABLE'!$BF$173:$BF$184</c:f>
              <c:numCache>
                <c:formatCode>General</c:formatCode>
                <c:ptCount val="12"/>
                <c:pt idx="0">
                  <c:v>1300</c:v>
                </c:pt>
                <c:pt idx="1">
                  <c:v>2858</c:v>
                </c:pt>
                <c:pt idx="2">
                  <c:v>2598</c:v>
                </c:pt>
                <c:pt idx="3">
                  <c:v>2339</c:v>
                </c:pt>
                <c:pt idx="4">
                  <c:v>1819</c:v>
                </c:pt>
                <c:pt idx="5">
                  <c:v>1247</c:v>
                </c:pt>
                <c:pt idx="6">
                  <c:v>1040</c:v>
                </c:pt>
                <c:pt idx="7">
                  <c:v>1755</c:v>
                </c:pt>
                <c:pt idx="8">
                  <c:v>2079</c:v>
                </c:pt>
                <c:pt idx="9">
                  <c:v>2079</c:v>
                </c:pt>
                <c:pt idx="10">
                  <c:v>1559</c:v>
                </c:pt>
                <c:pt idx="11">
                  <c:v>2204</c:v>
                </c:pt>
              </c:numCache>
            </c:numRef>
          </c:val>
          <c:smooth val="0"/>
          <c:extLst>
            <c:ext xmlns:c16="http://schemas.microsoft.com/office/drawing/2014/chart" uri="{C3380CC4-5D6E-409C-BE32-E72D297353CC}">
              <c16:uniqueId val="{00000097-AD33-4E46-AB23-07B99E1F3E3A}"/>
            </c:ext>
          </c:extLst>
        </c:ser>
        <c:ser>
          <c:idx val="57"/>
          <c:order val="57"/>
          <c:tx>
            <c:strRef>
              <c:f>'PIVOT TABLE'!$BG$171:$BG$172</c:f>
              <c:strCache>
                <c:ptCount val="1"/>
                <c:pt idx="0">
                  <c:v>Hot Tea</c:v>
                </c:pt>
              </c:strCache>
            </c:strRef>
          </c:tx>
          <c:spPr>
            <a:ln w="28575" cap="rnd">
              <a:solidFill>
                <a:schemeClr val="accent4"/>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TABLE'!$BG$173:$BG$184</c:f>
              <c:numCache>
                <c:formatCode>General</c:formatCode>
                <c:ptCount val="12"/>
                <c:pt idx="0">
                  <c:v>1076</c:v>
                </c:pt>
                <c:pt idx="1">
                  <c:v>336</c:v>
                </c:pt>
                <c:pt idx="2">
                  <c:v>538</c:v>
                </c:pt>
                <c:pt idx="3">
                  <c:v>471</c:v>
                </c:pt>
                <c:pt idx="4">
                  <c:v>566</c:v>
                </c:pt>
                <c:pt idx="5">
                  <c:v>282</c:v>
                </c:pt>
                <c:pt idx="6">
                  <c:v>203</c:v>
                </c:pt>
                <c:pt idx="7">
                  <c:v>304</c:v>
                </c:pt>
                <c:pt idx="8">
                  <c:v>269</c:v>
                </c:pt>
                <c:pt idx="9">
                  <c:v>404</c:v>
                </c:pt>
                <c:pt idx="10">
                  <c:v>672</c:v>
                </c:pt>
                <c:pt idx="11">
                  <c:v>954</c:v>
                </c:pt>
              </c:numCache>
            </c:numRef>
          </c:val>
          <c:smooth val="0"/>
          <c:extLst>
            <c:ext xmlns:c16="http://schemas.microsoft.com/office/drawing/2014/chart" uri="{C3380CC4-5D6E-409C-BE32-E72D297353CC}">
              <c16:uniqueId val="{00000098-AD33-4E46-AB23-07B99E1F3E3A}"/>
            </c:ext>
          </c:extLst>
        </c:ser>
        <c:ser>
          <c:idx val="58"/>
          <c:order val="58"/>
          <c:tx>
            <c:strRef>
              <c:f>'PIVOT TABLE'!$BH$171:$BH$172</c:f>
              <c:strCache>
                <c:ptCount val="1"/>
                <c:pt idx="0">
                  <c:v>Kit Kat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TABLE'!$BH$173:$BH$184</c:f>
              <c:numCache>
                <c:formatCode>General</c:formatCode>
                <c:ptCount val="12"/>
                <c:pt idx="0">
                  <c:v>3478</c:v>
                </c:pt>
                <c:pt idx="1">
                  <c:v>4719</c:v>
                </c:pt>
                <c:pt idx="2">
                  <c:v>1491</c:v>
                </c:pt>
                <c:pt idx="3">
                  <c:v>1118</c:v>
                </c:pt>
                <c:pt idx="4">
                  <c:v>740</c:v>
                </c:pt>
                <c:pt idx="5">
                  <c:v>149</c:v>
                </c:pt>
                <c:pt idx="6">
                  <c:v>248</c:v>
                </c:pt>
                <c:pt idx="7">
                  <c:v>559</c:v>
                </c:pt>
                <c:pt idx="8">
                  <c:v>1739</c:v>
                </c:pt>
                <c:pt idx="9">
                  <c:v>1988</c:v>
                </c:pt>
                <c:pt idx="10">
                  <c:v>2733</c:v>
                </c:pt>
                <c:pt idx="11">
                  <c:v>5217</c:v>
                </c:pt>
              </c:numCache>
            </c:numRef>
          </c:val>
          <c:smooth val="0"/>
          <c:extLst>
            <c:ext xmlns:c16="http://schemas.microsoft.com/office/drawing/2014/chart" uri="{C3380CC4-5D6E-409C-BE32-E72D297353CC}">
              <c16:uniqueId val="{00000099-AD33-4E46-AB23-07B99E1F3E3A}"/>
            </c:ext>
          </c:extLst>
        </c:ser>
        <c:ser>
          <c:idx val="59"/>
          <c:order val="59"/>
          <c:tx>
            <c:strRef>
              <c:f>'PIVOT TABLE'!$BI$171:$BI$172</c:f>
              <c:strCache>
                <c:ptCount val="1"/>
                <c:pt idx="0">
                  <c:v>Kiwi Gatorade</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TABLE'!$BI$173:$BI$184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189</c:v>
                </c:pt>
              </c:numCache>
            </c:numRef>
          </c:val>
          <c:smooth val="0"/>
          <c:extLst>
            <c:ext xmlns:c16="http://schemas.microsoft.com/office/drawing/2014/chart" uri="{C3380CC4-5D6E-409C-BE32-E72D297353CC}">
              <c16:uniqueId val="{0000009A-AD33-4E46-AB23-07B99E1F3E3A}"/>
            </c:ext>
          </c:extLst>
        </c:ser>
        <c:ser>
          <c:idx val="60"/>
          <c:order val="60"/>
          <c:tx>
            <c:strRef>
              <c:f>'PIVOT TABLE'!$BJ$171:$BJ$172</c:f>
              <c:strCache>
                <c:ptCount val="1"/>
                <c:pt idx="0">
                  <c:v>Kiwi Soda</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TABLE'!$BJ$173:$BJ$184</c:f>
              <c:numCache>
                <c:formatCode>General</c:formatCode>
                <c:ptCount val="12"/>
                <c:pt idx="0">
                  <c:v>560</c:v>
                </c:pt>
                <c:pt idx="1">
                  <c:v>560</c:v>
                </c:pt>
                <c:pt idx="2">
                  <c:v>448</c:v>
                </c:pt>
                <c:pt idx="3">
                  <c:v>560</c:v>
                </c:pt>
                <c:pt idx="4">
                  <c:v>353</c:v>
                </c:pt>
                <c:pt idx="5">
                  <c:v>404</c:v>
                </c:pt>
                <c:pt idx="6">
                  <c:v>127</c:v>
                </c:pt>
                <c:pt idx="7">
                  <c:v>525</c:v>
                </c:pt>
                <c:pt idx="8">
                  <c:v>463</c:v>
                </c:pt>
                <c:pt idx="9">
                  <c:v>336</c:v>
                </c:pt>
                <c:pt idx="10">
                  <c:v>295</c:v>
                </c:pt>
                <c:pt idx="11">
                  <c:v>238</c:v>
                </c:pt>
              </c:numCache>
            </c:numRef>
          </c:val>
          <c:smooth val="0"/>
          <c:extLst>
            <c:ext xmlns:c16="http://schemas.microsoft.com/office/drawing/2014/chart" uri="{C3380CC4-5D6E-409C-BE32-E72D297353CC}">
              <c16:uniqueId val="{0000009B-AD33-4E46-AB23-07B99E1F3E3A}"/>
            </c:ext>
          </c:extLst>
        </c:ser>
        <c:ser>
          <c:idx val="61"/>
          <c:order val="61"/>
          <c:tx>
            <c:strRef>
              <c:f>'PIVOT TABLE'!$BK$171:$BK$172</c:f>
              <c:strCache>
                <c:ptCount val="1"/>
                <c:pt idx="0">
                  <c:v>Lemon</c:v>
                </c:pt>
              </c:strCache>
            </c:strRef>
          </c:tx>
          <c:spPr>
            <a:ln w="28575" cap="rnd">
              <a:solidFill>
                <a:schemeClr val="accent2">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TABLE'!$BK$173:$BK$184</c:f>
              <c:numCache>
                <c:formatCode>General</c:formatCode>
                <c:ptCount val="12"/>
                <c:pt idx="0">
                  <c:v>2424</c:v>
                </c:pt>
                <c:pt idx="1">
                  <c:v>2770</c:v>
                </c:pt>
                <c:pt idx="2">
                  <c:v>3115</c:v>
                </c:pt>
                <c:pt idx="3">
                  <c:v>3115</c:v>
                </c:pt>
                <c:pt idx="4">
                  <c:v>2666</c:v>
                </c:pt>
                <c:pt idx="5">
                  <c:v>1870</c:v>
                </c:pt>
                <c:pt idx="6">
                  <c:v>1731</c:v>
                </c:pt>
                <c:pt idx="7">
                  <c:v>1558</c:v>
                </c:pt>
                <c:pt idx="8">
                  <c:v>2078</c:v>
                </c:pt>
                <c:pt idx="9">
                  <c:v>3115</c:v>
                </c:pt>
                <c:pt idx="10">
                  <c:v>3808</c:v>
                </c:pt>
                <c:pt idx="11">
                  <c:v>1818</c:v>
                </c:pt>
              </c:numCache>
            </c:numRef>
          </c:val>
          <c:smooth val="0"/>
          <c:extLst>
            <c:ext xmlns:c16="http://schemas.microsoft.com/office/drawing/2014/chart" uri="{C3380CC4-5D6E-409C-BE32-E72D297353CC}">
              <c16:uniqueId val="{0000009C-AD33-4E46-AB23-07B99E1F3E3A}"/>
            </c:ext>
          </c:extLst>
        </c:ser>
        <c:ser>
          <c:idx val="62"/>
          <c:order val="62"/>
          <c:tx>
            <c:strRef>
              <c:f>'PIVOT TABLE'!$BL$171:$BL$172</c:f>
              <c:strCache>
                <c:ptCount val="1"/>
                <c:pt idx="0">
                  <c:v>Lemon Cookie</c:v>
                </c:pt>
              </c:strCache>
            </c:strRef>
          </c:tx>
          <c:spPr>
            <a:ln w="28575" cap="rnd">
              <a:solidFill>
                <a:schemeClr val="accent3">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TABLE'!$BL$173:$BL$184</c:f>
              <c:numCache>
                <c:formatCode>General</c:formatCode>
                <c:ptCount val="12"/>
                <c:pt idx="0">
                  <c:v>174</c:v>
                </c:pt>
                <c:pt idx="1">
                  <c:v>346</c:v>
                </c:pt>
                <c:pt idx="2">
                  <c:v>2250</c:v>
                </c:pt>
                <c:pt idx="3">
                  <c:v>2077</c:v>
                </c:pt>
                <c:pt idx="4">
                  <c:v>848</c:v>
                </c:pt>
                <c:pt idx="5">
                  <c:v>1454</c:v>
                </c:pt>
                <c:pt idx="6">
                  <c:v>865</c:v>
                </c:pt>
                <c:pt idx="7">
                  <c:v>1429</c:v>
                </c:pt>
                <c:pt idx="8">
                  <c:v>1905</c:v>
                </c:pt>
                <c:pt idx="9">
                  <c:v>1557</c:v>
                </c:pt>
                <c:pt idx="10">
                  <c:v>1039</c:v>
                </c:pt>
                <c:pt idx="11">
                  <c:v>763</c:v>
                </c:pt>
              </c:numCache>
            </c:numRef>
          </c:val>
          <c:smooth val="0"/>
          <c:extLst>
            <c:ext xmlns:c16="http://schemas.microsoft.com/office/drawing/2014/chart" uri="{C3380CC4-5D6E-409C-BE32-E72D297353CC}">
              <c16:uniqueId val="{0000009D-AD33-4E46-AB23-07B99E1F3E3A}"/>
            </c:ext>
          </c:extLst>
        </c:ser>
        <c:ser>
          <c:idx val="63"/>
          <c:order val="63"/>
          <c:tx>
            <c:strRef>
              <c:f>'PIVOT TABLE'!$BM$171:$BM$172</c:f>
              <c:strCache>
                <c:ptCount val="1"/>
                <c:pt idx="0">
                  <c:v>Lemon Gatorade</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TABLE'!$BM$173:$BM$184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206</c:v>
                </c:pt>
              </c:numCache>
            </c:numRef>
          </c:val>
          <c:smooth val="0"/>
          <c:extLst>
            <c:ext xmlns:c16="http://schemas.microsoft.com/office/drawing/2014/chart" uri="{C3380CC4-5D6E-409C-BE32-E72D297353CC}">
              <c16:uniqueId val="{0000009E-AD33-4E46-AB23-07B99E1F3E3A}"/>
            </c:ext>
          </c:extLst>
        </c:ser>
        <c:ser>
          <c:idx val="64"/>
          <c:order val="64"/>
          <c:tx>
            <c:strRef>
              <c:f>'PIVOT TABLE'!$BN$171:$BN$172</c:f>
              <c:strCache>
                <c:ptCount val="1"/>
                <c:pt idx="0">
                  <c:v>Lemon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TABLE'!$BN$173:$BN$184</c:f>
              <c:numCache>
                <c:formatCode>General</c:formatCode>
                <c:ptCount val="12"/>
                <c:pt idx="0">
                  <c:v>270</c:v>
                </c:pt>
                <c:pt idx="1">
                  <c:v>2020</c:v>
                </c:pt>
                <c:pt idx="2">
                  <c:v>808</c:v>
                </c:pt>
                <c:pt idx="3">
                  <c:v>539</c:v>
                </c:pt>
                <c:pt idx="4">
                  <c:v>1226</c:v>
                </c:pt>
                <c:pt idx="5">
                  <c:v>890</c:v>
                </c:pt>
                <c:pt idx="6">
                  <c:v>539</c:v>
                </c:pt>
                <c:pt idx="7">
                  <c:v>909</c:v>
                </c:pt>
                <c:pt idx="8">
                  <c:v>1481</c:v>
                </c:pt>
                <c:pt idx="9">
                  <c:v>1884</c:v>
                </c:pt>
                <c:pt idx="10">
                  <c:v>674</c:v>
                </c:pt>
                <c:pt idx="11">
                  <c:v>289</c:v>
                </c:pt>
              </c:numCache>
            </c:numRef>
          </c:val>
          <c:smooth val="0"/>
          <c:extLst>
            <c:ext xmlns:c16="http://schemas.microsoft.com/office/drawing/2014/chart" uri="{C3380CC4-5D6E-409C-BE32-E72D297353CC}">
              <c16:uniqueId val="{0000009F-AD33-4E46-AB23-07B99E1F3E3A}"/>
            </c:ext>
          </c:extLst>
        </c:ser>
        <c:ser>
          <c:idx val="65"/>
          <c:order val="65"/>
          <c:tx>
            <c:strRef>
              <c:f>'PIVOT TABLE'!$BO$171:$BO$172</c:f>
              <c:strCache>
                <c:ptCount val="1"/>
                <c:pt idx="0">
                  <c:v>Lemon Soda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TABLE'!$BO$173:$BO$184</c:f>
              <c:numCache>
                <c:formatCode>General</c:formatCode>
                <c:ptCount val="12"/>
                <c:pt idx="0">
                  <c:v>710</c:v>
                </c:pt>
                <c:pt idx="1">
                  <c:v>710</c:v>
                </c:pt>
                <c:pt idx="2">
                  <c:v>568</c:v>
                </c:pt>
                <c:pt idx="3">
                  <c:v>710</c:v>
                </c:pt>
                <c:pt idx="4">
                  <c:v>448</c:v>
                </c:pt>
                <c:pt idx="5">
                  <c:v>511</c:v>
                </c:pt>
                <c:pt idx="6">
                  <c:v>161</c:v>
                </c:pt>
                <c:pt idx="7">
                  <c:v>666</c:v>
                </c:pt>
                <c:pt idx="8">
                  <c:v>586</c:v>
                </c:pt>
                <c:pt idx="9">
                  <c:v>426</c:v>
                </c:pt>
                <c:pt idx="10">
                  <c:v>374</c:v>
                </c:pt>
                <c:pt idx="11">
                  <c:v>311</c:v>
                </c:pt>
              </c:numCache>
            </c:numRef>
          </c:val>
          <c:smooth val="0"/>
          <c:extLst>
            <c:ext xmlns:c16="http://schemas.microsoft.com/office/drawing/2014/chart" uri="{C3380CC4-5D6E-409C-BE32-E72D297353CC}">
              <c16:uniqueId val="{000000A0-AD33-4E46-AB23-07B99E1F3E3A}"/>
            </c:ext>
          </c:extLst>
        </c:ser>
        <c:ser>
          <c:idx val="66"/>
          <c:order val="66"/>
          <c:tx>
            <c:strRef>
              <c:f>'PIVOT TABLE'!$BP$171:$BP$172</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TABLE'!$BP$173:$BP$184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227</c:v>
                </c:pt>
              </c:numCache>
            </c:numRef>
          </c:val>
          <c:smooth val="0"/>
          <c:extLst>
            <c:ext xmlns:c16="http://schemas.microsoft.com/office/drawing/2014/chart" uri="{C3380CC4-5D6E-409C-BE32-E72D297353CC}">
              <c16:uniqueId val="{000000A1-AD33-4E46-AB23-07B99E1F3E3A}"/>
            </c:ext>
          </c:extLst>
        </c:ser>
        <c:ser>
          <c:idx val="67"/>
          <c:order val="67"/>
          <c:tx>
            <c:strRef>
              <c:f>'PIVOT TABLE'!$BQ$171:$BQ$172</c:f>
              <c:strCache>
                <c:ptCount val="1"/>
                <c:pt idx="0">
                  <c:v>Lime Soda</c:v>
                </c:pt>
              </c:strCache>
            </c:strRef>
          </c:tx>
          <c:spPr>
            <a:ln w="28575" cap="rnd">
              <a:solidFill>
                <a:schemeClr val="accent2">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TABLE'!$BQ$173:$BQ$184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A2-AD33-4E46-AB23-07B99E1F3E3A}"/>
            </c:ext>
          </c:extLst>
        </c:ser>
        <c:ser>
          <c:idx val="68"/>
          <c:order val="68"/>
          <c:tx>
            <c:strRef>
              <c:f>'PIVOT TABLE'!$BR$171:$BR$172</c:f>
              <c:strCache>
                <c:ptCount val="1"/>
                <c:pt idx="0">
                  <c:v>Meat Sticks</c:v>
                </c:pt>
              </c:strCache>
            </c:strRef>
          </c:tx>
          <c:spPr>
            <a:ln w="28575" cap="rnd">
              <a:solidFill>
                <a:schemeClr val="accent3">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TABLE'!$BR$173:$BR$184</c:f>
              <c:numCache>
                <c:formatCode>General</c:formatCode>
                <c:ptCount val="12"/>
                <c:pt idx="0">
                  <c:v>1131</c:v>
                </c:pt>
                <c:pt idx="1">
                  <c:v>1357</c:v>
                </c:pt>
                <c:pt idx="2">
                  <c:v>1584</c:v>
                </c:pt>
                <c:pt idx="3">
                  <c:v>1584</c:v>
                </c:pt>
                <c:pt idx="4">
                  <c:v>793</c:v>
                </c:pt>
                <c:pt idx="5">
                  <c:v>815</c:v>
                </c:pt>
                <c:pt idx="6">
                  <c:v>679</c:v>
                </c:pt>
                <c:pt idx="7">
                  <c:v>1189</c:v>
                </c:pt>
                <c:pt idx="8">
                  <c:v>1810</c:v>
                </c:pt>
                <c:pt idx="9">
                  <c:v>4524</c:v>
                </c:pt>
                <c:pt idx="10">
                  <c:v>4524</c:v>
                </c:pt>
                <c:pt idx="11">
                  <c:v>720</c:v>
                </c:pt>
              </c:numCache>
            </c:numRef>
          </c:val>
          <c:smooth val="0"/>
          <c:extLst>
            <c:ext xmlns:c16="http://schemas.microsoft.com/office/drawing/2014/chart" uri="{C3380CC4-5D6E-409C-BE32-E72D297353CC}">
              <c16:uniqueId val="{000000A3-AD33-4E46-AB23-07B99E1F3E3A}"/>
            </c:ext>
          </c:extLst>
        </c:ser>
        <c:ser>
          <c:idx val="69"/>
          <c:order val="69"/>
          <c:tx>
            <c:strRef>
              <c:f>'PIVOT TABLE'!$BS$171:$BS$172</c:f>
              <c:strCache>
                <c:ptCount val="1"/>
                <c:pt idx="0">
                  <c:v>Milky Way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TABLE'!$BS$173:$BS$184</c:f>
              <c:numCache>
                <c:formatCode>General</c:formatCode>
                <c:ptCount val="12"/>
                <c:pt idx="0">
                  <c:v>1172</c:v>
                </c:pt>
                <c:pt idx="1">
                  <c:v>1954</c:v>
                </c:pt>
                <c:pt idx="2">
                  <c:v>2150</c:v>
                </c:pt>
                <c:pt idx="3">
                  <c:v>2540</c:v>
                </c:pt>
                <c:pt idx="4">
                  <c:v>958</c:v>
                </c:pt>
                <c:pt idx="5">
                  <c:v>705</c:v>
                </c:pt>
                <c:pt idx="6">
                  <c:v>783</c:v>
                </c:pt>
                <c:pt idx="7">
                  <c:v>1319</c:v>
                </c:pt>
                <c:pt idx="8">
                  <c:v>1172</c:v>
                </c:pt>
                <c:pt idx="9">
                  <c:v>1563</c:v>
                </c:pt>
                <c:pt idx="10">
                  <c:v>1759</c:v>
                </c:pt>
                <c:pt idx="11">
                  <c:v>1451</c:v>
                </c:pt>
              </c:numCache>
            </c:numRef>
          </c:val>
          <c:smooth val="0"/>
          <c:extLst>
            <c:ext xmlns:c16="http://schemas.microsoft.com/office/drawing/2014/chart" uri="{C3380CC4-5D6E-409C-BE32-E72D297353CC}">
              <c16:uniqueId val="{000000A4-AD33-4E46-AB23-07B99E1F3E3A}"/>
            </c:ext>
          </c:extLst>
        </c:ser>
        <c:ser>
          <c:idx val="70"/>
          <c:order val="70"/>
          <c:tx>
            <c:strRef>
              <c:f>'PIVOT TABLE'!$BT$171:$BT$172</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TABLE'!$BT$173:$BT$184</c:f>
              <c:numCache>
                <c:formatCode>General</c:formatCode>
                <c:ptCount val="12"/>
                <c:pt idx="0">
                  <c:v>959</c:v>
                </c:pt>
                <c:pt idx="1">
                  <c:v>959</c:v>
                </c:pt>
                <c:pt idx="2">
                  <c:v>1678</c:v>
                </c:pt>
                <c:pt idx="3">
                  <c:v>4075</c:v>
                </c:pt>
                <c:pt idx="4">
                  <c:v>1846</c:v>
                </c:pt>
                <c:pt idx="5">
                  <c:v>2733</c:v>
                </c:pt>
                <c:pt idx="6">
                  <c:v>1678</c:v>
                </c:pt>
                <c:pt idx="7">
                  <c:v>2877</c:v>
                </c:pt>
                <c:pt idx="8">
                  <c:v>959</c:v>
                </c:pt>
                <c:pt idx="9">
                  <c:v>240</c:v>
                </c:pt>
                <c:pt idx="10">
                  <c:v>480</c:v>
                </c:pt>
                <c:pt idx="11">
                  <c:v>255</c:v>
                </c:pt>
              </c:numCache>
            </c:numRef>
          </c:val>
          <c:smooth val="0"/>
          <c:extLst>
            <c:ext xmlns:c16="http://schemas.microsoft.com/office/drawing/2014/chart" uri="{C3380CC4-5D6E-409C-BE32-E72D297353CC}">
              <c16:uniqueId val="{000000A5-AD33-4E46-AB23-07B99E1F3E3A}"/>
            </c:ext>
          </c:extLst>
        </c:ser>
        <c:ser>
          <c:idx val="71"/>
          <c:order val="71"/>
          <c:tx>
            <c:strRef>
              <c:f>'PIVOT TABLE'!$BU$171:$BU$172</c:f>
              <c:strCache>
                <c:ptCount val="1"/>
                <c:pt idx="0">
                  <c:v>Mocha</c:v>
                </c:pt>
              </c:strCache>
            </c:strRef>
          </c:tx>
          <c:spPr>
            <a:ln w="28575" cap="rnd">
              <a:solidFill>
                <a:schemeClr val="accent6">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TABLE'!$BU$173:$BU$184</c:f>
              <c:numCache>
                <c:formatCode>General</c:formatCode>
                <c:ptCount val="12"/>
                <c:pt idx="0">
                  <c:v>2766</c:v>
                </c:pt>
                <c:pt idx="1">
                  <c:v>1916</c:v>
                </c:pt>
                <c:pt idx="2">
                  <c:v>1064</c:v>
                </c:pt>
                <c:pt idx="3">
                  <c:v>1703</c:v>
                </c:pt>
                <c:pt idx="4">
                  <c:v>2383</c:v>
                </c:pt>
                <c:pt idx="5">
                  <c:v>511</c:v>
                </c:pt>
                <c:pt idx="6">
                  <c:v>745</c:v>
                </c:pt>
                <c:pt idx="7">
                  <c:v>639</c:v>
                </c:pt>
                <c:pt idx="8">
                  <c:v>1703</c:v>
                </c:pt>
                <c:pt idx="9">
                  <c:v>1064</c:v>
                </c:pt>
                <c:pt idx="10">
                  <c:v>1916</c:v>
                </c:pt>
                <c:pt idx="11">
                  <c:v>2733</c:v>
                </c:pt>
              </c:numCache>
            </c:numRef>
          </c:val>
          <c:smooth val="0"/>
          <c:extLst>
            <c:ext xmlns:c16="http://schemas.microsoft.com/office/drawing/2014/chart" uri="{C3380CC4-5D6E-409C-BE32-E72D297353CC}">
              <c16:uniqueId val="{000000A6-AD33-4E46-AB23-07B99E1F3E3A}"/>
            </c:ext>
          </c:extLst>
        </c:ser>
        <c:ser>
          <c:idx val="72"/>
          <c:order val="72"/>
          <c:tx>
            <c:strRef>
              <c:f>'PIVOT TABLE'!$BV$171:$BV$172</c:f>
              <c:strCache>
                <c:ptCount val="1"/>
                <c:pt idx="0">
                  <c:v>Nail Clipper</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TABLE'!$BV$173:$BV$184</c:f>
              <c:numCache>
                <c:formatCode>General</c:formatCode>
                <c:ptCount val="12"/>
                <c:pt idx="0">
                  <c:v>56</c:v>
                </c:pt>
                <c:pt idx="1">
                  <c:v>56</c:v>
                </c:pt>
                <c:pt idx="2">
                  <c:v>48</c:v>
                </c:pt>
                <c:pt idx="3">
                  <c:v>56</c:v>
                </c:pt>
                <c:pt idx="4">
                  <c:v>38</c:v>
                </c:pt>
                <c:pt idx="5">
                  <c:v>33</c:v>
                </c:pt>
                <c:pt idx="6">
                  <c:v>34</c:v>
                </c:pt>
                <c:pt idx="7">
                  <c:v>42</c:v>
                </c:pt>
                <c:pt idx="8">
                  <c:v>56</c:v>
                </c:pt>
                <c:pt idx="9">
                  <c:v>56</c:v>
                </c:pt>
                <c:pt idx="10">
                  <c:v>76</c:v>
                </c:pt>
                <c:pt idx="11">
                  <c:v>62</c:v>
                </c:pt>
              </c:numCache>
            </c:numRef>
          </c:val>
          <c:smooth val="0"/>
          <c:extLst>
            <c:ext xmlns:c16="http://schemas.microsoft.com/office/drawing/2014/chart" uri="{C3380CC4-5D6E-409C-BE32-E72D297353CC}">
              <c16:uniqueId val="{000000A7-AD33-4E46-AB23-07B99E1F3E3A}"/>
            </c:ext>
          </c:extLst>
        </c:ser>
        <c:ser>
          <c:idx val="73"/>
          <c:order val="73"/>
          <c:tx>
            <c:strRef>
              <c:f>'PIVOT TABLE'!$BW$171:$BW$172</c:f>
              <c:strCache>
                <c:ptCount val="1"/>
                <c:pt idx="0">
                  <c:v>Newspaper</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TABLE'!$BW$173:$BW$184</c:f>
              <c:numCache>
                <c:formatCode>General</c:formatCode>
                <c:ptCount val="12"/>
                <c:pt idx="0">
                  <c:v>857</c:v>
                </c:pt>
                <c:pt idx="1">
                  <c:v>1885</c:v>
                </c:pt>
                <c:pt idx="2">
                  <c:v>1714</c:v>
                </c:pt>
                <c:pt idx="3">
                  <c:v>1371</c:v>
                </c:pt>
                <c:pt idx="4">
                  <c:v>1081</c:v>
                </c:pt>
                <c:pt idx="5">
                  <c:v>823</c:v>
                </c:pt>
                <c:pt idx="6">
                  <c:v>686</c:v>
                </c:pt>
                <c:pt idx="7">
                  <c:v>1157</c:v>
                </c:pt>
                <c:pt idx="8">
                  <c:v>1714</c:v>
                </c:pt>
                <c:pt idx="9">
                  <c:v>1371</c:v>
                </c:pt>
                <c:pt idx="10">
                  <c:v>1029</c:v>
                </c:pt>
                <c:pt idx="11">
                  <c:v>1495</c:v>
                </c:pt>
              </c:numCache>
            </c:numRef>
          </c:val>
          <c:smooth val="0"/>
          <c:extLst>
            <c:ext xmlns:c16="http://schemas.microsoft.com/office/drawing/2014/chart" uri="{C3380CC4-5D6E-409C-BE32-E72D297353CC}">
              <c16:uniqueId val="{000000A8-AD33-4E46-AB23-07B99E1F3E3A}"/>
            </c:ext>
          </c:extLst>
        </c:ser>
        <c:ser>
          <c:idx val="74"/>
          <c:order val="74"/>
          <c:tx>
            <c:strRef>
              <c:f>'PIVOT TABLE'!$BX$171:$BX$172</c:f>
              <c:strCache>
                <c:ptCount val="1"/>
                <c:pt idx="0">
                  <c:v>Onion</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TABLE'!$BX$173:$BX$184</c:f>
              <c:numCache>
                <c:formatCode>General</c:formatCode>
                <c:ptCount val="12"/>
                <c:pt idx="0">
                  <c:v>1927</c:v>
                </c:pt>
                <c:pt idx="1">
                  <c:v>2167</c:v>
                </c:pt>
                <c:pt idx="2">
                  <c:v>1927</c:v>
                </c:pt>
                <c:pt idx="3">
                  <c:v>2167</c:v>
                </c:pt>
                <c:pt idx="4">
                  <c:v>1349</c:v>
                </c:pt>
                <c:pt idx="5">
                  <c:v>1301</c:v>
                </c:pt>
                <c:pt idx="6">
                  <c:v>963</c:v>
                </c:pt>
                <c:pt idx="7">
                  <c:v>1445</c:v>
                </c:pt>
                <c:pt idx="8">
                  <c:v>2167</c:v>
                </c:pt>
                <c:pt idx="9">
                  <c:v>1927</c:v>
                </c:pt>
                <c:pt idx="10">
                  <c:v>1927</c:v>
                </c:pt>
                <c:pt idx="11">
                  <c:v>2082</c:v>
                </c:pt>
              </c:numCache>
            </c:numRef>
          </c:val>
          <c:smooth val="0"/>
          <c:extLst>
            <c:ext xmlns:c16="http://schemas.microsoft.com/office/drawing/2014/chart" uri="{C3380CC4-5D6E-409C-BE32-E72D297353CC}">
              <c16:uniqueId val="{000000A9-AD33-4E46-AB23-07B99E1F3E3A}"/>
            </c:ext>
          </c:extLst>
        </c:ser>
        <c:ser>
          <c:idx val="75"/>
          <c:order val="75"/>
          <c:tx>
            <c:strRef>
              <c:f>'PIVOT TABLE'!$BY$171:$BY$172</c:f>
              <c:strCache>
                <c:ptCount val="1"/>
                <c:pt idx="0">
                  <c:v>Onionburger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TABLE'!$BY$173:$BY$184</c:f>
              <c:numCache>
                <c:formatCode>General</c:formatCode>
                <c:ptCount val="12"/>
                <c:pt idx="0">
                  <c:v>2395</c:v>
                </c:pt>
                <c:pt idx="1">
                  <c:v>1797</c:v>
                </c:pt>
                <c:pt idx="2">
                  <c:v>1497</c:v>
                </c:pt>
                <c:pt idx="3">
                  <c:v>2694</c:v>
                </c:pt>
                <c:pt idx="4">
                  <c:v>1886</c:v>
                </c:pt>
                <c:pt idx="5">
                  <c:v>1797</c:v>
                </c:pt>
                <c:pt idx="6">
                  <c:v>899</c:v>
                </c:pt>
                <c:pt idx="7">
                  <c:v>2246</c:v>
                </c:pt>
                <c:pt idx="8">
                  <c:v>3293</c:v>
                </c:pt>
                <c:pt idx="9">
                  <c:v>2993</c:v>
                </c:pt>
                <c:pt idx="10">
                  <c:v>2395</c:v>
                </c:pt>
                <c:pt idx="11">
                  <c:v>2635</c:v>
                </c:pt>
              </c:numCache>
            </c:numRef>
          </c:val>
          <c:smooth val="0"/>
          <c:extLst>
            <c:ext xmlns:c16="http://schemas.microsoft.com/office/drawing/2014/chart" uri="{C3380CC4-5D6E-409C-BE32-E72D297353CC}">
              <c16:uniqueId val="{000000AA-AD33-4E46-AB23-07B99E1F3E3A}"/>
            </c:ext>
          </c:extLst>
        </c:ser>
        <c:ser>
          <c:idx val="76"/>
          <c:order val="76"/>
          <c:tx>
            <c:strRef>
              <c:f>'PIVOT TABLE'!$BZ$171:$BZ$172</c:f>
              <c:strCache>
                <c:ptCount val="1"/>
                <c:pt idx="0">
                  <c:v>Orange</c:v>
                </c:pt>
              </c:strCache>
            </c:strRef>
          </c:tx>
          <c:spPr>
            <a:ln w="28575" cap="rnd">
              <a:solidFill>
                <a:schemeClr val="accent5">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TABLE'!$BZ$173:$BZ$184</c:f>
              <c:numCache>
                <c:formatCode>General</c:formatCode>
                <c:ptCount val="12"/>
                <c:pt idx="0">
                  <c:v>948</c:v>
                </c:pt>
                <c:pt idx="1">
                  <c:v>948</c:v>
                </c:pt>
                <c:pt idx="2">
                  <c:v>948</c:v>
                </c:pt>
                <c:pt idx="3">
                  <c:v>948</c:v>
                </c:pt>
                <c:pt idx="4">
                  <c:v>1107</c:v>
                </c:pt>
                <c:pt idx="5">
                  <c:v>1518</c:v>
                </c:pt>
                <c:pt idx="6">
                  <c:v>1422</c:v>
                </c:pt>
                <c:pt idx="7">
                  <c:v>4739</c:v>
                </c:pt>
                <c:pt idx="8">
                  <c:v>3791</c:v>
                </c:pt>
                <c:pt idx="9">
                  <c:v>4739</c:v>
                </c:pt>
                <c:pt idx="10">
                  <c:v>3159</c:v>
                </c:pt>
                <c:pt idx="11">
                  <c:v>3128</c:v>
                </c:pt>
              </c:numCache>
            </c:numRef>
          </c:val>
          <c:smooth val="0"/>
          <c:extLst>
            <c:ext xmlns:c16="http://schemas.microsoft.com/office/drawing/2014/chart" uri="{C3380CC4-5D6E-409C-BE32-E72D297353CC}">
              <c16:uniqueId val="{000000AB-AD33-4E46-AB23-07B99E1F3E3A}"/>
            </c:ext>
          </c:extLst>
        </c:ser>
        <c:ser>
          <c:idx val="77"/>
          <c:order val="77"/>
          <c:tx>
            <c:strRef>
              <c:f>'PIVOT TABLE'!$CA$171:$CA$172</c:f>
              <c:strCache>
                <c:ptCount val="1"/>
                <c:pt idx="0">
                  <c:v>Orange Gatorade</c:v>
                </c:pt>
              </c:strCache>
            </c:strRef>
          </c:tx>
          <c:spPr>
            <a:ln w="28575" cap="rnd">
              <a:solidFill>
                <a:schemeClr val="accent6">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TABLE'!$CA$173:$CA$184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261</c:v>
                </c:pt>
              </c:numCache>
            </c:numRef>
          </c:val>
          <c:smooth val="0"/>
          <c:extLst>
            <c:ext xmlns:c16="http://schemas.microsoft.com/office/drawing/2014/chart" uri="{C3380CC4-5D6E-409C-BE32-E72D297353CC}">
              <c16:uniqueId val="{000000AC-AD33-4E46-AB23-07B99E1F3E3A}"/>
            </c:ext>
          </c:extLst>
        </c:ser>
        <c:ser>
          <c:idx val="78"/>
          <c:order val="78"/>
          <c:tx>
            <c:strRef>
              <c:f>'PIVOT TABLE'!$CB$171:$CB$172</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TABLE'!$CB$173:$CB$184</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AD-AD33-4E46-AB23-07B99E1F3E3A}"/>
            </c:ext>
          </c:extLst>
        </c:ser>
        <c:ser>
          <c:idx val="79"/>
          <c:order val="79"/>
          <c:tx>
            <c:strRef>
              <c:f>'PIVOT TABLE'!$CC$171:$CC$172</c:f>
              <c:strCache>
                <c:ptCount val="1"/>
                <c:pt idx="0">
                  <c:v>Orange Soda</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TABLE'!$CC$173:$CC$184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223</c:v>
                </c:pt>
              </c:numCache>
            </c:numRef>
          </c:val>
          <c:smooth val="0"/>
          <c:extLst>
            <c:ext xmlns:c16="http://schemas.microsoft.com/office/drawing/2014/chart" uri="{C3380CC4-5D6E-409C-BE32-E72D297353CC}">
              <c16:uniqueId val="{000000AE-AD33-4E46-AB23-07B99E1F3E3A}"/>
            </c:ext>
          </c:extLst>
        </c:ser>
        <c:ser>
          <c:idx val="80"/>
          <c:order val="80"/>
          <c:tx>
            <c:strRef>
              <c:f>'PIVOT TABLE'!$CD$171:$CD$172</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TABLE'!$CD$173:$CD$184</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AF-AD33-4E46-AB23-07B99E1F3E3A}"/>
            </c:ext>
          </c:extLst>
        </c:ser>
        <c:ser>
          <c:idx val="81"/>
          <c:order val="81"/>
          <c:tx>
            <c:strRef>
              <c:f>'PIVOT TABLE'!$CE$171:$CE$172</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TABLE'!$CE$173:$CE$184</c:f>
              <c:numCache>
                <c:formatCode>General</c:formatCode>
                <c:ptCount val="12"/>
                <c:pt idx="0">
                  <c:v>522</c:v>
                </c:pt>
                <c:pt idx="1">
                  <c:v>653</c:v>
                </c:pt>
                <c:pt idx="2">
                  <c:v>785</c:v>
                </c:pt>
                <c:pt idx="3">
                  <c:v>915</c:v>
                </c:pt>
                <c:pt idx="4">
                  <c:v>823</c:v>
                </c:pt>
                <c:pt idx="5">
                  <c:v>1411</c:v>
                </c:pt>
                <c:pt idx="6">
                  <c:v>1111</c:v>
                </c:pt>
                <c:pt idx="7">
                  <c:v>1372</c:v>
                </c:pt>
                <c:pt idx="8">
                  <c:v>1045</c:v>
                </c:pt>
                <c:pt idx="9">
                  <c:v>653</c:v>
                </c:pt>
                <c:pt idx="10">
                  <c:v>522</c:v>
                </c:pt>
                <c:pt idx="11">
                  <c:v>429</c:v>
                </c:pt>
              </c:numCache>
            </c:numRef>
          </c:val>
          <c:smooth val="0"/>
          <c:extLst>
            <c:ext xmlns:c16="http://schemas.microsoft.com/office/drawing/2014/chart" uri="{C3380CC4-5D6E-409C-BE32-E72D297353CC}">
              <c16:uniqueId val="{000000B0-AD33-4E46-AB23-07B99E1F3E3A}"/>
            </c:ext>
          </c:extLst>
        </c:ser>
        <c:ser>
          <c:idx val="82"/>
          <c:order val="82"/>
          <c:tx>
            <c:strRef>
              <c:f>'PIVOT TABLE'!$CF$171:$CF$172</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TABLE'!$CF$173:$CF$184</c:f>
              <c:numCache>
                <c:formatCode>General</c:formatCode>
                <c:ptCount val="12"/>
                <c:pt idx="0">
                  <c:v>2567</c:v>
                </c:pt>
                <c:pt idx="1">
                  <c:v>3422</c:v>
                </c:pt>
                <c:pt idx="2">
                  <c:v>1284</c:v>
                </c:pt>
                <c:pt idx="3">
                  <c:v>482</c:v>
                </c:pt>
                <c:pt idx="4">
                  <c:v>319</c:v>
                </c:pt>
                <c:pt idx="5">
                  <c:v>65</c:v>
                </c:pt>
                <c:pt idx="6">
                  <c:v>107</c:v>
                </c:pt>
                <c:pt idx="7">
                  <c:v>241</c:v>
                </c:pt>
                <c:pt idx="8">
                  <c:v>856</c:v>
                </c:pt>
                <c:pt idx="9">
                  <c:v>3422</c:v>
                </c:pt>
                <c:pt idx="10">
                  <c:v>4920</c:v>
                </c:pt>
                <c:pt idx="11">
                  <c:v>3765</c:v>
                </c:pt>
              </c:numCache>
            </c:numRef>
          </c:val>
          <c:smooth val="0"/>
          <c:extLst>
            <c:ext xmlns:c16="http://schemas.microsoft.com/office/drawing/2014/chart" uri="{C3380CC4-5D6E-409C-BE32-E72D297353CC}">
              <c16:uniqueId val="{000000B1-AD33-4E46-AB23-07B99E1F3E3A}"/>
            </c:ext>
          </c:extLst>
        </c:ser>
        <c:ser>
          <c:idx val="83"/>
          <c:order val="83"/>
          <c:tx>
            <c:strRef>
              <c:f>'PIVOT TABLE'!$CG$171:$CG$172</c:f>
              <c:strCache>
                <c:ptCount val="1"/>
                <c:pt idx="0">
                  <c:v>Potato</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TABLE'!$CG$173:$CG$184</c:f>
              <c:numCache>
                <c:formatCode>General</c:formatCode>
                <c:ptCount val="12"/>
                <c:pt idx="0">
                  <c:v>2945</c:v>
                </c:pt>
                <c:pt idx="1">
                  <c:v>2618</c:v>
                </c:pt>
                <c:pt idx="2">
                  <c:v>2618</c:v>
                </c:pt>
                <c:pt idx="3">
                  <c:v>2618</c:v>
                </c:pt>
                <c:pt idx="4">
                  <c:v>2061</c:v>
                </c:pt>
                <c:pt idx="5">
                  <c:v>1570</c:v>
                </c:pt>
                <c:pt idx="6">
                  <c:v>1309</c:v>
                </c:pt>
                <c:pt idx="7">
                  <c:v>1963</c:v>
                </c:pt>
                <c:pt idx="8">
                  <c:v>2618</c:v>
                </c:pt>
                <c:pt idx="9">
                  <c:v>2945</c:v>
                </c:pt>
                <c:pt idx="10">
                  <c:v>2945</c:v>
                </c:pt>
                <c:pt idx="11">
                  <c:v>2749</c:v>
                </c:pt>
              </c:numCache>
            </c:numRef>
          </c:val>
          <c:smooth val="0"/>
          <c:extLst>
            <c:ext xmlns:c16="http://schemas.microsoft.com/office/drawing/2014/chart" uri="{C3380CC4-5D6E-409C-BE32-E72D297353CC}">
              <c16:uniqueId val="{000000B2-AD33-4E46-AB23-07B99E1F3E3A}"/>
            </c:ext>
          </c:extLst>
        </c:ser>
        <c:ser>
          <c:idx val="84"/>
          <c:order val="84"/>
          <c:tx>
            <c:strRef>
              <c:f>'PIVOT TABLE'!$CH$171:$CH$172</c:f>
              <c:strCache>
                <c:ptCount val="1"/>
                <c:pt idx="0">
                  <c:v>Regular Chips Bag</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TABLE'!$CH$173:$CH$184</c:f>
              <c:numCache>
                <c:formatCode>General</c:formatCode>
                <c:ptCount val="12"/>
                <c:pt idx="0">
                  <c:v>2724</c:v>
                </c:pt>
                <c:pt idx="1">
                  <c:v>2724</c:v>
                </c:pt>
                <c:pt idx="2">
                  <c:v>2382</c:v>
                </c:pt>
                <c:pt idx="3">
                  <c:v>2724</c:v>
                </c:pt>
                <c:pt idx="4">
                  <c:v>1908</c:v>
                </c:pt>
                <c:pt idx="5">
                  <c:v>1634</c:v>
                </c:pt>
                <c:pt idx="6">
                  <c:v>1362</c:v>
                </c:pt>
                <c:pt idx="7">
                  <c:v>2043</c:v>
                </c:pt>
                <c:pt idx="8">
                  <c:v>2724</c:v>
                </c:pt>
                <c:pt idx="9">
                  <c:v>3403</c:v>
                </c:pt>
                <c:pt idx="10">
                  <c:v>3744</c:v>
                </c:pt>
                <c:pt idx="11">
                  <c:v>2970</c:v>
                </c:pt>
              </c:numCache>
            </c:numRef>
          </c:val>
          <c:smooth val="0"/>
          <c:extLst>
            <c:ext xmlns:c16="http://schemas.microsoft.com/office/drawing/2014/chart" uri="{C3380CC4-5D6E-409C-BE32-E72D297353CC}">
              <c16:uniqueId val="{000000B3-AD33-4E46-AB23-07B99E1F3E3A}"/>
            </c:ext>
          </c:extLst>
        </c:ser>
        <c:ser>
          <c:idx val="85"/>
          <c:order val="85"/>
          <c:tx>
            <c:strRef>
              <c:f>'PIVOT TABLE'!$CI$171:$CI$172</c:f>
              <c:strCache>
                <c:ptCount val="1"/>
                <c:pt idx="0">
                  <c:v>Regular Energy Drink</c:v>
                </c:pt>
              </c:strCache>
            </c:strRef>
          </c:tx>
          <c:spPr>
            <a:ln w="28575" cap="rnd">
              <a:solidFill>
                <a:schemeClr val="accent2">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TABLE'!$CI$173:$CI$184</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extLst>
            <c:ext xmlns:c16="http://schemas.microsoft.com/office/drawing/2014/chart" uri="{C3380CC4-5D6E-409C-BE32-E72D297353CC}">
              <c16:uniqueId val="{000000B4-AD33-4E46-AB23-07B99E1F3E3A}"/>
            </c:ext>
          </c:extLst>
        </c:ser>
        <c:ser>
          <c:idx val="86"/>
          <c:order val="86"/>
          <c:tx>
            <c:strRef>
              <c:f>'PIVOT TABLE'!$CJ$171:$CJ$172</c:f>
              <c:strCache>
                <c:ptCount val="1"/>
                <c:pt idx="0">
                  <c:v>Sausage Pizza Slice</c:v>
                </c:pt>
              </c:strCache>
            </c:strRef>
          </c:tx>
          <c:spPr>
            <a:ln w="28575" cap="rnd">
              <a:solidFill>
                <a:schemeClr val="accent3">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TABLE'!$CJ$173:$CJ$184</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B5-AD33-4E46-AB23-07B99E1F3E3A}"/>
            </c:ext>
          </c:extLst>
        </c:ser>
        <c:ser>
          <c:idx val="87"/>
          <c:order val="87"/>
          <c:tx>
            <c:strRef>
              <c:f>'PIVOT TABLE'!$CK$171:$CK$172</c:f>
              <c:strCache>
                <c:ptCount val="1"/>
                <c:pt idx="0">
                  <c:v>Sherbet Ice Cream Pail</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TABLE'!$CK$173:$CK$184</c:f>
              <c:numCache>
                <c:formatCode>General</c:formatCode>
                <c:ptCount val="12"/>
                <c:pt idx="0">
                  <c:v>68</c:v>
                </c:pt>
                <c:pt idx="1">
                  <c:v>101</c:v>
                </c:pt>
                <c:pt idx="2">
                  <c:v>809</c:v>
                </c:pt>
                <c:pt idx="3">
                  <c:v>2290</c:v>
                </c:pt>
                <c:pt idx="4">
                  <c:v>1227</c:v>
                </c:pt>
                <c:pt idx="5">
                  <c:v>1295</c:v>
                </c:pt>
                <c:pt idx="6">
                  <c:v>1348</c:v>
                </c:pt>
                <c:pt idx="7">
                  <c:v>1718</c:v>
                </c:pt>
                <c:pt idx="8">
                  <c:v>674</c:v>
                </c:pt>
                <c:pt idx="9">
                  <c:v>152</c:v>
                </c:pt>
                <c:pt idx="10">
                  <c:v>405</c:v>
                </c:pt>
                <c:pt idx="11">
                  <c:v>146</c:v>
                </c:pt>
              </c:numCache>
            </c:numRef>
          </c:val>
          <c:smooth val="0"/>
          <c:extLst>
            <c:ext xmlns:c16="http://schemas.microsoft.com/office/drawing/2014/chart" uri="{C3380CC4-5D6E-409C-BE32-E72D297353CC}">
              <c16:uniqueId val="{000000B6-AD33-4E46-AB23-07B99E1F3E3A}"/>
            </c:ext>
          </c:extLst>
        </c:ser>
        <c:ser>
          <c:idx val="88"/>
          <c:order val="88"/>
          <c:tx>
            <c:strRef>
              <c:f>'PIVOT TABLE'!$CL$171:$CL$172</c:f>
              <c:strCache>
                <c:ptCount val="1"/>
                <c:pt idx="0">
                  <c:v>Snickers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TABLE'!$CL$173:$CL$184</c:f>
              <c:numCache>
                <c:formatCode>General</c:formatCode>
                <c:ptCount val="12"/>
                <c:pt idx="0">
                  <c:v>1666</c:v>
                </c:pt>
                <c:pt idx="1">
                  <c:v>3539</c:v>
                </c:pt>
                <c:pt idx="2">
                  <c:v>3747</c:v>
                </c:pt>
                <c:pt idx="3">
                  <c:v>3539</c:v>
                </c:pt>
                <c:pt idx="4">
                  <c:v>1166</c:v>
                </c:pt>
                <c:pt idx="5">
                  <c:v>625</c:v>
                </c:pt>
                <c:pt idx="6">
                  <c:v>104</c:v>
                </c:pt>
                <c:pt idx="7">
                  <c:v>313</c:v>
                </c:pt>
                <c:pt idx="8">
                  <c:v>625</c:v>
                </c:pt>
                <c:pt idx="9">
                  <c:v>1041</c:v>
                </c:pt>
                <c:pt idx="10">
                  <c:v>1249</c:v>
                </c:pt>
                <c:pt idx="11">
                  <c:v>2291</c:v>
                </c:pt>
              </c:numCache>
            </c:numRef>
          </c:val>
          <c:smooth val="0"/>
          <c:extLst>
            <c:ext xmlns:c16="http://schemas.microsoft.com/office/drawing/2014/chart" uri="{C3380CC4-5D6E-409C-BE32-E72D297353CC}">
              <c16:uniqueId val="{000000B7-AD33-4E46-AB23-07B99E1F3E3A}"/>
            </c:ext>
          </c:extLst>
        </c:ser>
        <c:ser>
          <c:idx val="89"/>
          <c:order val="89"/>
          <c:tx>
            <c:strRef>
              <c:f>'PIVOT TABLE'!$CM$171:$CM$172</c:f>
              <c:strCache>
                <c:ptCount val="1"/>
                <c:pt idx="0">
                  <c:v>Sprite 20oz Bottle</c:v>
                </c:pt>
              </c:strCache>
            </c:strRef>
          </c:tx>
          <c:spPr>
            <a:ln w="28575" cap="rnd">
              <a:solidFill>
                <a:schemeClr val="accent6">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TABLE'!$CM$173:$CM$184</c:f>
              <c:numCache>
                <c:formatCode>General</c:formatCode>
                <c:ptCount val="12"/>
                <c:pt idx="0">
                  <c:v>374</c:v>
                </c:pt>
                <c:pt idx="1">
                  <c:v>468</c:v>
                </c:pt>
                <c:pt idx="2">
                  <c:v>560</c:v>
                </c:pt>
                <c:pt idx="3">
                  <c:v>653</c:v>
                </c:pt>
                <c:pt idx="4">
                  <c:v>589</c:v>
                </c:pt>
                <c:pt idx="5">
                  <c:v>1008</c:v>
                </c:pt>
                <c:pt idx="6">
                  <c:v>794</c:v>
                </c:pt>
                <c:pt idx="7">
                  <c:v>981</c:v>
                </c:pt>
                <c:pt idx="8">
                  <c:v>746</c:v>
                </c:pt>
                <c:pt idx="9">
                  <c:v>468</c:v>
                </c:pt>
                <c:pt idx="10">
                  <c:v>374</c:v>
                </c:pt>
                <c:pt idx="11">
                  <c:v>308</c:v>
                </c:pt>
              </c:numCache>
            </c:numRef>
          </c:val>
          <c:smooth val="0"/>
          <c:extLst>
            <c:ext xmlns:c16="http://schemas.microsoft.com/office/drawing/2014/chart" uri="{C3380CC4-5D6E-409C-BE32-E72D297353CC}">
              <c16:uniqueId val="{000000B8-AD33-4E46-AB23-07B99E1F3E3A}"/>
            </c:ext>
          </c:extLst>
        </c:ser>
        <c:ser>
          <c:idx val="90"/>
          <c:order val="90"/>
          <c:tx>
            <c:strRef>
              <c:f>'PIVOT TABLE'!$CN$171:$CN$172</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TABLE'!$CN$173:$CN$184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193</c:v>
                </c:pt>
              </c:numCache>
            </c:numRef>
          </c:val>
          <c:smooth val="0"/>
          <c:extLst>
            <c:ext xmlns:c16="http://schemas.microsoft.com/office/drawing/2014/chart" uri="{C3380CC4-5D6E-409C-BE32-E72D297353CC}">
              <c16:uniqueId val="{000000B9-AD33-4E46-AB23-07B99E1F3E3A}"/>
            </c:ext>
          </c:extLst>
        </c:ser>
        <c:ser>
          <c:idx val="91"/>
          <c:order val="91"/>
          <c:tx>
            <c:strRef>
              <c:f>'PIVOT TABLE'!$CO$171:$CO$172</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TABLE'!$CO$173:$CO$184</c:f>
              <c:numCache>
                <c:formatCode>General</c:formatCode>
                <c:ptCount val="12"/>
                <c:pt idx="0">
                  <c:v>119</c:v>
                </c:pt>
                <c:pt idx="1">
                  <c:v>37</c:v>
                </c:pt>
                <c:pt idx="2">
                  <c:v>61</c:v>
                </c:pt>
                <c:pt idx="3">
                  <c:v>54</c:v>
                </c:pt>
                <c:pt idx="4">
                  <c:v>64</c:v>
                </c:pt>
                <c:pt idx="5">
                  <c:v>32</c:v>
                </c:pt>
                <c:pt idx="6">
                  <c:v>22</c:v>
                </c:pt>
                <c:pt idx="7">
                  <c:v>33</c:v>
                </c:pt>
                <c:pt idx="8">
                  <c:v>30</c:v>
                </c:pt>
                <c:pt idx="9">
                  <c:v>45</c:v>
                </c:pt>
                <c:pt idx="10">
                  <c:v>75</c:v>
                </c:pt>
                <c:pt idx="11">
                  <c:v>104</c:v>
                </c:pt>
              </c:numCache>
            </c:numRef>
          </c:val>
          <c:smooth val="0"/>
          <c:extLst>
            <c:ext xmlns:c16="http://schemas.microsoft.com/office/drawing/2014/chart" uri="{C3380CC4-5D6E-409C-BE32-E72D297353CC}">
              <c16:uniqueId val="{000000BA-AD33-4E46-AB23-07B99E1F3E3A}"/>
            </c:ext>
          </c:extLst>
        </c:ser>
        <c:ser>
          <c:idx val="92"/>
          <c:order val="92"/>
          <c:tx>
            <c:strRef>
              <c:f>'PIVOT TABLE'!$CP$171:$CP$172</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TABLE'!$CP$173:$CP$184</c:f>
              <c:numCache>
                <c:formatCode>General</c:formatCode>
                <c:ptCount val="12"/>
                <c:pt idx="0">
                  <c:v>374</c:v>
                </c:pt>
                <c:pt idx="1">
                  <c:v>374</c:v>
                </c:pt>
                <c:pt idx="2">
                  <c:v>299</c:v>
                </c:pt>
                <c:pt idx="3">
                  <c:v>374</c:v>
                </c:pt>
                <c:pt idx="4">
                  <c:v>236</c:v>
                </c:pt>
                <c:pt idx="5">
                  <c:v>269</c:v>
                </c:pt>
                <c:pt idx="6">
                  <c:v>85</c:v>
                </c:pt>
                <c:pt idx="7">
                  <c:v>350</c:v>
                </c:pt>
                <c:pt idx="8">
                  <c:v>309</c:v>
                </c:pt>
                <c:pt idx="9">
                  <c:v>224</c:v>
                </c:pt>
                <c:pt idx="10">
                  <c:v>196</c:v>
                </c:pt>
                <c:pt idx="11">
                  <c:v>158</c:v>
                </c:pt>
              </c:numCache>
            </c:numRef>
          </c:val>
          <c:smooth val="0"/>
          <c:extLst>
            <c:ext xmlns:c16="http://schemas.microsoft.com/office/drawing/2014/chart" uri="{C3380CC4-5D6E-409C-BE32-E72D297353CC}">
              <c16:uniqueId val="{000000BB-AD33-4E46-AB23-07B99E1F3E3A}"/>
            </c:ext>
          </c:extLst>
        </c:ser>
        <c:ser>
          <c:idx val="93"/>
          <c:order val="93"/>
          <c:tx>
            <c:strRef>
              <c:f>'PIVOT TABLE'!$CQ$171:$CQ$172</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TABLE'!$CQ$173:$CQ$184</c:f>
              <c:numCache>
                <c:formatCode>General</c:formatCode>
                <c:ptCount val="12"/>
                <c:pt idx="0">
                  <c:v>2718</c:v>
                </c:pt>
                <c:pt idx="1">
                  <c:v>2718</c:v>
                </c:pt>
                <c:pt idx="2">
                  <c:v>2174</c:v>
                </c:pt>
                <c:pt idx="3">
                  <c:v>2718</c:v>
                </c:pt>
                <c:pt idx="4">
                  <c:v>1713</c:v>
                </c:pt>
                <c:pt idx="5">
                  <c:v>1957</c:v>
                </c:pt>
                <c:pt idx="6">
                  <c:v>612</c:v>
                </c:pt>
                <c:pt idx="7">
                  <c:v>2547</c:v>
                </c:pt>
                <c:pt idx="8">
                  <c:v>2242</c:v>
                </c:pt>
                <c:pt idx="9">
                  <c:v>1631</c:v>
                </c:pt>
                <c:pt idx="10">
                  <c:v>1427</c:v>
                </c:pt>
                <c:pt idx="11">
                  <c:v>1185</c:v>
                </c:pt>
              </c:numCache>
            </c:numRef>
          </c:val>
          <c:smooth val="0"/>
          <c:extLst>
            <c:ext xmlns:c16="http://schemas.microsoft.com/office/drawing/2014/chart" uri="{C3380CC4-5D6E-409C-BE32-E72D297353CC}">
              <c16:uniqueId val="{000000BC-AD33-4E46-AB23-07B99E1F3E3A}"/>
            </c:ext>
          </c:extLst>
        </c:ser>
        <c:ser>
          <c:idx val="94"/>
          <c:order val="94"/>
          <c:tx>
            <c:strRef>
              <c:f>'PIVOT TABLE'!$CR$171:$CR$172</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TABLE'!$CR$173:$CR$184</c:f>
              <c:numCache>
                <c:formatCode>General</c:formatCode>
                <c:ptCount val="12"/>
                <c:pt idx="0">
                  <c:v>1101</c:v>
                </c:pt>
                <c:pt idx="1">
                  <c:v>1237</c:v>
                </c:pt>
                <c:pt idx="2">
                  <c:v>825</c:v>
                </c:pt>
                <c:pt idx="3">
                  <c:v>1101</c:v>
                </c:pt>
                <c:pt idx="4">
                  <c:v>866</c:v>
                </c:pt>
                <c:pt idx="5">
                  <c:v>578</c:v>
                </c:pt>
                <c:pt idx="6">
                  <c:v>413</c:v>
                </c:pt>
                <c:pt idx="7">
                  <c:v>1031</c:v>
                </c:pt>
                <c:pt idx="8">
                  <c:v>1513</c:v>
                </c:pt>
                <c:pt idx="9">
                  <c:v>1787</c:v>
                </c:pt>
                <c:pt idx="10">
                  <c:v>962</c:v>
                </c:pt>
                <c:pt idx="11">
                  <c:v>883</c:v>
                </c:pt>
              </c:numCache>
            </c:numRef>
          </c:val>
          <c:smooth val="0"/>
          <c:extLst>
            <c:ext xmlns:c16="http://schemas.microsoft.com/office/drawing/2014/chart" uri="{C3380CC4-5D6E-409C-BE32-E72D297353CC}">
              <c16:uniqueId val="{000000BD-AD33-4E46-AB23-07B99E1F3E3A}"/>
            </c:ext>
          </c:extLst>
        </c:ser>
        <c:ser>
          <c:idx val="95"/>
          <c:order val="95"/>
          <c:tx>
            <c:strRef>
              <c:f>'PIVOT TABLE'!$CS$171:$CS$172</c:f>
              <c:strCache>
                <c:ptCount val="1"/>
                <c:pt idx="0">
                  <c:v>Tomato Soup</c:v>
                </c:pt>
              </c:strCache>
            </c:strRef>
          </c:tx>
          <c:spPr>
            <a:ln w="28575" cap="rnd">
              <a:solidFill>
                <a:schemeClr val="accent6">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TABLE'!$CS$173:$CS$184</c:f>
              <c:numCache>
                <c:formatCode>General</c:formatCode>
                <c:ptCount val="12"/>
                <c:pt idx="0">
                  <c:v>3010</c:v>
                </c:pt>
                <c:pt idx="1">
                  <c:v>4816</c:v>
                </c:pt>
                <c:pt idx="2">
                  <c:v>3010</c:v>
                </c:pt>
                <c:pt idx="3">
                  <c:v>2409</c:v>
                </c:pt>
                <c:pt idx="4">
                  <c:v>633</c:v>
                </c:pt>
                <c:pt idx="5">
                  <c:v>543</c:v>
                </c:pt>
                <c:pt idx="6">
                  <c:v>452</c:v>
                </c:pt>
                <c:pt idx="7">
                  <c:v>678</c:v>
                </c:pt>
                <c:pt idx="8">
                  <c:v>2409</c:v>
                </c:pt>
                <c:pt idx="9">
                  <c:v>3613</c:v>
                </c:pt>
                <c:pt idx="10">
                  <c:v>3913</c:v>
                </c:pt>
                <c:pt idx="11">
                  <c:v>3643</c:v>
                </c:pt>
              </c:numCache>
            </c:numRef>
          </c:val>
          <c:smooth val="0"/>
          <c:extLst>
            <c:ext xmlns:c16="http://schemas.microsoft.com/office/drawing/2014/chart" uri="{C3380CC4-5D6E-409C-BE32-E72D297353CC}">
              <c16:uniqueId val="{000000BE-AD33-4E46-AB23-07B99E1F3E3A}"/>
            </c:ext>
          </c:extLst>
        </c:ser>
        <c:ser>
          <c:idx val="96"/>
          <c:order val="96"/>
          <c:tx>
            <c:strRef>
              <c:f>'PIVOT TABLE'!$CT$171:$CT$172</c:f>
              <c:strCache>
                <c:ptCount val="1"/>
                <c:pt idx="0">
                  <c:v>Vanilla Ice Cream Pail</c:v>
                </c:pt>
              </c:strCache>
            </c:strRef>
          </c:tx>
          <c:spPr>
            <a:ln w="28575" cap="rnd">
              <a:solidFill>
                <a:schemeClr val="accent1">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TABLE'!$CT$173:$CT$184</c:f>
              <c:numCache>
                <c:formatCode>General</c:formatCode>
                <c:ptCount val="12"/>
                <c:pt idx="0">
                  <c:v>188</c:v>
                </c:pt>
                <c:pt idx="1">
                  <c:v>282</c:v>
                </c:pt>
                <c:pt idx="2">
                  <c:v>750</c:v>
                </c:pt>
                <c:pt idx="3">
                  <c:v>3002</c:v>
                </c:pt>
                <c:pt idx="4">
                  <c:v>3022</c:v>
                </c:pt>
                <c:pt idx="5">
                  <c:v>1802</c:v>
                </c:pt>
                <c:pt idx="6">
                  <c:v>1126</c:v>
                </c:pt>
                <c:pt idx="7">
                  <c:v>2252</c:v>
                </c:pt>
                <c:pt idx="8">
                  <c:v>1126</c:v>
                </c:pt>
                <c:pt idx="9">
                  <c:v>422</c:v>
                </c:pt>
                <c:pt idx="10">
                  <c:v>399</c:v>
                </c:pt>
                <c:pt idx="11">
                  <c:v>104</c:v>
                </c:pt>
              </c:numCache>
            </c:numRef>
          </c:val>
          <c:smooth val="0"/>
          <c:extLst>
            <c:ext xmlns:c16="http://schemas.microsoft.com/office/drawing/2014/chart" uri="{C3380CC4-5D6E-409C-BE32-E72D297353CC}">
              <c16:uniqueId val="{000000BF-AD33-4E46-AB23-07B99E1F3E3A}"/>
            </c:ext>
          </c:extLst>
        </c:ser>
        <c:ser>
          <c:idx val="97"/>
          <c:order val="97"/>
          <c:tx>
            <c:strRef>
              <c:f>'PIVOT TABLE'!$CU$171:$CU$172</c:f>
              <c:strCache>
                <c:ptCount val="1"/>
                <c:pt idx="0">
                  <c:v>Vegetable Soup</c:v>
                </c:pt>
              </c:strCache>
            </c:strRef>
          </c:tx>
          <c:spPr>
            <a:ln w="28575" cap="rnd">
              <a:solidFill>
                <a:schemeClr val="accent2">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TABLE'!$CU$173:$CU$184</c:f>
              <c:numCache>
                <c:formatCode>General</c:formatCode>
                <c:ptCount val="12"/>
                <c:pt idx="0">
                  <c:v>1595</c:v>
                </c:pt>
                <c:pt idx="1">
                  <c:v>1595</c:v>
                </c:pt>
                <c:pt idx="2">
                  <c:v>1328</c:v>
                </c:pt>
                <c:pt idx="3">
                  <c:v>929</c:v>
                </c:pt>
                <c:pt idx="4">
                  <c:v>466</c:v>
                </c:pt>
                <c:pt idx="5">
                  <c:v>479</c:v>
                </c:pt>
                <c:pt idx="6">
                  <c:v>532</c:v>
                </c:pt>
                <c:pt idx="7">
                  <c:v>698</c:v>
                </c:pt>
                <c:pt idx="8">
                  <c:v>929</c:v>
                </c:pt>
                <c:pt idx="9">
                  <c:v>532</c:v>
                </c:pt>
                <c:pt idx="10">
                  <c:v>1196</c:v>
                </c:pt>
                <c:pt idx="11">
                  <c:v>1882</c:v>
                </c:pt>
              </c:numCache>
            </c:numRef>
          </c:val>
          <c:smooth val="0"/>
          <c:extLst>
            <c:ext xmlns:c16="http://schemas.microsoft.com/office/drawing/2014/chart" uri="{C3380CC4-5D6E-409C-BE32-E72D297353CC}">
              <c16:uniqueId val="{000000C0-AD33-4E46-AB23-07B99E1F3E3A}"/>
            </c:ext>
          </c:extLst>
        </c:ser>
        <c:ser>
          <c:idx val="98"/>
          <c:order val="98"/>
          <c:tx>
            <c:strRef>
              <c:f>'PIVOT TABLE'!$CV$171:$CV$172</c:f>
              <c:strCache>
                <c:ptCount val="1"/>
                <c:pt idx="0">
                  <c:v>Whatchamacallit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TABLE'!$CV$173:$CV$184</c:f>
              <c:numCache>
                <c:formatCode>General</c:formatCode>
                <c:ptCount val="12"/>
                <c:pt idx="0">
                  <c:v>1390</c:v>
                </c:pt>
                <c:pt idx="1">
                  <c:v>3860</c:v>
                </c:pt>
                <c:pt idx="2">
                  <c:v>2547</c:v>
                </c:pt>
                <c:pt idx="3">
                  <c:v>1853</c:v>
                </c:pt>
                <c:pt idx="4">
                  <c:v>1136</c:v>
                </c:pt>
                <c:pt idx="5">
                  <c:v>741</c:v>
                </c:pt>
                <c:pt idx="6">
                  <c:v>1544</c:v>
                </c:pt>
                <c:pt idx="7">
                  <c:v>2317</c:v>
                </c:pt>
                <c:pt idx="8">
                  <c:v>2471</c:v>
                </c:pt>
                <c:pt idx="9">
                  <c:v>3088</c:v>
                </c:pt>
                <c:pt idx="10">
                  <c:v>2779</c:v>
                </c:pt>
                <c:pt idx="11">
                  <c:v>3966</c:v>
                </c:pt>
              </c:numCache>
            </c:numRef>
          </c:val>
          <c:smooth val="0"/>
          <c:extLst>
            <c:ext xmlns:c16="http://schemas.microsoft.com/office/drawing/2014/chart" uri="{C3380CC4-5D6E-409C-BE32-E72D297353CC}">
              <c16:uniqueId val="{000000C1-AD33-4E46-AB23-07B99E1F3E3A}"/>
            </c:ext>
          </c:extLst>
        </c:ser>
        <c:ser>
          <c:idx val="99"/>
          <c:order val="99"/>
          <c:tx>
            <c:strRef>
              <c:f>'PIVOT TABLE'!$CW$171:$CW$172</c:f>
              <c:strCache>
                <c:ptCount val="1"/>
                <c:pt idx="0">
                  <c:v>White Milk</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TABLE'!$CW$173:$CW$184</c:f>
              <c:numCache>
                <c:formatCode>General</c:formatCode>
                <c:ptCount val="12"/>
                <c:pt idx="0">
                  <c:v>896</c:v>
                </c:pt>
                <c:pt idx="1">
                  <c:v>280</c:v>
                </c:pt>
                <c:pt idx="2">
                  <c:v>448</c:v>
                </c:pt>
                <c:pt idx="3">
                  <c:v>393</c:v>
                </c:pt>
                <c:pt idx="4">
                  <c:v>471</c:v>
                </c:pt>
                <c:pt idx="5">
                  <c:v>236</c:v>
                </c:pt>
                <c:pt idx="6">
                  <c:v>169</c:v>
                </c:pt>
                <c:pt idx="7">
                  <c:v>252</c:v>
                </c:pt>
                <c:pt idx="8">
                  <c:v>224</c:v>
                </c:pt>
                <c:pt idx="9">
                  <c:v>336</c:v>
                </c:pt>
                <c:pt idx="10">
                  <c:v>560</c:v>
                </c:pt>
                <c:pt idx="11">
                  <c:v>787</c:v>
                </c:pt>
              </c:numCache>
            </c:numRef>
          </c:val>
          <c:smooth val="0"/>
          <c:extLst>
            <c:ext xmlns:c16="http://schemas.microsoft.com/office/drawing/2014/chart" uri="{C3380CC4-5D6E-409C-BE32-E72D297353CC}">
              <c16:uniqueId val="{000000C2-AD33-4E46-AB23-07B99E1F3E3A}"/>
            </c:ext>
          </c:extLst>
        </c:ser>
        <c:dLbls>
          <c:showLegendKey val="0"/>
          <c:showVal val="0"/>
          <c:showCatName val="0"/>
          <c:showSerName val="0"/>
          <c:showPercent val="0"/>
          <c:showBubbleSize val="0"/>
        </c:dLbls>
        <c:smooth val="0"/>
        <c:axId val="985350416"/>
        <c:axId val="985346672"/>
      </c:lineChart>
      <c:catAx>
        <c:axId val="9853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46672"/>
        <c:crosses val="autoZero"/>
        <c:auto val="1"/>
        <c:lblAlgn val="ctr"/>
        <c:lblOffset val="100"/>
        <c:noMultiLvlLbl val="0"/>
      </c:catAx>
      <c:valAx>
        <c:axId val="9853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 - Copy.xlsx]PIVOT TABLE!PivotTable3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FEC7-420E-9CA6-052186D6D927}"/>
            </c:ext>
          </c:extLst>
        </c:ser>
        <c:ser>
          <c:idx val="1"/>
          <c:order val="1"/>
          <c:tx>
            <c:strRef>
              <c:f>'PIVOT TABLE'!$C$140:$C$141</c:f>
              <c:strCache>
                <c:ptCount val="1"/>
                <c:pt idx="0">
                  <c:v>$10 Lottery Ticket</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02-FEC7-420E-9CA6-052186D6D927}"/>
            </c:ext>
          </c:extLst>
        </c:ser>
        <c:ser>
          <c:idx val="2"/>
          <c:order val="2"/>
          <c:tx>
            <c:strRef>
              <c:f>'PIVOT TABLE'!$D$140:$D$141</c:f>
              <c:strCache>
                <c:ptCount val="1"/>
                <c:pt idx="0">
                  <c:v>$2 Lottery Ticket</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9-3DC1-4241-A061-D0F3241204DF}"/>
            </c:ext>
          </c:extLst>
        </c:ser>
        <c:ser>
          <c:idx val="3"/>
          <c:order val="3"/>
          <c:tx>
            <c:strRef>
              <c:f>'PIVOT TABLE'!$E$140:$E$141</c:f>
              <c:strCache>
                <c:ptCount val="1"/>
                <c:pt idx="0">
                  <c:v>$20 Lottery Ticket</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A-3DC1-4241-A061-D0F3241204DF}"/>
            </c:ext>
          </c:extLst>
        </c:ser>
        <c:ser>
          <c:idx val="4"/>
          <c:order val="4"/>
          <c:tx>
            <c:strRef>
              <c:f>'PIVOT TABLE'!$F$140:$F$141</c:f>
              <c:strCache>
                <c:ptCount val="1"/>
                <c:pt idx="0">
                  <c:v>$5 Lottery Ticket</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B-3DC1-4241-A061-D0F3241204DF}"/>
            </c:ext>
          </c:extLst>
        </c:ser>
        <c:ser>
          <c:idx val="5"/>
          <c:order val="5"/>
          <c:tx>
            <c:strRef>
              <c:f>'PIVOT TABLE'!$G$140:$G$141</c:f>
              <c:strCache>
                <c:ptCount val="1"/>
                <c:pt idx="0">
                  <c:v>Allergy Pills</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D-3DC1-4241-A061-D0F3241204DF}"/>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E-3DC1-4241-A061-D0F3241204DF}"/>
            </c:ext>
          </c:extLst>
        </c:ser>
        <c:ser>
          <c:idx val="7"/>
          <c:order val="7"/>
          <c:tx>
            <c:strRef>
              <c:f>'PIVOT TABLE'!$I$140:$I$141</c:f>
              <c:strCache>
                <c:ptCount val="1"/>
                <c:pt idx="0">
                  <c:v>Apple Cookie</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F-3DC1-4241-A061-D0F3241204DF}"/>
            </c:ext>
          </c:extLst>
        </c:ser>
        <c:ser>
          <c:idx val="8"/>
          <c:order val="8"/>
          <c:tx>
            <c:strRef>
              <c:f>'PIVOT TABLE'!$J$140:$J$141</c:f>
              <c:strCache>
                <c:ptCount val="1"/>
                <c:pt idx="0">
                  <c:v>Apple Muffin</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60-3DC1-4241-A061-D0F3241204DF}"/>
            </c:ext>
          </c:extLst>
        </c:ser>
        <c:ser>
          <c:idx val="9"/>
          <c:order val="9"/>
          <c:tx>
            <c:strRef>
              <c:f>'PIVOT TABLE'!$K$140:$K$141</c:f>
              <c:strCache>
                <c:ptCount val="1"/>
                <c:pt idx="0">
                  <c:v>Baconburger</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1-3DC1-4241-A061-D0F3241204DF}"/>
            </c:ext>
          </c:extLst>
        </c:ser>
        <c:ser>
          <c:idx val="10"/>
          <c:order val="10"/>
          <c:tx>
            <c:strRef>
              <c:f>'PIVOT TABLE'!$L$140:$L$141</c:f>
              <c:strCache>
                <c:ptCount val="1"/>
                <c:pt idx="0">
                  <c:v>Bagged Ice</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2-3DC1-4241-A061-D0F3241204DF}"/>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3-3DC1-4241-A061-D0F3241204DF}"/>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4-3DC1-4241-A061-D0F3241204DF}"/>
            </c:ext>
          </c:extLst>
        </c:ser>
        <c:ser>
          <c:idx val="13"/>
          <c:order val="13"/>
          <c:tx>
            <c:strRef>
              <c:f>'PIVOT TABLE'!$O$140:$O$141</c:f>
              <c:strCache>
                <c:ptCount val="1"/>
                <c:pt idx="0">
                  <c:v>Bottled Propane</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5-3DC1-4241-A061-D0F3241204DF}"/>
            </c:ext>
          </c:extLst>
        </c:ser>
        <c:ser>
          <c:idx val="14"/>
          <c:order val="14"/>
          <c:tx>
            <c:strRef>
              <c:f>'PIVOT TABLE'!$P$140:$P$141</c:f>
              <c:strCache>
                <c:ptCount val="1"/>
                <c:pt idx="0">
                  <c:v>Bottled Water</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6-3DC1-4241-A061-D0F3241204DF}"/>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7-3DC1-4241-A061-D0F3241204DF}"/>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8-3DC1-4241-A061-D0F3241204DF}"/>
            </c:ext>
          </c:extLst>
        </c:ser>
        <c:ser>
          <c:idx val="17"/>
          <c:order val="17"/>
          <c:tx>
            <c:strRef>
              <c:f>'PIVOT TABLE'!$S$140:$S$141</c:f>
              <c:strCache>
                <c:ptCount val="1"/>
                <c:pt idx="0">
                  <c:v>Cappacino</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9-3DC1-4241-A061-D0F3241204DF}"/>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A-3DC1-4241-A061-D0F3241204DF}"/>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B-3DC1-4241-A061-D0F3241204DF}"/>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C-3DC1-4241-A061-D0F3241204DF}"/>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D-3DC1-4241-A061-D0F3241204DF}"/>
            </c:ext>
          </c:extLst>
        </c:ser>
        <c:ser>
          <c:idx val="22"/>
          <c:order val="22"/>
          <c:tx>
            <c:strRef>
              <c:f>'PIVOT TABLE'!$X$140:$X$141</c:f>
              <c:strCache>
                <c:ptCount val="1"/>
                <c:pt idx="0">
                  <c:v>Cherry Gatorade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E-3DC1-4241-A061-D0F3241204DF}"/>
            </c:ext>
          </c:extLst>
        </c:ser>
        <c:ser>
          <c:idx val="23"/>
          <c:order val="23"/>
          <c:tx>
            <c:strRef>
              <c:f>'PIVOT TABLE'!$Y$140:$Y$141</c:f>
              <c:strCache>
                <c:ptCount val="1"/>
                <c:pt idx="0">
                  <c:v>Cherry Soda</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F-3DC1-4241-A061-D0F3241204DF}"/>
            </c:ext>
          </c:extLst>
        </c:ser>
        <c:ser>
          <c:idx val="24"/>
          <c:order val="24"/>
          <c:tx>
            <c:strRef>
              <c:f>'PIVOT TABLE'!$Z$140:$Z$141</c:f>
              <c:strCache>
                <c:ptCount val="1"/>
                <c:pt idx="0">
                  <c:v>Chew</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70-3DC1-4241-A061-D0F3241204DF}"/>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1-3DC1-4241-A061-D0F3241204DF}"/>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2-3DC1-4241-A061-D0F3241204DF}"/>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3-3DC1-4241-A061-D0F3241204DF}"/>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4-3DC1-4241-A061-D0F3241204DF}"/>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5-3DC1-4241-A061-D0F3241204DF}"/>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6-3DC1-4241-A061-D0F3241204DF}"/>
            </c:ext>
          </c:extLst>
        </c:ser>
        <c:ser>
          <c:idx val="31"/>
          <c:order val="31"/>
          <c:tx>
            <c:strRef>
              <c:f>'PIVOT TABLE'!$AG$140:$AG$141</c:f>
              <c:strCache>
                <c:ptCount val="1"/>
                <c:pt idx="0">
                  <c:v>Chocolate Milk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7-3DC1-4241-A061-D0F3241204DF}"/>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8-3DC1-4241-A061-D0F3241204DF}"/>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9-3DC1-4241-A061-D0F3241204DF}"/>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A-3DC1-4241-A061-D0F3241204DF}"/>
            </c:ext>
          </c:extLst>
        </c:ser>
        <c:ser>
          <c:idx val="35"/>
          <c:order val="35"/>
          <c:tx>
            <c:strRef>
              <c:f>'PIVOT TABLE'!$AK$140:$AK$141</c:f>
              <c:strCache>
                <c:ptCount val="1"/>
                <c:pt idx="0">
                  <c:v>Coffee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B-3DC1-4241-A061-D0F3241204DF}"/>
            </c:ext>
          </c:extLst>
        </c:ser>
        <c:ser>
          <c:idx val="36"/>
          <c:order val="36"/>
          <c:tx>
            <c:strRef>
              <c:f>'PIVOT TABLE'!$AL$140:$AL$141</c:f>
              <c:strCache>
                <c:ptCount val="1"/>
                <c:pt idx="0">
                  <c:v>Coke 20oz Bottle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C-3DC1-4241-A061-D0F3241204DF}"/>
            </c:ext>
          </c:extLst>
        </c:ser>
        <c:ser>
          <c:idx val="37"/>
          <c:order val="37"/>
          <c:tx>
            <c:strRef>
              <c:f>'PIVOT TABLE'!$AM$140:$AM$141</c:f>
              <c:strCache>
                <c:ptCount val="1"/>
                <c:pt idx="0">
                  <c:v>Cold Tea</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D-3DC1-4241-A061-D0F3241204DF}"/>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E-3DC1-4241-A061-D0F3241204DF}"/>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F-3DC1-4241-A061-D0F3241204DF}"/>
            </c:ext>
          </c:extLst>
        </c:ser>
        <c:ser>
          <c:idx val="40"/>
          <c:order val="40"/>
          <c:tx>
            <c:strRef>
              <c:f>'PIVOT TABLE'!$AP$140:$AP$141</c:f>
              <c:strCache>
                <c:ptCount val="1"/>
                <c:pt idx="0">
                  <c:v>Diet Coke 20oz Bottle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80-3DC1-4241-A061-D0F3241204DF}"/>
            </c:ext>
          </c:extLst>
        </c:ser>
        <c:ser>
          <c:idx val="41"/>
          <c:order val="41"/>
          <c:tx>
            <c:strRef>
              <c:f>'PIVOT TABLE'!$AQ$140:$AQ$141</c:f>
              <c:strCache>
                <c:ptCount val="1"/>
                <c:pt idx="0">
                  <c:v>Diet Energy Drink</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1-3DC1-4241-A061-D0F3241204DF}"/>
            </c:ext>
          </c:extLst>
        </c:ser>
        <c:ser>
          <c:idx val="42"/>
          <c:order val="42"/>
          <c:tx>
            <c:strRef>
              <c:f>'PIVOT TABLE'!$AR$140:$AR$141</c:f>
              <c:strCache>
                <c:ptCount val="1"/>
                <c:pt idx="0">
                  <c:v>Diet Pepsi 20oz Bottle</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2-3DC1-4241-A061-D0F3241204DF}"/>
            </c:ext>
          </c:extLst>
        </c:ser>
        <c:ser>
          <c:idx val="43"/>
          <c:order val="43"/>
          <c:tx>
            <c:strRef>
              <c:f>'PIVOT TABLE'!$AS$140:$AS$141</c:f>
              <c:strCache>
                <c:ptCount val="1"/>
                <c:pt idx="0">
                  <c:v>Diet Sprite 20oz Bottle</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3-3DC1-4241-A061-D0F3241204DF}"/>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4-3DC1-4241-A061-D0F3241204DF}"/>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5-3DC1-4241-A061-D0F3241204DF}"/>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E-3DC1-4241-A061-D0F3241204DF}"/>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F-3DC1-4241-A061-D0F3241204DF}"/>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90-3DC1-4241-A061-D0F3241204DF}"/>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1-3DC1-4241-A061-D0F3241204DF}"/>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2-3DC1-4241-A061-D0F3241204DF}"/>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3-3DC1-4241-A061-D0F3241204DF}"/>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4-3DC1-4241-A061-D0F3241204DF}"/>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5-3DC1-4241-A061-D0F3241204DF}"/>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6-3DC1-4241-A061-D0F3241204DF}"/>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7-3DC1-4241-A061-D0F3241204DF}"/>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8-3DC1-4241-A061-D0F3241204DF}"/>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9-3DC1-4241-A061-D0F3241204DF}"/>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A-3DC1-4241-A061-D0F3241204DF}"/>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B-3DC1-4241-A061-D0F3241204DF}"/>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C-3DC1-4241-A061-D0F3241204DF}"/>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D-3DC1-4241-A061-D0F3241204DF}"/>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E-3DC1-4241-A061-D0F3241204DF}"/>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F-3DC1-4241-A061-D0F3241204DF}"/>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A0-3DC1-4241-A061-D0F3241204DF}"/>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1-3DC1-4241-A061-D0F3241204DF}"/>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2-3DC1-4241-A061-D0F3241204DF}"/>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3-3DC1-4241-A061-D0F3241204DF}"/>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4-3DC1-4241-A061-D0F3241204DF}"/>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5-3DC1-4241-A061-D0F3241204DF}"/>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6-3DC1-4241-A061-D0F3241204DF}"/>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7-3DC1-4241-A061-D0F3241204DF}"/>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8-3DC1-4241-A061-D0F3241204DF}"/>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9-3DC1-4241-A061-D0F3241204DF}"/>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A-3DC1-4241-A061-D0F3241204DF}"/>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B-3DC1-4241-A061-D0F3241204DF}"/>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C-3DC1-4241-A061-D0F3241204DF}"/>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D-3DC1-4241-A061-D0F3241204DF}"/>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E-3DC1-4241-A061-D0F3241204DF}"/>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F-3DC1-4241-A061-D0F3241204DF}"/>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B0-3DC1-4241-A061-D0F3241204DF}"/>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1-3DC1-4241-A061-D0F3241204DF}"/>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2-3DC1-4241-A061-D0F3241204DF}"/>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3-3DC1-4241-A061-D0F3241204DF}"/>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4-3DC1-4241-A061-D0F3241204DF}"/>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5-3DC1-4241-A061-D0F3241204DF}"/>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6-3DC1-4241-A061-D0F3241204DF}"/>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7-3DC1-4241-A061-D0F3241204DF}"/>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8-3DC1-4241-A061-D0F3241204DF}"/>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9-3DC1-4241-A061-D0F3241204DF}"/>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A-3DC1-4241-A061-D0F3241204DF}"/>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B-3DC1-4241-A061-D0F3241204DF}"/>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C-3DC1-4241-A061-D0F3241204DF}"/>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D-3DC1-4241-A061-D0F3241204DF}"/>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E-3DC1-4241-A061-D0F3241204DF}"/>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F-3DC1-4241-A061-D0F3241204DF}"/>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C0-3DC1-4241-A061-D0F3241204DF}"/>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1-3DC1-4241-A061-D0F3241204DF}"/>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2-3DC1-4241-A061-D0F3241204DF}"/>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3-3DC1-4241-A061-D0F3241204DF}"/>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575310</xdr:colOff>
      <xdr:row>9</xdr:row>
      <xdr:rowOff>83821</xdr:rowOff>
    </xdr:from>
    <xdr:to>
      <xdr:col>7</xdr:col>
      <xdr:colOff>567690</xdr:colOff>
      <xdr:row>14</xdr:row>
      <xdr:rowOff>68581</xdr:rowOff>
    </xdr:to>
    <mc:AlternateContent xmlns:mc="http://schemas.openxmlformats.org/markup-compatibility/2006">
      <mc:Choice xmlns:a14="http://schemas.microsoft.com/office/drawing/2010/main" Requires="a14">
        <xdr:graphicFrame macro="">
          <xdr:nvGraphicFramePr>
            <xdr:cNvPr id="17" name="Temperature 3">
              <a:extLst>
                <a:ext uri="{FF2B5EF4-FFF2-40B4-BE49-F238E27FC236}">
                  <a16:creationId xmlns:a16="http://schemas.microsoft.com/office/drawing/2014/main" id="{14E21D2A-C6F5-4147-BB29-2C3660E696FB}"/>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dr:sp macro="" textlink="">
          <xdr:nvSpPr>
            <xdr:cNvPr id="0" name=""/>
            <xdr:cNvSpPr>
              <a:spLocks noTextEdit="1"/>
            </xdr:cNvSpPr>
          </xdr:nvSpPr>
          <xdr:spPr>
            <a:xfrm>
              <a:off x="3104501" y="1818587"/>
              <a:ext cx="1889274" cy="87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563880</xdr:colOff>
      <xdr:row>15</xdr:row>
      <xdr:rowOff>34291</xdr:rowOff>
    </xdr:from>
    <xdr:to>
      <xdr:col>7</xdr:col>
      <xdr:colOff>525780</xdr:colOff>
      <xdr:row>24</xdr:row>
      <xdr:rowOff>163830</xdr:rowOff>
    </xdr:to>
    <mc:AlternateContent xmlns:mc="http://schemas.openxmlformats.org/markup-compatibility/2006">
      <mc:Choice xmlns:a14="http://schemas.microsoft.com/office/drawing/2010/main" Requires="a14">
        <xdr:graphicFrame macro="">
          <xdr:nvGraphicFramePr>
            <xdr:cNvPr id="18" name="Product Category 3">
              <a:extLst>
                <a:ext uri="{FF2B5EF4-FFF2-40B4-BE49-F238E27FC236}">
                  <a16:creationId xmlns:a16="http://schemas.microsoft.com/office/drawing/2014/main" id="{1C04DB2A-1412-4695-9032-06CB961896C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3093071" y="2839100"/>
              <a:ext cx="1858794" cy="1734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10</xdr:row>
      <xdr:rowOff>26670</xdr:rowOff>
    </xdr:from>
    <xdr:to>
      <xdr:col>13</xdr:col>
      <xdr:colOff>472440</xdr:colOff>
      <xdr:row>25</xdr:row>
      <xdr:rowOff>95250</xdr:rowOff>
    </xdr:to>
    <mc:AlternateContent xmlns:mc="http://schemas.openxmlformats.org/markup-compatibility/2006" xmlns:a14="http://schemas.microsoft.com/office/drawing/2010/main">
      <mc:Choice Requires="a14">
        <xdr:graphicFrame macro="">
          <xdr:nvGraphicFramePr>
            <xdr:cNvPr id="19" name="Sub Category 3">
              <a:extLst>
                <a:ext uri="{FF2B5EF4-FFF2-40B4-BE49-F238E27FC236}">
                  <a16:creationId xmlns:a16="http://schemas.microsoft.com/office/drawing/2014/main" id="{A2C6EBD5-A73B-4C9D-B163-D5AF58209C1F}"/>
                </a:ext>
              </a:extLst>
            </xdr:cNvPr>
            <xdr:cNvGraphicFramePr/>
          </xdr:nvGraphicFramePr>
          <xdr:xfrm>
            <a:off x="0" y="0"/>
            <a:ext cx="0" cy="0"/>
          </xdr:xfrm>
          <a:graphic>
            <a:graphicData uri="http://schemas.microsoft.com/office/drawing/2010/slicer">
              <sle:slicer xmlns:sle="http://schemas.microsoft.com/office/drawing/2010/slicer" name="Sub Category 3"/>
            </a:graphicData>
          </a:graphic>
        </xdr:graphicFrame>
      </mc:Choice>
      <mc:Fallback xmlns="">
        <xdr:sp macro="" textlink="">
          <xdr:nvSpPr>
            <xdr:cNvPr id="0" name=""/>
            <xdr:cNvSpPr>
              <a:spLocks noTextEdit="1"/>
            </xdr:cNvSpPr>
          </xdr:nvSpPr>
          <xdr:spPr>
            <a:xfrm>
              <a:off x="5116286" y="1986099"/>
              <a:ext cx="3422468" cy="2844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xdr:colOff>
      <xdr:row>31</xdr:row>
      <xdr:rowOff>114300</xdr:rowOff>
    </xdr:from>
    <xdr:to>
      <xdr:col>17</xdr:col>
      <xdr:colOff>190500</xdr:colOff>
      <xdr:row>58</xdr:row>
      <xdr:rowOff>152400</xdr:rowOff>
    </xdr:to>
    <xdr:graphicFrame macro="">
      <xdr:nvGraphicFramePr>
        <xdr:cNvPr id="22" name="Chart 21">
          <a:extLst>
            <a:ext uri="{FF2B5EF4-FFF2-40B4-BE49-F238E27FC236}">
              <a16:creationId xmlns:a16="http://schemas.microsoft.com/office/drawing/2014/main" id="{9736F0E1-BC90-4606-A0C1-9593274D4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156210</xdr:colOff>
      <xdr:row>7</xdr:row>
      <xdr:rowOff>179070</xdr:rowOff>
    </xdr:from>
    <xdr:to>
      <xdr:col>31</xdr:col>
      <xdr:colOff>609600</xdr:colOff>
      <xdr:row>23</xdr:row>
      <xdr:rowOff>76200</xdr:rowOff>
    </xdr:to>
    <xdr:graphicFrame macro="">
      <xdr:nvGraphicFramePr>
        <xdr:cNvPr id="26" name="Chart 25">
          <a:extLst>
            <a:ext uri="{FF2B5EF4-FFF2-40B4-BE49-F238E27FC236}">
              <a16:creationId xmlns:a16="http://schemas.microsoft.com/office/drawing/2014/main" id="{FBAE85DB-F089-48CD-A832-0C779D3B2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160020</xdr:colOff>
      <xdr:row>26</xdr:row>
      <xdr:rowOff>76200</xdr:rowOff>
    </xdr:from>
    <xdr:to>
      <xdr:col>31</xdr:col>
      <xdr:colOff>617220</xdr:colOff>
      <xdr:row>42</xdr:row>
      <xdr:rowOff>0</xdr:rowOff>
    </xdr:to>
    <xdr:graphicFrame macro="">
      <xdr:nvGraphicFramePr>
        <xdr:cNvPr id="27" name="Chart 26">
          <a:extLst>
            <a:ext uri="{FF2B5EF4-FFF2-40B4-BE49-F238E27FC236}">
              <a16:creationId xmlns:a16="http://schemas.microsoft.com/office/drawing/2014/main" id="{E112EF73-6D2E-4C4A-92C2-08A4497E9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152400</xdr:colOff>
      <xdr:row>44</xdr:row>
      <xdr:rowOff>76200</xdr:rowOff>
    </xdr:from>
    <xdr:to>
      <xdr:col>31</xdr:col>
      <xdr:colOff>609600</xdr:colOff>
      <xdr:row>59</xdr:row>
      <xdr:rowOff>95250</xdr:rowOff>
    </xdr:to>
    <xdr:graphicFrame macro="">
      <xdr:nvGraphicFramePr>
        <xdr:cNvPr id="28" name="Chart 27">
          <a:extLst>
            <a:ext uri="{FF2B5EF4-FFF2-40B4-BE49-F238E27FC236}">
              <a16:creationId xmlns:a16="http://schemas.microsoft.com/office/drawing/2014/main" id="{2E79E86D-429D-49D8-9920-AA67FF4F4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88876</xdr:colOff>
      <xdr:row>10</xdr:row>
      <xdr:rowOff>73066</xdr:rowOff>
    </xdr:from>
    <xdr:to>
      <xdr:col>7</xdr:col>
      <xdr:colOff>532545</xdr:colOff>
      <xdr:row>25</xdr:row>
      <xdr:rowOff>73066</xdr:rowOff>
    </xdr:to>
    <xdr:graphicFrame macro="">
      <xdr:nvGraphicFramePr>
        <xdr:cNvPr id="4" name="Chart 3">
          <a:extLst>
            <a:ext uri="{FF2B5EF4-FFF2-40B4-BE49-F238E27FC236}">
              <a16:creationId xmlns:a16="http://schemas.microsoft.com/office/drawing/2014/main" id="{F7AAB544-C6CC-4D73-A7D3-F7D45B2E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104</xdr:row>
      <xdr:rowOff>129540</xdr:rowOff>
    </xdr:from>
    <xdr:to>
      <xdr:col>8</xdr:col>
      <xdr:colOff>2095500</xdr:colOff>
      <xdr:row>119</xdr:row>
      <xdr:rowOff>129540</xdr:rowOff>
    </xdr:to>
    <xdr:graphicFrame macro="">
      <xdr:nvGraphicFramePr>
        <xdr:cNvPr id="10" name="Chart 9">
          <a:extLst>
            <a:ext uri="{FF2B5EF4-FFF2-40B4-BE49-F238E27FC236}">
              <a16:creationId xmlns:a16="http://schemas.microsoft.com/office/drawing/2014/main" id="{112CA165-E6EA-494C-B35F-00EF34B0B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236220</xdr:colOff>
      <xdr:row>105</xdr:row>
      <xdr:rowOff>15240</xdr:rowOff>
    </xdr:from>
    <xdr:to>
      <xdr:col>11</xdr:col>
      <xdr:colOff>48568</xdr:colOff>
      <xdr:row>118</xdr:row>
      <xdr:rowOff>104776</xdr:rowOff>
    </xdr:to>
    <mc:AlternateContent xmlns:mc="http://schemas.openxmlformats.org/markup-compatibility/2006" xmlns:a14="http://schemas.microsoft.com/office/drawing/2010/main">
      <mc:Choice Requires="a14">
        <xdr:graphicFrame macro="">
          <xdr:nvGraphicFramePr>
            <xdr:cNvPr id="11" name="Temperature 2">
              <a:extLst>
                <a:ext uri="{FF2B5EF4-FFF2-40B4-BE49-F238E27FC236}">
                  <a16:creationId xmlns:a16="http://schemas.microsoft.com/office/drawing/2014/main" id="{EC95F1D9-F81F-4E1A-844C-0E06F7C97A26}"/>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1894820" y="1921764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1844040</xdr:colOff>
      <xdr:row>105</xdr:row>
      <xdr:rowOff>22860</xdr:rowOff>
    </xdr:from>
    <xdr:to>
      <xdr:col>12</xdr:col>
      <xdr:colOff>312063</xdr:colOff>
      <xdr:row>118</xdr:row>
      <xdr:rowOff>112396</xdr:rowOff>
    </xdr:to>
    <mc:AlternateContent xmlns:mc="http://schemas.openxmlformats.org/markup-compatibility/2006" xmlns:a14="http://schemas.microsoft.com/office/drawing/2010/main">
      <mc:Choice Requires="a14">
        <xdr:graphicFrame macro="">
          <xdr:nvGraphicFramePr>
            <xdr:cNvPr id="12" name="Product Category 2">
              <a:extLst>
                <a:ext uri="{FF2B5EF4-FFF2-40B4-BE49-F238E27FC236}">
                  <a16:creationId xmlns:a16="http://schemas.microsoft.com/office/drawing/2014/main" id="{9DB8AE48-FF31-4AB7-8735-3586F4A337E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3502640" y="1922526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1379220</xdr:colOff>
      <xdr:row>105</xdr:row>
      <xdr:rowOff>15240</xdr:rowOff>
    </xdr:from>
    <xdr:to>
      <xdr:col>13</xdr:col>
      <xdr:colOff>623630</xdr:colOff>
      <xdr:row>118</xdr:row>
      <xdr:rowOff>104776</xdr:rowOff>
    </xdr:to>
    <mc:AlternateContent xmlns:mc="http://schemas.openxmlformats.org/markup-compatibility/2006" xmlns:a14="http://schemas.microsoft.com/office/drawing/2010/main">
      <mc:Choice Requires="a14">
        <xdr:graphicFrame macro="">
          <xdr:nvGraphicFramePr>
            <xdr:cNvPr id="13" name="Sub Category 2">
              <a:extLst>
                <a:ext uri="{FF2B5EF4-FFF2-40B4-BE49-F238E27FC236}">
                  <a16:creationId xmlns:a16="http://schemas.microsoft.com/office/drawing/2014/main" id="{789BD91A-0AEB-4A1A-9330-A4F7FD95BC5A}"/>
                </a:ext>
              </a:extLst>
            </xdr:cNvPr>
            <xdr:cNvGraphicFramePr/>
          </xdr:nvGraphicFramePr>
          <xdr:xfrm>
            <a:off x="0" y="0"/>
            <a:ext cx="0" cy="0"/>
          </xdr:xfrm>
          <a:graphic>
            <a:graphicData uri="http://schemas.microsoft.com/office/drawing/2010/slicer">
              <sle:slicer xmlns:sle="http://schemas.microsoft.com/office/drawing/2010/slicer" name="Sub Category 2"/>
            </a:graphicData>
          </a:graphic>
        </xdr:graphicFrame>
      </mc:Choice>
      <mc:Fallback xmlns="">
        <xdr:sp macro="" textlink="">
          <xdr:nvSpPr>
            <xdr:cNvPr id="0" name=""/>
            <xdr:cNvSpPr>
              <a:spLocks noTextEdit="1"/>
            </xdr:cNvSpPr>
          </xdr:nvSpPr>
          <xdr:spPr>
            <a:xfrm>
              <a:off x="15521940" y="1921764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245</xdr:row>
      <xdr:rowOff>0</xdr:rowOff>
    </xdr:from>
    <xdr:to>
      <xdr:col>1</xdr:col>
      <xdr:colOff>2179320</xdr:colOff>
      <xdr:row>260</xdr:row>
      <xdr:rowOff>0</xdr:rowOff>
    </xdr:to>
    <xdr:graphicFrame macro="">
      <xdr:nvGraphicFramePr>
        <xdr:cNvPr id="15" name="Chart 14">
          <a:extLst>
            <a:ext uri="{FF2B5EF4-FFF2-40B4-BE49-F238E27FC236}">
              <a16:creationId xmlns:a16="http://schemas.microsoft.com/office/drawing/2014/main" id="{353EA756-52CC-4D16-8329-53EFB8A11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1348740</xdr:colOff>
      <xdr:row>169</xdr:row>
      <xdr:rowOff>106680</xdr:rowOff>
    </xdr:from>
    <xdr:to>
      <xdr:col>9</xdr:col>
      <xdr:colOff>1051560</xdr:colOff>
      <xdr:row>184</xdr:row>
      <xdr:rowOff>106680</xdr:rowOff>
    </xdr:to>
    <xdr:graphicFrame macro="">
      <xdr:nvGraphicFramePr>
        <xdr:cNvPr id="16" name="Chart 15">
          <a:extLst>
            <a:ext uri="{FF2B5EF4-FFF2-40B4-BE49-F238E27FC236}">
              <a16:creationId xmlns:a16="http://schemas.microsoft.com/office/drawing/2014/main" id="{FA71BEFD-19B9-48F0-B24B-C2737240E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914400</xdr:colOff>
      <xdr:row>140</xdr:row>
      <xdr:rowOff>91440</xdr:rowOff>
    </xdr:from>
    <xdr:to>
      <xdr:col>9</xdr:col>
      <xdr:colOff>670560</xdr:colOff>
      <xdr:row>151</xdr:row>
      <xdr:rowOff>167640</xdr:rowOff>
    </xdr:to>
    <xdr:graphicFrame macro="">
      <xdr:nvGraphicFramePr>
        <xdr:cNvPr id="17" name="Chart 16">
          <a:extLst>
            <a:ext uri="{FF2B5EF4-FFF2-40B4-BE49-F238E27FC236}">
              <a16:creationId xmlns:a16="http://schemas.microsoft.com/office/drawing/2014/main" id="{57AF5B69-6999-40C4-9CF3-7BD540EAE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4430.005866898151" createdVersion="7" refreshedVersion="7" minRefreshableVersion="3" recordCount="101" xr:uid="{5D26E96B-2410-4B56-A329-14A82F35A68C}">
  <cacheSource type="worksheet">
    <worksheetSource ref="A1:AR102" sheet="DataSet_Combined"/>
  </cacheSource>
  <cacheFields count="44">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Blank="1" count="29">
        <s v="soft drink"/>
        <s v="sausage"/>
        <s v="sandwich"/>
        <s v="fruit"/>
        <s v="burger"/>
        <s v="pizza"/>
        <s v="drink"/>
        <s v="milk"/>
        <s v="juice"/>
        <s v="smoked"/>
        <s v="soup"/>
        <s v="muffin"/>
        <s v="cookie"/>
        <s v="ticket"/>
        <s v="water"/>
        <s v="pills"/>
        <s v="clipper"/>
        <s v="ice"/>
        <s v="propane"/>
        <s v="sticks"/>
        <s v="cheese"/>
        <s v="gatorade"/>
        <s v="soda"/>
        <s v="pail"/>
        <s v="bar"/>
        <s v="bag"/>
        <s v="buns"/>
        <s v="loaf"/>
        <m/>
      </sharedItems>
    </cacheField>
    <cacheField name="January 2011 Sales" numFmtId="164">
      <sharedItems containsString="0" containsBlank="1" containsNumber="1" containsInteger="1" minValue="14" maxValue="4634"/>
    </cacheField>
    <cacheField name="February 2011 Sales" numFmtId="164">
      <sharedItems containsString="0" containsBlank="1" containsNumber="1" containsInteger="1" minValue="37" maxValue="5426"/>
    </cacheField>
    <cacheField name="March 2011 Sales" numFmtId="164">
      <sharedItems containsString="0" containsBlank="1" containsNumber="1" containsInteger="1" minValue="47" maxValue="5968"/>
    </cacheField>
    <cacheField name="April 2011 Sales" numFmtId="164">
      <sharedItems containsString="0" containsBlank="1" containsNumber="1" containsInteger="1" minValue="52" maxValue="5426"/>
    </cacheField>
    <cacheField name="May 2011 Sales" numFmtId="164">
      <sharedItems containsString="0" containsBlank="1" containsNumber="1" containsInteger="1" minValue="38" maxValue="3167"/>
    </cacheField>
    <cacheField name="June 2011 Sales" numFmtId="164">
      <sharedItems containsString="0" containsBlank="1" containsNumber="1" containsInteger="1" minValue="32" maxValue="3929"/>
    </cacheField>
    <cacheField name="July 2011 Sales" numFmtId="164">
      <sharedItems containsString="0" containsBlank="1" containsNumber="1" containsInteger="1" minValue="9" maxValue="2327"/>
    </cacheField>
    <cacheField name="August 2011 Sales" numFmtId="164">
      <sharedItems containsString="0" containsBlank="1" containsNumber="1" containsInteger="1" minValue="33" maxValue="5363"/>
    </cacheField>
    <cacheField name="September 2011 Sales" numFmtId="164">
      <sharedItems containsString="0" containsBlank="1" containsNumber="1" containsInteger="1" minValue="30" maxValue="6210"/>
    </cacheField>
    <cacheField name="October 2011 Sales" numFmtId="164">
      <sharedItems containsString="0" containsBlank="1" containsNumber="1" containsInteger="1" minValue="14" maxValue="5865"/>
    </cacheField>
    <cacheField name="November 2011 Sales" numFmtId="164">
      <sharedItems containsString="0" containsBlank="1" containsNumber="1" containsInteger="1" minValue="27" maxValue="4883"/>
    </cacheField>
    <cacheField name="December 2011 Sales" numFmtId="164">
      <sharedItems containsString="0" containsBlank="1" containsNumber="1" containsInteger="1" minValue="14" maxValue="5426"/>
    </cacheField>
    <cacheField name="Total 2011 Sales" numFmtId="0">
      <sharedItems containsString="0" containsBlank="1" containsNumber="1" containsInteger="1" minValue="591" maxValue="48238"/>
    </cacheField>
    <cacheField name="January 2012 Sales" numFmtId="164">
      <sharedItems containsString="0" containsBlank="1" containsNumber="1" containsInteger="1" minValue="14" maxValue="4680"/>
    </cacheField>
    <cacheField name="February 2012 Sales" numFmtId="164">
      <sharedItems containsString="0" containsBlank="1" containsNumber="1" containsInteger="1" minValue="37" maxValue="5480"/>
    </cacheField>
    <cacheField name="March 2012 Sales" numFmtId="164">
      <sharedItems containsString="0" containsBlank="1" containsNumber="1" containsInteger="1" minValue="47" maxValue="6028"/>
    </cacheField>
    <cacheField name="April 2012 Sales" numFmtId="164">
      <sharedItems containsString="0" containsBlank="1" containsNumber="1" containsInteger="1" minValue="53" maxValue="5480"/>
    </cacheField>
    <cacheField name="May 2012 Sales" numFmtId="164">
      <sharedItems containsString="0" containsBlank="1" containsNumber="1" containsInteger="1" minValue="38" maxValue="3199"/>
    </cacheField>
    <cacheField name="June 2012 Sales" numFmtId="164">
      <sharedItems containsString="0" containsBlank="1" containsNumber="1" containsInteger="1" minValue="32" maxValue="3968"/>
    </cacheField>
    <cacheField name="July 2012 Sales" numFmtId="164">
      <sharedItems containsString="0" containsBlank="1" containsNumber="1" containsInteger="1" minValue="9" maxValue="2350"/>
    </cacheField>
    <cacheField name="August 2012 Sales" numFmtId="164">
      <sharedItems containsString="0" containsBlank="1" containsNumber="1" containsInteger="1" minValue="33" maxValue="5417"/>
    </cacheField>
    <cacheField name="September 2012 Sales" numFmtId="164">
      <sharedItems containsString="0" containsBlank="1" containsNumber="1" containsInteger="1" minValue="30" maxValue="6272"/>
    </cacheField>
    <cacheField name="October 2012 Sales" numFmtId="164">
      <sharedItems containsString="0" containsBlank="1" containsNumber="1" containsInteger="1" minValue="14" maxValue="5924"/>
    </cacheField>
    <cacheField name="November 2012 Sales" numFmtId="164">
      <sharedItems containsString="0" containsBlank="1" containsNumber="1" containsInteger="1" minValue="27" maxValue="4932"/>
    </cacheField>
    <cacheField name="December 2012 Sales" numFmtId="164">
      <sharedItems containsString="0" containsBlank="1" containsNumber="1" containsInteger="1" minValue="14" maxValue="5480"/>
    </cacheField>
    <cacheField name="Total 2012 Sales" numFmtId="0">
      <sharedItems containsString="0" containsBlank="1" containsNumber="1" containsInteger="1" minValue="598" maxValue="48720"/>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 name="Total 2013 Sales" numFmtId="0">
      <sharedItems containsSemiMixedTypes="0" containsString="0" containsNumber="1" containsInteger="1" minValue="613" maxValue="49663"/>
    </cacheField>
  </cacheFields>
  <extLst>
    <ext xmlns:x14="http://schemas.microsoft.com/office/spreadsheetml/2009/9/main" uri="{725AE2AE-9491-48be-B2B4-4EB974FC3084}">
      <x14:pivotCacheDefinition pivotCacheId="26942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x v="0"/>
    <n v="803"/>
    <n v="1004"/>
    <n v="1205"/>
    <n v="1406"/>
    <n v="1265"/>
    <n v="2169"/>
    <n v="1707"/>
    <n v="2109"/>
    <n v="1606"/>
    <n v="1004"/>
    <n v="803"/>
    <n v="603"/>
    <n v="15684"/>
    <n v="811"/>
    <n v="1014"/>
    <n v="1217"/>
    <n v="1420"/>
    <n v="1278"/>
    <n v="2191"/>
    <n v="1724"/>
    <n v="2130"/>
    <n v="1622"/>
    <n v="1014"/>
    <n v="811"/>
    <n v="609"/>
    <n v="15841"/>
    <n v="821"/>
    <n v="1027"/>
    <n v="1232"/>
    <n v="1438"/>
    <n v="1294"/>
    <n v="2218"/>
    <n v="1746"/>
    <n v="2157"/>
    <n v="1642"/>
    <n v="1027"/>
    <n v="821"/>
    <n v="667"/>
    <n v="16090"/>
  </r>
  <r>
    <n v="2"/>
    <x v="1"/>
    <x v="0"/>
    <x v="0"/>
    <x v="0"/>
    <n v="1095"/>
    <n v="1369"/>
    <n v="1643"/>
    <n v="1917"/>
    <n v="1725"/>
    <n v="2957"/>
    <n v="2327"/>
    <n v="2875"/>
    <n v="2190"/>
    <n v="1369"/>
    <n v="1095"/>
    <n v="822"/>
    <n v="21384"/>
    <n v="1106"/>
    <n v="1383"/>
    <n v="1659"/>
    <n v="1936"/>
    <n v="1742"/>
    <n v="2987"/>
    <n v="2350"/>
    <n v="2904"/>
    <n v="2212"/>
    <n v="1383"/>
    <n v="1106"/>
    <n v="830"/>
    <n v="21598"/>
    <n v="1120"/>
    <n v="1400"/>
    <n v="1680"/>
    <n v="1960"/>
    <n v="1764"/>
    <n v="3024"/>
    <n v="2379"/>
    <n v="2940"/>
    <n v="2240"/>
    <n v="1400"/>
    <n v="1120"/>
    <n v="916"/>
    <n v="21943"/>
  </r>
  <r>
    <n v="3"/>
    <x v="2"/>
    <x v="0"/>
    <x v="0"/>
    <x v="0"/>
    <n v="511"/>
    <n v="639"/>
    <n v="767"/>
    <n v="895"/>
    <n v="805"/>
    <n v="1380"/>
    <n v="1086"/>
    <n v="1342"/>
    <n v="1022"/>
    <n v="639"/>
    <n v="511"/>
    <n v="384"/>
    <n v="9981"/>
    <n v="516"/>
    <n v="645"/>
    <n v="775"/>
    <n v="904"/>
    <n v="813"/>
    <n v="1394"/>
    <n v="1097"/>
    <n v="1355"/>
    <n v="1032"/>
    <n v="645"/>
    <n v="516"/>
    <n v="388"/>
    <n v="10080"/>
    <n v="522"/>
    <n v="653"/>
    <n v="785"/>
    <n v="915"/>
    <n v="823"/>
    <n v="1411"/>
    <n v="1111"/>
    <n v="1372"/>
    <n v="1045"/>
    <n v="653"/>
    <n v="522"/>
    <n v="429"/>
    <n v="10241"/>
  </r>
  <r>
    <n v="4"/>
    <x v="3"/>
    <x v="0"/>
    <x v="0"/>
    <x v="0"/>
    <n v="657"/>
    <n v="822"/>
    <n v="986"/>
    <n v="1150"/>
    <n v="1036"/>
    <n v="1775"/>
    <n v="1397"/>
    <n v="1725"/>
    <n v="1314"/>
    <n v="822"/>
    <n v="657"/>
    <n v="493"/>
    <n v="12834"/>
    <n v="664"/>
    <n v="830"/>
    <n v="996"/>
    <n v="1162"/>
    <n v="1046"/>
    <n v="1793"/>
    <n v="1411"/>
    <n v="1742"/>
    <n v="1327"/>
    <n v="830"/>
    <n v="664"/>
    <n v="498"/>
    <n v="12963"/>
    <n v="672"/>
    <n v="840"/>
    <n v="1008"/>
    <n v="1177"/>
    <n v="1059"/>
    <n v="1815"/>
    <n v="1429"/>
    <n v="1764"/>
    <n v="1344"/>
    <n v="840"/>
    <n v="672"/>
    <n v="545"/>
    <n v="13165"/>
  </r>
  <r>
    <n v="5"/>
    <x v="4"/>
    <x v="0"/>
    <x v="0"/>
    <x v="0"/>
    <n v="365"/>
    <n v="457"/>
    <n v="548"/>
    <n v="639"/>
    <n v="576"/>
    <n v="986"/>
    <n v="776"/>
    <n v="959"/>
    <n v="730"/>
    <n v="457"/>
    <n v="365"/>
    <n v="274"/>
    <n v="7132"/>
    <n v="369"/>
    <n v="462"/>
    <n v="553"/>
    <n v="645"/>
    <n v="582"/>
    <n v="996"/>
    <n v="784"/>
    <n v="969"/>
    <n v="737"/>
    <n v="462"/>
    <n v="369"/>
    <n v="277"/>
    <n v="7205"/>
    <n v="374"/>
    <n v="468"/>
    <n v="560"/>
    <n v="653"/>
    <n v="589"/>
    <n v="1008"/>
    <n v="794"/>
    <n v="981"/>
    <n v="746"/>
    <n v="468"/>
    <n v="374"/>
    <n v="308"/>
    <n v="7323"/>
  </r>
  <r>
    <n v="6"/>
    <x v="5"/>
    <x v="0"/>
    <x v="0"/>
    <x v="0"/>
    <n v="219"/>
    <n v="274"/>
    <n v="329"/>
    <n v="384"/>
    <n v="346"/>
    <n v="592"/>
    <n v="466"/>
    <n v="576"/>
    <n v="438"/>
    <n v="274"/>
    <n v="219"/>
    <n v="165"/>
    <n v="4282"/>
    <n v="221"/>
    <n v="277"/>
    <n v="332"/>
    <n v="388"/>
    <n v="349"/>
    <n v="598"/>
    <n v="471"/>
    <n v="582"/>
    <n v="442"/>
    <n v="277"/>
    <n v="221"/>
    <n v="167"/>
    <n v="4325"/>
    <n v="224"/>
    <n v="280"/>
    <n v="336"/>
    <n v="393"/>
    <n v="353"/>
    <n v="605"/>
    <n v="477"/>
    <n v="589"/>
    <n v="448"/>
    <n v="280"/>
    <n v="224"/>
    <n v="180"/>
    <n v="4389"/>
  </r>
  <r>
    <n v="7"/>
    <x v="6"/>
    <x v="1"/>
    <x v="1"/>
    <x v="1"/>
    <n v="3203"/>
    <n v="3660"/>
    <n v="915"/>
    <n v="229"/>
    <n v="321"/>
    <n v="138"/>
    <n v="458"/>
    <n v="687"/>
    <n v="1602"/>
    <n v="3889"/>
    <n v="2516"/>
    <n v="4346"/>
    <n v="21964"/>
    <n v="3235"/>
    <n v="3697"/>
    <n v="924"/>
    <n v="231"/>
    <n v="324"/>
    <n v="139"/>
    <n v="463"/>
    <n v="694"/>
    <n v="1618"/>
    <n v="3928"/>
    <n v="2541"/>
    <n v="4389"/>
    <n v="22183"/>
    <n v="3275"/>
    <n v="3743"/>
    <n v="936"/>
    <n v="234"/>
    <n v="328"/>
    <n v="141"/>
    <n v="469"/>
    <n v="703"/>
    <n v="1638"/>
    <n v="3977"/>
    <n v="2573"/>
    <n v="4889"/>
    <n v="22906"/>
  </r>
  <r>
    <n v="8"/>
    <x v="7"/>
    <x v="1"/>
    <x v="1"/>
    <x v="1"/>
    <n v="3518"/>
    <n v="4775"/>
    <n v="1006"/>
    <n v="754"/>
    <n v="353"/>
    <n v="604"/>
    <n v="377"/>
    <n v="378"/>
    <n v="2011"/>
    <n v="2513"/>
    <n v="2765"/>
    <n v="5026"/>
    <n v="24080"/>
    <n v="3553"/>
    <n v="4823"/>
    <n v="1016"/>
    <n v="762"/>
    <n v="357"/>
    <n v="610"/>
    <n v="381"/>
    <n v="382"/>
    <n v="2031"/>
    <n v="2538"/>
    <n v="2793"/>
    <n v="5076"/>
    <n v="24322"/>
    <n v="3597"/>
    <n v="4883"/>
    <n v="1029"/>
    <n v="772"/>
    <n v="361"/>
    <n v="618"/>
    <n v="386"/>
    <n v="387"/>
    <n v="2056"/>
    <n v="2570"/>
    <n v="2828"/>
    <n v="5602"/>
    <n v="25089"/>
  </r>
  <r>
    <n v="9"/>
    <x v="8"/>
    <x v="1"/>
    <x v="1"/>
    <x v="1"/>
    <n v="953"/>
    <n v="1144"/>
    <n v="1906"/>
    <n v="1525"/>
    <n v="2268"/>
    <n v="2059"/>
    <n v="1620"/>
    <n v="1144"/>
    <n v="953"/>
    <n v="191"/>
    <n v="382"/>
    <n v="572"/>
    <n v="14717"/>
    <n v="963"/>
    <n v="1155"/>
    <n v="1925"/>
    <n v="1540"/>
    <n v="2291"/>
    <n v="2080"/>
    <n v="1636"/>
    <n v="1155"/>
    <n v="963"/>
    <n v="193"/>
    <n v="386"/>
    <n v="578"/>
    <n v="14865"/>
    <n v="975"/>
    <n v="1169"/>
    <n v="1949"/>
    <n v="1559"/>
    <n v="2320"/>
    <n v="2106"/>
    <n v="1656"/>
    <n v="1169"/>
    <n v="975"/>
    <n v="195"/>
    <n v="391"/>
    <n v="621"/>
    <n v="15085"/>
  </r>
  <r>
    <n v="10"/>
    <x v="9"/>
    <x v="1"/>
    <x v="1"/>
    <x v="2"/>
    <n v="924"/>
    <n v="660"/>
    <n v="792"/>
    <n v="792"/>
    <n v="647"/>
    <n v="634"/>
    <n v="1319"/>
    <n v="1979"/>
    <n v="396"/>
    <n v="660"/>
    <n v="792"/>
    <n v="924"/>
    <n v="10519"/>
    <n v="933"/>
    <n v="667"/>
    <n v="800"/>
    <n v="800"/>
    <n v="653"/>
    <n v="640"/>
    <n v="1332"/>
    <n v="1999"/>
    <n v="400"/>
    <n v="667"/>
    <n v="800"/>
    <n v="933"/>
    <n v="10624"/>
    <n v="945"/>
    <n v="675"/>
    <n v="810"/>
    <n v="810"/>
    <n v="661"/>
    <n v="648"/>
    <n v="1349"/>
    <n v="2024"/>
    <n v="405"/>
    <n v="675"/>
    <n v="810"/>
    <n v="1040"/>
    <n v="10852"/>
  </r>
  <r>
    <n v="11"/>
    <x v="10"/>
    <x v="1"/>
    <x v="1"/>
    <x v="2"/>
    <n v="2364"/>
    <n v="2364"/>
    <n v="2659"/>
    <n v="2364"/>
    <n v="1862"/>
    <n v="1419"/>
    <n v="1182"/>
    <n v="2217"/>
    <n v="2364"/>
    <n v="2069"/>
    <n v="2659"/>
    <n v="2364"/>
    <n v="25887"/>
    <n v="2388"/>
    <n v="2388"/>
    <n v="2686"/>
    <n v="2388"/>
    <n v="1881"/>
    <n v="1433"/>
    <n v="1194"/>
    <n v="2239"/>
    <n v="2388"/>
    <n v="2090"/>
    <n v="2686"/>
    <n v="2388"/>
    <n v="26149"/>
    <n v="2418"/>
    <n v="2418"/>
    <n v="2720"/>
    <n v="2418"/>
    <n v="1905"/>
    <n v="1451"/>
    <n v="1209"/>
    <n v="2267"/>
    <n v="2418"/>
    <n v="2116"/>
    <n v="2720"/>
    <n v="2660"/>
    <n v="26720"/>
  </r>
  <r>
    <n v="12"/>
    <x v="11"/>
    <x v="1"/>
    <x v="1"/>
    <x v="2"/>
    <n v="2616"/>
    <n v="2616"/>
    <n v="3269"/>
    <n v="2616"/>
    <n v="1603"/>
    <n v="1570"/>
    <n v="1308"/>
    <n v="2207"/>
    <n v="2616"/>
    <n v="3269"/>
    <n v="2616"/>
    <n v="2616"/>
    <n v="28922"/>
    <n v="2642"/>
    <n v="2642"/>
    <n v="3302"/>
    <n v="2642"/>
    <n v="1619"/>
    <n v="1586"/>
    <n v="1321"/>
    <n v="2229"/>
    <n v="2642"/>
    <n v="3302"/>
    <n v="2642"/>
    <n v="2642"/>
    <n v="29211"/>
    <n v="2675"/>
    <n v="2675"/>
    <n v="3343"/>
    <n v="2675"/>
    <n v="1639"/>
    <n v="1606"/>
    <n v="1338"/>
    <n v="2257"/>
    <n v="2675"/>
    <n v="3343"/>
    <n v="2675"/>
    <n v="2836"/>
    <n v="29737"/>
  </r>
  <r>
    <n v="13"/>
    <x v="12"/>
    <x v="1"/>
    <x v="1"/>
    <x v="2"/>
    <n v="2773"/>
    <n v="2773"/>
    <n v="2773"/>
    <n v="2773"/>
    <n v="1942"/>
    <n v="1664"/>
    <n v="1387"/>
    <n v="2080"/>
    <n v="3466"/>
    <n v="2773"/>
    <n v="3466"/>
    <n v="2773"/>
    <n v="30643"/>
    <n v="2801"/>
    <n v="2801"/>
    <n v="2801"/>
    <n v="2801"/>
    <n v="1961"/>
    <n v="1681"/>
    <n v="1401"/>
    <n v="2101"/>
    <n v="3501"/>
    <n v="2801"/>
    <n v="3501"/>
    <n v="2801"/>
    <n v="30952"/>
    <n v="2836"/>
    <n v="2836"/>
    <n v="2836"/>
    <n v="2836"/>
    <n v="1986"/>
    <n v="1702"/>
    <n v="1419"/>
    <n v="2127"/>
    <n v="3545"/>
    <n v="2836"/>
    <n v="3545"/>
    <n v="2978"/>
    <n v="31482"/>
  </r>
  <r>
    <n v="14"/>
    <x v="13"/>
    <x v="1"/>
    <x v="1"/>
    <x v="2"/>
    <n v="2866"/>
    <n v="2866"/>
    <n v="2866"/>
    <n v="3582"/>
    <n v="2007"/>
    <n v="1505"/>
    <n v="1433"/>
    <n v="2418"/>
    <n v="2866"/>
    <n v="2866"/>
    <n v="3582"/>
    <n v="2866"/>
    <n v="31723"/>
    <n v="2895"/>
    <n v="2895"/>
    <n v="2895"/>
    <n v="3618"/>
    <n v="2027"/>
    <n v="1520"/>
    <n v="1447"/>
    <n v="2442"/>
    <n v="2895"/>
    <n v="2895"/>
    <n v="3618"/>
    <n v="2895"/>
    <n v="32042"/>
    <n v="2931"/>
    <n v="2931"/>
    <n v="2931"/>
    <n v="3663"/>
    <n v="2052"/>
    <n v="1539"/>
    <n v="1465"/>
    <n v="2473"/>
    <n v="2931"/>
    <n v="2931"/>
    <n v="3663"/>
    <n v="3107"/>
    <n v="32617"/>
  </r>
  <r>
    <n v="15"/>
    <x v="14"/>
    <x v="0"/>
    <x v="1"/>
    <x v="3"/>
    <n v="829"/>
    <n v="622"/>
    <n v="1244"/>
    <n v="1037"/>
    <n v="726"/>
    <n v="995"/>
    <n v="1037"/>
    <n v="1710"/>
    <n v="2280"/>
    <n v="4145"/>
    <n v="1658"/>
    <n v="1866"/>
    <n v="18149"/>
    <n v="837"/>
    <n v="628"/>
    <n v="1256"/>
    <n v="1047"/>
    <n v="733"/>
    <n v="1005"/>
    <n v="1047"/>
    <n v="1727"/>
    <n v="2303"/>
    <n v="4186"/>
    <n v="1675"/>
    <n v="1885"/>
    <n v="18329"/>
    <n v="847"/>
    <n v="636"/>
    <n v="1272"/>
    <n v="1060"/>
    <n v="742"/>
    <n v="1018"/>
    <n v="1060"/>
    <n v="1749"/>
    <n v="2332"/>
    <n v="4238"/>
    <n v="1696"/>
    <n v="2024"/>
    <n v="18674"/>
  </r>
  <r>
    <n v="16"/>
    <x v="15"/>
    <x v="0"/>
    <x v="1"/>
    <x v="3"/>
    <n v="230"/>
    <n v="459"/>
    <n v="689"/>
    <n v="1148"/>
    <n v="964"/>
    <n v="1377"/>
    <n v="918"/>
    <n v="2926"/>
    <n v="4130"/>
    <n v="3901"/>
    <n v="1836"/>
    <n v="1148"/>
    <n v="19726"/>
    <n v="232"/>
    <n v="464"/>
    <n v="696"/>
    <n v="1159"/>
    <n v="974"/>
    <n v="1391"/>
    <n v="927"/>
    <n v="2955"/>
    <n v="4171"/>
    <n v="3940"/>
    <n v="1854"/>
    <n v="1159"/>
    <n v="19922"/>
    <n v="235"/>
    <n v="470"/>
    <n v="705"/>
    <n v="1173"/>
    <n v="986"/>
    <n v="1408"/>
    <n v="939"/>
    <n v="2992"/>
    <n v="4223"/>
    <n v="3989"/>
    <n v="1877"/>
    <n v="1291"/>
    <n v="20288"/>
  </r>
  <r>
    <n v="17"/>
    <x v="16"/>
    <x v="0"/>
    <x v="1"/>
    <x v="3"/>
    <n v="927"/>
    <n v="927"/>
    <n v="927"/>
    <n v="927"/>
    <n v="1082"/>
    <n v="1484"/>
    <n v="1390"/>
    <n v="4634"/>
    <n v="3707"/>
    <n v="4634"/>
    <n v="3089"/>
    <n v="2780"/>
    <n v="26508"/>
    <n v="936"/>
    <n v="936"/>
    <n v="936"/>
    <n v="936"/>
    <n v="1093"/>
    <n v="1499"/>
    <n v="1404"/>
    <n v="4680"/>
    <n v="3744"/>
    <n v="4680"/>
    <n v="3120"/>
    <n v="2808"/>
    <n v="26772"/>
    <n v="948"/>
    <n v="948"/>
    <n v="948"/>
    <n v="948"/>
    <n v="1107"/>
    <n v="1518"/>
    <n v="1422"/>
    <n v="4739"/>
    <n v="3791"/>
    <n v="4739"/>
    <n v="3159"/>
    <n v="3128"/>
    <n v="27395"/>
  </r>
  <r>
    <n v="18"/>
    <x v="17"/>
    <x v="0"/>
    <x v="1"/>
    <x v="3"/>
    <n v="2370"/>
    <n v="2709"/>
    <n v="3047"/>
    <n v="3047"/>
    <n v="2607"/>
    <n v="1829"/>
    <n v="1693"/>
    <n v="1524"/>
    <n v="2032"/>
    <n v="3047"/>
    <n v="3724"/>
    <n v="1693"/>
    <n v="29322"/>
    <n v="2394"/>
    <n v="2736"/>
    <n v="3077"/>
    <n v="3077"/>
    <n v="2633"/>
    <n v="1847"/>
    <n v="1710"/>
    <n v="1539"/>
    <n v="2052"/>
    <n v="3077"/>
    <n v="3761"/>
    <n v="1710"/>
    <n v="29613"/>
    <n v="2424"/>
    <n v="2770"/>
    <n v="3115"/>
    <n v="3115"/>
    <n v="2666"/>
    <n v="1870"/>
    <n v="1731"/>
    <n v="1558"/>
    <n v="2078"/>
    <n v="3115"/>
    <n v="3808"/>
    <n v="1818"/>
    <n v="30068"/>
  </r>
  <r>
    <n v="19"/>
    <x v="18"/>
    <x v="1"/>
    <x v="1"/>
    <x v="3"/>
    <n v="2880"/>
    <n v="2560"/>
    <n v="2560"/>
    <n v="2560"/>
    <n v="2016"/>
    <n v="1536"/>
    <n v="1280"/>
    <n v="1920"/>
    <n v="2560"/>
    <n v="2880"/>
    <n v="2880"/>
    <n v="2560"/>
    <n v="28192"/>
    <n v="2909"/>
    <n v="2586"/>
    <n v="2586"/>
    <n v="2586"/>
    <n v="2036"/>
    <n v="1551"/>
    <n v="1293"/>
    <n v="1939"/>
    <n v="2586"/>
    <n v="2909"/>
    <n v="2909"/>
    <n v="2586"/>
    <n v="28476"/>
    <n v="2945"/>
    <n v="2618"/>
    <n v="2618"/>
    <n v="2618"/>
    <n v="2061"/>
    <n v="1570"/>
    <n v="1309"/>
    <n v="1963"/>
    <n v="2618"/>
    <n v="2945"/>
    <n v="2945"/>
    <n v="2749"/>
    <n v="28959"/>
  </r>
  <r>
    <n v="20"/>
    <x v="19"/>
    <x v="1"/>
    <x v="1"/>
    <x v="3"/>
    <n v="1884"/>
    <n v="2119"/>
    <n v="1884"/>
    <n v="2119"/>
    <n v="1319"/>
    <n v="1272"/>
    <n v="942"/>
    <n v="1413"/>
    <n v="2119"/>
    <n v="1884"/>
    <n v="1884"/>
    <n v="1884"/>
    <n v="20723"/>
    <n v="1903"/>
    <n v="2140"/>
    <n v="1903"/>
    <n v="2140"/>
    <n v="1332"/>
    <n v="1285"/>
    <n v="951"/>
    <n v="1427"/>
    <n v="2140"/>
    <n v="1903"/>
    <n v="1903"/>
    <n v="1903"/>
    <n v="20930"/>
    <n v="1927"/>
    <n v="2167"/>
    <n v="1927"/>
    <n v="2167"/>
    <n v="1349"/>
    <n v="1301"/>
    <n v="963"/>
    <n v="1445"/>
    <n v="2167"/>
    <n v="1927"/>
    <n v="1927"/>
    <n v="2082"/>
    <n v="21349"/>
  </r>
  <r>
    <n v="21"/>
    <x v="20"/>
    <x v="1"/>
    <x v="1"/>
    <x v="4"/>
    <n v="2449"/>
    <n v="2449"/>
    <n v="2756"/>
    <n v="2449"/>
    <n v="1501"/>
    <n v="1470"/>
    <n v="1378"/>
    <n v="1837"/>
    <n v="2449"/>
    <n v="2449"/>
    <n v="2756"/>
    <n v="3062"/>
    <n v="27005"/>
    <n v="2473"/>
    <n v="2473"/>
    <n v="2784"/>
    <n v="2473"/>
    <n v="1516"/>
    <n v="1485"/>
    <n v="1392"/>
    <n v="1855"/>
    <n v="2473"/>
    <n v="2473"/>
    <n v="2784"/>
    <n v="3093"/>
    <n v="27274"/>
    <n v="2504"/>
    <n v="2504"/>
    <n v="2819"/>
    <n v="2504"/>
    <n v="1535"/>
    <n v="1504"/>
    <n v="1409"/>
    <n v="1878"/>
    <n v="2504"/>
    <n v="2504"/>
    <n v="2819"/>
    <n v="3352"/>
    <n v="27836"/>
  </r>
  <r>
    <n v="22"/>
    <x v="21"/>
    <x v="1"/>
    <x v="1"/>
    <x v="4"/>
    <n v="2716"/>
    <n v="2716"/>
    <n v="2716"/>
    <n v="2716"/>
    <n v="2377"/>
    <n v="1630"/>
    <n v="1528"/>
    <n v="2547"/>
    <n v="2716"/>
    <n v="2377"/>
    <n v="2716"/>
    <n v="2716"/>
    <n v="29471"/>
    <n v="2743"/>
    <n v="2743"/>
    <n v="2743"/>
    <n v="2743"/>
    <n v="2401"/>
    <n v="1646"/>
    <n v="1543"/>
    <n v="2572"/>
    <n v="2743"/>
    <n v="2401"/>
    <n v="2743"/>
    <n v="2743"/>
    <n v="29764"/>
    <n v="2777"/>
    <n v="2777"/>
    <n v="2777"/>
    <n v="2777"/>
    <n v="2431"/>
    <n v="1667"/>
    <n v="1562"/>
    <n v="2604"/>
    <n v="2777"/>
    <n v="2431"/>
    <n v="2777"/>
    <n v="2944"/>
    <n v="30301"/>
  </r>
  <r>
    <n v="23"/>
    <x v="22"/>
    <x v="1"/>
    <x v="1"/>
    <x v="4"/>
    <n v="1546"/>
    <n v="1546"/>
    <n v="1546"/>
    <n v="1546"/>
    <n v="1353"/>
    <n v="928"/>
    <n v="773"/>
    <n v="1160"/>
    <n v="1546"/>
    <n v="1546"/>
    <n v="1546"/>
    <n v="1932"/>
    <n v="16968"/>
    <n v="1561"/>
    <n v="1561"/>
    <n v="1561"/>
    <n v="1561"/>
    <n v="1367"/>
    <n v="937"/>
    <n v="781"/>
    <n v="1172"/>
    <n v="1561"/>
    <n v="1561"/>
    <n v="1561"/>
    <n v="1951"/>
    <n v="17135"/>
    <n v="1581"/>
    <n v="1581"/>
    <n v="1581"/>
    <n v="1581"/>
    <n v="1384"/>
    <n v="949"/>
    <n v="791"/>
    <n v="1187"/>
    <n v="1581"/>
    <n v="1581"/>
    <n v="1581"/>
    <n v="2114"/>
    <n v="17492"/>
  </r>
  <r>
    <n v="24"/>
    <x v="23"/>
    <x v="1"/>
    <x v="1"/>
    <x v="4"/>
    <n v="2342"/>
    <n v="1757"/>
    <n v="1464"/>
    <n v="2635"/>
    <n v="1845"/>
    <n v="1757"/>
    <n v="879"/>
    <n v="2196"/>
    <n v="3220"/>
    <n v="2927"/>
    <n v="2342"/>
    <n v="2342"/>
    <n v="25706"/>
    <n v="2365"/>
    <n v="1775"/>
    <n v="1479"/>
    <n v="2661"/>
    <n v="1863"/>
    <n v="1775"/>
    <n v="888"/>
    <n v="2218"/>
    <n v="3252"/>
    <n v="2956"/>
    <n v="2365"/>
    <n v="2365"/>
    <n v="25962"/>
    <n v="2395"/>
    <n v="1797"/>
    <n v="1497"/>
    <n v="2694"/>
    <n v="1886"/>
    <n v="1797"/>
    <n v="899"/>
    <n v="2246"/>
    <n v="3293"/>
    <n v="2993"/>
    <n v="2395"/>
    <n v="2635"/>
    <n v="26527"/>
  </r>
  <r>
    <n v="25"/>
    <x v="24"/>
    <x v="1"/>
    <x v="1"/>
    <x v="5"/>
    <n v="1677"/>
    <n v="1677"/>
    <n v="1677"/>
    <n v="1677"/>
    <n v="1614"/>
    <n v="1007"/>
    <n v="839"/>
    <n v="1258"/>
    <n v="2096"/>
    <n v="1677"/>
    <n v="1677"/>
    <n v="1467"/>
    <n v="18343"/>
    <n v="1694"/>
    <n v="1694"/>
    <n v="1694"/>
    <n v="1694"/>
    <n v="1630"/>
    <n v="1017"/>
    <n v="847"/>
    <n v="1271"/>
    <n v="2117"/>
    <n v="1694"/>
    <n v="1694"/>
    <n v="1482"/>
    <n v="18528"/>
    <n v="1715"/>
    <n v="1715"/>
    <n v="1715"/>
    <n v="1715"/>
    <n v="1650"/>
    <n v="1030"/>
    <n v="858"/>
    <n v="1287"/>
    <n v="2143"/>
    <n v="1715"/>
    <n v="1715"/>
    <n v="1592"/>
    <n v="18850"/>
  </r>
  <r>
    <n v="26"/>
    <x v="25"/>
    <x v="1"/>
    <x v="1"/>
    <x v="5"/>
    <n v="1214"/>
    <n v="1214"/>
    <n v="1214"/>
    <n v="1214"/>
    <n v="1381"/>
    <n v="820"/>
    <n v="607"/>
    <n v="911"/>
    <n v="1214"/>
    <n v="911"/>
    <n v="1214"/>
    <n v="1214"/>
    <n v="13128"/>
    <n v="1226"/>
    <n v="1226"/>
    <n v="1226"/>
    <n v="1226"/>
    <n v="1395"/>
    <n v="828"/>
    <n v="613"/>
    <n v="920"/>
    <n v="1226"/>
    <n v="920"/>
    <n v="1226"/>
    <n v="1226"/>
    <n v="13258"/>
    <n v="1241"/>
    <n v="1241"/>
    <n v="1241"/>
    <n v="1241"/>
    <n v="1412"/>
    <n v="838"/>
    <n v="621"/>
    <n v="932"/>
    <n v="1241"/>
    <n v="932"/>
    <n v="1241"/>
    <n v="1328"/>
    <n v="13509"/>
  </r>
  <r>
    <n v="27"/>
    <x v="26"/>
    <x v="1"/>
    <x v="1"/>
    <x v="5"/>
    <n v="1733"/>
    <n v="1925"/>
    <n v="1540"/>
    <n v="1540"/>
    <n v="809"/>
    <n v="924"/>
    <n v="867"/>
    <n v="1155"/>
    <n v="1540"/>
    <n v="963"/>
    <n v="2118"/>
    <n v="1925"/>
    <n v="17039"/>
    <n v="1750"/>
    <n v="1944"/>
    <n v="1555"/>
    <n v="1555"/>
    <n v="817"/>
    <n v="933"/>
    <n v="876"/>
    <n v="1167"/>
    <n v="1555"/>
    <n v="973"/>
    <n v="2139"/>
    <n v="1944"/>
    <n v="17208"/>
    <n v="1772"/>
    <n v="1968"/>
    <n v="1574"/>
    <n v="1574"/>
    <n v="827"/>
    <n v="945"/>
    <n v="887"/>
    <n v="1182"/>
    <n v="1574"/>
    <n v="985"/>
    <n v="2166"/>
    <n v="2067"/>
    <n v="17521"/>
  </r>
  <r>
    <n v="28"/>
    <x v="27"/>
    <x v="1"/>
    <x v="0"/>
    <x v="6"/>
    <n v="2103"/>
    <n v="3037"/>
    <n v="4205"/>
    <n v="1168"/>
    <n v="1636"/>
    <n v="1402"/>
    <n v="234"/>
    <n v="702"/>
    <n v="935"/>
    <n v="1168"/>
    <n v="1636"/>
    <n v="3037"/>
    <n v="21263"/>
    <n v="2124"/>
    <n v="3067"/>
    <n v="4247"/>
    <n v="1180"/>
    <n v="1652"/>
    <n v="1416"/>
    <n v="236"/>
    <n v="709"/>
    <n v="944"/>
    <n v="1180"/>
    <n v="1652"/>
    <n v="3067"/>
    <n v="21474"/>
    <n v="2151"/>
    <n v="3105"/>
    <n v="4300"/>
    <n v="1195"/>
    <n v="1673"/>
    <n v="1434"/>
    <n v="239"/>
    <n v="718"/>
    <n v="956"/>
    <n v="1195"/>
    <n v="1673"/>
    <n v="3292"/>
    <n v="21931"/>
  </r>
  <r>
    <n v="29"/>
    <x v="28"/>
    <x v="1"/>
    <x v="0"/>
    <x v="6"/>
    <n v="3775"/>
    <n v="2059"/>
    <n v="2745"/>
    <n v="1030"/>
    <n v="2162"/>
    <n v="1030"/>
    <n v="515"/>
    <n v="2316"/>
    <n v="2402"/>
    <n v="4118"/>
    <n v="4118"/>
    <n v="5147"/>
    <n v="31417"/>
    <n v="3813"/>
    <n v="2080"/>
    <n v="2772"/>
    <n v="1040"/>
    <n v="2184"/>
    <n v="1040"/>
    <n v="520"/>
    <n v="2339"/>
    <n v="2426"/>
    <n v="4159"/>
    <n v="4159"/>
    <n v="5198"/>
    <n v="31730"/>
    <n v="3861"/>
    <n v="2106"/>
    <n v="2807"/>
    <n v="1053"/>
    <n v="2211"/>
    <n v="1053"/>
    <n v="527"/>
    <n v="2368"/>
    <n v="2456"/>
    <n v="4211"/>
    <n v="4211"/>
    <n v="5527"/>
    <n v="32391"/>
  </r>
  <r>
    <n v="30"/>
    <x v="29"/>
    <x v="1"/>
    <x v="0"/>
    <x v="6"/>
    <n v="2705"/>
    <n v="1873"/>
    <n v="1041"/>
    <n v="1665"/>
    <n v="2331"/>
    <n v="500"/>
    <n v="729"/>
    <n v="625"/>
    <n v="1665"/>
    <n v="1041"/>
    <n v="1873"/>
    <n v="2497"/>
    <n v="18545"/>
    <n v="2732"/>
    <n v="1892"/>
    <n v="1051"/>
    <n v="1682"/>
    <n v="2354"/>
    <n v="505"/>
    <n v="736"/>
    <n v="631"/>
    <n v="1682"/>
    <n v="1051"/>
    <n v="1892"/>
    <n v="2522"/>
    <n v="18730"/>
    <n v="2766"/>
    <n v="1916"/>
    <n v="1064"/>
    <n v="1703"/>
    <n v="2383"/>
    <n v="511"/>
    <n v="745"/>
    <n v="639"/>
    <n v="1703"/>
    <n v="1064"/>
    <n v="1916"/>
    <n v="2733"/>
    <n v="19143"/>
  </r>
  <r>
    <n v="31"/>
    <x v="30"/>
    <x v="1"/>
    <x v="0"/>
    <x v="6"/>
    <n v="1052"/>
    <n v="329"/>
    <n v="526"/>
    <n v="460"/>
    <n v="553"/>
    <n v="276"/>
    <n v="198"/>
    <n v="297"/>
    <n v="263"/>
    <n v="395"/>
    <n v="657"/>
    <n v="855"/>
    <n v="5861"/>
    <n v="1063"/>
    <n v="332"/>
    <n v="531"/>
    <n v="465"/>
    <n v="559"/>
    <n v="279"/>
    <n v="200"/>
    <n v="300"/>
    <n v="266"/>
    <n v="399"/>
    <n v="664"/>
    <n v="864"/>
    <n v="5922"/>
    <n v="1076"/>
    <n v="336"/>
    <n v="538"/>
    <n v="471"/>
    <n v="566"/>
    <n v="282"/>
    <n v="203"/>
    <n v="304"/>
    <n v="269"/>
    <n v="404"/>
    <n v="672"/>
    <n v="954"/>
    <n v="6075"/>
  </r>
  <r>
    <n v="32"/>
    <x v="31"/>
    <x v="0"/>
    <x v="0"/>
    <x v="6"/>
    <n v="2044"/>
    <n v="639"/>
    <n v="1022"/>
    <n v="895"/>
    <n v="1074"/>
    <n v="537"/>
    <n v="384"/>
    <n v="576"/>
    <n v="511"/>
    <n v="767"/>
    <n v="1278"/>
    <n v="1661"/>
    <n v="11388"/>
    <n v="2064"/>
    <n v="645"/>
    <n v="1032"/>
    <n v="904"/>
    <n v="1085"/>
    <n v="542"/>
    <n v="388"/>
    <n v="582"/>
    <n v="516"/>
    <n v="775"/>
    <n v="1291"/>
    <n v="1678"/>
    <n v="11502"/>
    <n v="2090"/>
    <n v="653"/>
    <n v="1045"/>
    <n v="915"/>
    <n v="1099"/>
    <n v="549"/>
    <n v="393"/>
    <n v="589"/>
    <n v="522"/>
    <n v="785"/>
    <n v="1307"/>
    <n v="1869"/>
    <n v="11816"/>
  </r>
  <r>
    <n v="33"/>
    <x v="32"/>
    <x v="0"/>
    <x v="0"/>
    <x v="7"/>
    <n v="876"/>
    <n v="274"/>
    <n v="438"/>
    <n v="384"/>
    <n v="460"/>
    <n v="231"/>
    <n v="165"/>
    <n v="247"/>
    <n v="219"/>
    <n v="329"/>
    <n v="548"/>
    <n v="712"/>
    <n v="4883"/>
    <n v="885"/>
    <n v="277"/>
    <n v="442"/>
    <n v="388"/>
    <n v="465"/>
    <n v="233"/>
    <n v="167"/>
    <n v="249"/>
    <n v="221"/>
    <n v="332"/>
    <n v="553"/>
    <n v="719"/>
    <n v="4931"/>
    <n v="896"/>
    <n v="280"/>
    <n v="448"/>
    <n v="393"/>
    <n v="471"/>
    <n v="236"/>
    <n v="169"/>
    <n v="252"/>
    <n v="224"/>
    <n v="336"/>
    <n v="560"/>
    <n v="787"/>
    <n v="5052"/>
  </r>
  <r>
    <n v="34"/>
    <x v="33"/>
    <x v="0"/>
    <x v="0"/>
    <x v="7"/>
    <n v="292"/>
    <n v="92"/>
    <n v="146"/>
    <n v="128"/>
    <n v="154"/>
    <n v="77"/>
    <n v="55"/>
    <n v="83"/>
    <n v="73"/>
    <n v="110"/>
    <n v="183"/>
    <n v="238"/>
    <n v="1631"/>
    <n v="295"/>
    <n v="93"/>
    <n v="147"/>
    <n v="129"/>
    <n v="156"/>
    <n v="78"/>
    <n v="56"/>
    <n v="84"/>
    <n v="74"/>
    <n v="111"/>
    <n v="185"/>
    <n v="240"/>
    <n v="1648"/>
    <n v="299"/>
    <n v="94"/>
    <n v="149"/>
    <n v="131"/>
    <n v="158"/>
    <n v="79"/>
    <n v="57"/>
    <n v="85"/>
    <n v="75"/>
    <n v="112"/>
    <n v="187"/>
    <n v="261"/>
    <n v="1687"/>
  </r>
  <r>
    <n v="35"/>
    <x v="34"/>
    <x v="0"/>
    <x v="0"/>
    <x v="8"/>
    <n v="468"/>
    <n v="146"/>
    <n v="234"/>
    <n v="205"/>
    <n v="246"/>
    <n v="123"/>
    <n v="88"/>
    <n v="132"/>
    <n v="117"/>
    <n v="176"/>
    <n v="292"/>
    <n v="380"/>
    <n v="2607"/>
    <n v="473"/>
    <n v="147"/>
    <n v="236"/>
    <n v="207"/>
    <n v="248"/>
    <n v="124"/>
    <n v="89"/>
    <n v="133"/>
    <n v="118"/>
    <n v="178"/>
    <n v="295"/>
    <n v="384"/>
    <n v="2632"/>
    <n v="479"/>
    <n v="149"/>
    <n v="239"/>
    <n v="210"/>
    <n v="251"/>
    <n v="126"/>
    <n v="90"/>
    <n v="135"/>
    <n v="119"/>
    <n v="180"/>
    <n v="299"/>
    <n v="413"/>
    <n v="2690"/>
  </r>
  <r>
    <n v="36"/>
    <x v="35"/>
    <x v="0"/>
    <x v="0"/>
    <x v="7"/>
    <n v="117"/>
    <n v="37"/>
    <n v="59"/>
    <n v="52"/>
    <n v="62"/>
    <n v="32"/>
    <n v="22"/>
    <n v="33"/>
    <n v="30"/>
    <n v="44"/>
    <n v="73"/>
    <n v="95"/>
    <n v="656"/>
    <n v="118"/>
    <n v="37"/>
    <n v="60"/>
    <n v="53"/>
    <n v="63"/>
    <n v="32"/>
    <n v="22"/>
    <n v="33"/>
    <n v="30"/>
    <n v="44"/>
    <n v="74"/>
    <n v="96"/>
    <n v="662"/>
    <n v="119"/>
    <n v="37"/>
    <n v="61"/>
    <n v="54"/>
    <n v="64"/>
    <n v="32"/>
    <n v="22"/>
    <n v="33"/>
    <n v="30"/>
    <n v="45"/>
    <n v="75"/>
    <n v="104"/>
    <n v="676"/>
  </r>
  <r>
    <n v="37"/>
    <x v="36"/>
    <x v="2"/>
    <x v="2"/>
    <x v="9"/>
    <n v="1029"/>
    <n v="1286"/>
    <n v="1543"/>
    <n v="772"/>
    <n v="810"/>
    <n v="540"/>
    <n v="707"/>
    <n v="579"/>
    <n v="1414"/>
    <n v="772"/>
    <n v="1029"/>
    <n v="772"/>
    <n v="11253"/>
    <n v="1039"/>
    <n v="1299"/>
    <n v="1558"/>
    <n v="780"/>
    <n v="818"/>
    <n v="545"/>
    <n v="714"/>
    <n v="585"/>
    <n v="1428"/>
    <n v="780"/>
    <n v="1039"/>
    <n v="780"/>
    <n v="11365"/>
    <n v="1052"/>
    <n v="1315"/>
    <n v="1577"/>
    <n v="790"/>
    <n v="828"/>
    <n v="552"/>
    <n v="723"/>
    <n v="592"/>
    <n v="1446"/>
    <n v="790"/>
    <n v="1052"/>
    <n v="862"/>
    <n v="11579"/>
  </r>
  <r>
    <n v="38"/>
    <x v="37"/>
    <x v="2"/>
    <x v="2"/>
    <x v="9"/>
    <n v="184"/>
    <n v="230"/>
    <n v="276"/>
    <n v="321"/>
    <n v="145"/>
    <n v="97"/>
    <n v="35"/>
    <n v="104"/>
    <n v="253"/>
    <n v="138"/>
    <n v="184"/>
    <n v="138"/>
    <n v="2105"/>
    <n v="186"/>
    <n v="232"/>
    <n v="279"/>
    <n v="324"/>
    <n v="146"/>
    <n v="98"/>
    <n v="35"/>
    <n v="105"/>
    <n v="256"/>
    <n v="139"/>
    <n v="186"/>
    <n v="139"/>
    <n v="2125"/>
    <n v="188"/>
    <n v="235"/>
    <n v="282"/>
    <n v="328"/>
    <n v="148"/>
    <n v="99"/>
    <n v="35"/>
    <n v="106"/>
    <n v="259"/>
    <n v="141"/>
    <n v="188"/>
    <n v="150"/>
    <n v="2159"/>
  </r>
  <r>
    <n v="39"/>
    <x v="38"/>
    <x v="2"/>
    <x v="2"/>
    <x v="9"/>
    <n v="57"/>
    <n v="90"/>
    <n v="98"/>
    <n v="114"/>
    <n v="47"/>
    <n v="40"/>
    <n v="9"/>
    <n v="43"/>
    <n v="82"/>
    <n v="57"/>
    <n v="57"/>
    <n v="57"/>
    <n v="751"/>
    <n v="58"/>
    <n v="91"/>
    <n v="99"/>
    <n v="115"/>
    <n v="47"/>
    <n v="40"/>
    <n v="9"/>
    <n v="43"/>
    <n v="83"/>
    <n v="58"/>
    <n v="58"/>
    <n v="58"/>
    <n v="759"/>
    <n v="59"/>
    <n v="92"/>
    <n v="100"/>
    <n v="116"/>
    <n v="48"/>
    <n v="41"/>
    <n v="9"/>
    <n v="44"/>
    <n v="84"/>
    <n v="59"/>
    <n v="59"/>
    <n v="65"/>
    <n v="776"/>
  </r>
  <r>
    <n v="40"/>
    <x v="39"/>
    <x v="1"/>
    <x v="1"/>
    <x v="9"/>
    <n v="1507"/>
    <n v="1005"/>
    <n v="1256"/>
    <n v="377"/>
    <n v="264"/>
    <n v="302"/>
    <n v="314"/>
    <n v="942"/>
    <n v="1381"/>
    <n v="1256"/>
    <n v="1256"/>
    <n v="1758"/>
    <n v="11618"/>
    <n v="1522"/>
    <n v="1015"/>
    <n v="1269"/>
    <n v="381"/>
    <n v="267"/>
    <n v="305"/>
    <n v="317"/>
    <n v="951"/>
    <n v="1395"/>
    <n v="1269"/>
    <n v="1269"/>
    <n v="1776"/>
    <n v="11736"/>
    <n v="1541"/>
    <n v="1028"/>
    <n v="1285"/>
    <n v="386"/>
    <n v="270"/>
    <n v="309"/>
    <n v="321"/>
    <n v="963"/>
    <n v="1412"/>
    <n v="1285"/>
    <n v="1285"/>
    <n v="1942"/>
    <n v="12027"/>
  </r>
  <r>
    <n v="41"/>
    <x v="40"/>
    <x v="1"/>
    <x v="1"/>
    <x v="10"/>
    <n v="4634"/>
    <n v="4634"/>
    <n v="2852"/>
    <n v="2852"/>
    <n v="1747"/>
    <n v="1712"/>
    <n v="1426"/>
    <n v="1337"/>
    <n v="2495"/>
    <n v="1782"/>
    <n v="3564"/>
    <n v="2852"/>
    <n v="31887"/>
    <n v="4680"/>
    <n v="4680"/>
    <n v="2881"/>
    <n v="2881"/>
    <n v="1764"/>
    <n v="1729"/>
    <n v="1440"/>
    <n v="1350"/>
    <n v="2520"/>
    <n v="1800"/>
    <n v="3600"/>
    <n v="2881"/>
    <n v="32206"/>
    <n v="4739"/>
    <n v="4739"/>
    <n v="2917"/>
    <n v="2917"/>
    <n v="1786"/>
    <n v="1751"/>
    <n v="1458"/>
    <n v="1367"/>
    <n v="2552"/>
    <n v="1823"/>
    <n v="3645"/>
    <n v="3180"/>
    <n v="32874"/>
  </r>
  <r>
    <n v="42"/>
    <x v="41"/>
    <x v="1"/>
    <x v="1"/>
    <x v="10"/>
    <n v="2944"/>
    <n v="4710"/>
    <n v="2944"/>
    <n v="2355"/>
    <n v="619"/>
    <n v="531"/>
    <n v="442"/>
    <n v="663"/>
    <n v="2355"/>
    <n v="3533"/>
    <n v="3827"/>
    <n v="3238"/>
    <n v="28161"/>
    <n v="2973"/>
    <n v="4757"/>
    <n v="2973"/>
    <n v="2379"/>
    <n v="625"/>
    <n v="536"/>
    <n v="446"/>
    <n v="670"/>
    <n v="2379"/>
    <n v="3568"/>
    <n v="3865"/>
    <n v="3270"/>
    <n v="28441"/>
    <n v="3010"/>
    <n v="4816"/>
    <n v="3010"/>
    <n v="2409"/>
    <n v="633"/>
    <n v="543"/>
    <n v="452"/>
    <n v="678"/>
    <n v="2409"/>
    <n v="3613"/>
    <n v="3913"/>
    <n v="3643"/>
    <n v="29129"/>
  </r>
  <r>
    <n v="43"/>
    <x v="42"/>
    <x v="1"/>
    <x v="1"/>
    <x v="10"/>
    <n v="1559"/>
    <n v="1559"/>
    <n v="1299"/>
    <n v="909"/>
    <n v="455"/>
    <n v="468"/>
    <n v="520"/>
    <n v="682"/>
    <n v="909"/>
    <n v="520"/>
    <n v="1169"/>
    <n v="1688"/>
    <n v="11737"/>
    <n v="1575"/>
    <n v="1575"/>
    <n v="1312"/>
    <n v="918"/>
    <n v="460"/>
    <n v="473"/>
    <n v="525"/>
    <n v="689"/>
    <n v="918"/>
    <n v="525"/>
    <n v="1181"/>
    <n v="1705"/>
    <n v="11856"/>
    <n v="1595"/>
    <n v="1595"/>
    <n v="1328"/>
    <n v="929"/>
    <n v="466"/>
    <n v="479"/>
    <n v="532"/>
    <n v="698"/>
    <n v="929"/>
    <n v="532"/>
    <n v="1196"/>
    <n v="1882"/>
    <n v="12161"/>
  </r>
  <r>
    <n v="44"/>
    <x v="43"/>
    <x v="0"/>
    <x v="1"/>
    <x v="11"/>
    <n v="2106"/>
    <n v="2106"/>
    <n v="1806"/>
    <n v="2407"/>
    <n v="1265"/>
    <n v="2708"/>
    <n v="1956"/>
    <n v="2483"/>
    <n v="3009"/>
    <n v="3009"/>
    <n v="903"/>
    <n v="1204"/>
    <n v="24962"/>
    <n v="2127"/>
    <n v="2127"/>
    <n v="1824"/>
    <n v="2431"/>
    <n v="1278"/>
    <n v="2735"/>
    <n v="1976"/>
    <n v="2508"/>
    <n v="3039"/>
    <n v="3039"/>
    <n v="912"/>
    <n v="1216"/>
    <n v="25212"/>
    <n v="2154"/>
    <n v="2154"/>
    <n v="1847"/>
    <n v="2461"/>
    <n v="1294"/>
    <n v="2769"/>
    <n v="2001"/>
    <n v="2539"/>
    <n v="3077"/>
    <n v="3077"/>
    <n v="923"/>
    <n v="1355"/>
    <n v="25651"/>
  </r>
  <r>
    <n v="45"/>
    <x v="44"/>
    <x v="0"/>
    <x v="1"/>
    <x v="11"/>
    <n v="264"/>
    <n v="1975"/>
    <n v="790"/>
    <n v="527"/>
    <n v="1199"/>
    <n v="870"/>
    <n v="527"/>
    <n v="889"/>
    <n v="1449"/>
    <n v="1843"/>
    <n v="659"/>
    <n v="264"/>
    <n v="11256"/>
    <n v="267"/>
    <n v="1995"/>
    <n v="798"/>
    <n v="532"/>
    <n v="1211"/>
    <n v="879"/>
    <n v="532"/>
    <n v="898"/>
    <n v="1463"/>
    <n v="1861"/>
    <n v="666"/>
    <n v="267"/>
    <n v="11369"/>
    <n v="270"/>
    <n v="2020"/>
    <n v="808"/>
    <n v="539"/>
    <n v="1226"/>
    <n v="890"/>
    <n v="539"/>
    <n v="909"/>
    <n v="1481"/>
    <n v="1884"/>
    <n v="674"/>
    <n v="289"/>
    <n v="11529"/>
  </r>
  <r>
    <n v="46"/>
    <x v="45"/>
    <x v="0"/>
    <x v="1"/>
    <x v="11"/>
    <n v="329"/>
    <n v="1151"/>
    <n v="2466"/>
    <n v="2795"/>
    <n v="116"/>
    <n v="1086"/>
    <n v="740"/>
    <n v="1233"/>
    <n v="2138"/>
    <n v="1644"/>
    <n v="658"/>
    <n v="165"/>
    <n v="14521"/>
    <n v="332"/>
    <n v="1163"/>
    <n v="2491"/>
    <n v="2823"/>
    <n v="117"/>
    <n v="1097"/>
    <n v="747"/>
    <n v="1245"/>
    <n v="2159"/>
    <n v="1660"/>
    <n v="665"/>
    <n v="167"/>
    <n v="14666"/>
    <n v="336"/>
    <n v="1178"/>
    <n v="2522"/>
    <n v="2858"/>
    <n v="118"/>
    <n v="1111"/>
    <n v="756"/>
    <n v="1261"/>
    <n v="2186"/>
    <n v="1681"/>
    <n v="673"/>
    <n v="185"/>
    <n v="14865"/>
  </r>
  <r>
    <n v="47"/>
    <x v="46"/>
    <x v="0"/>
    <x v="1"/>
    <x v="11"/>
    <n v="1184"/>
    <n v="1894"/>
    <n v="1657"/>
    <n v="1420"/>
    <n v="497"/>
    <n v="2273"/>
    <n v="1539"/>
    <n v="2485"/>
    <n v="2604"/>
    <n v="2367"/>
    <n v="1420"/>
    <n v="237"/>
    <n v="19577"/>
    <n v="1196"/>
    <n v="1913"/>
    <n v="1674"/>
    <n v="1434"/>
    <n v="502"/>
    <n v="2296"/>
    <n v="1554"/>
    <n v="2510"/>
    <n v="2630"/>
    <n v="2391"/>
    <n v="1434"/>
    <n v="239"/>
    <n v="19773"/>
    <n v="1211"/>
    <n v="1937"/>
    <n v="1695"/>
    <n v="1452"/>
    <n v="508"/>
    <n v="2325"/>
    <n v="1573"/>
    <n v="2541"/>
    <n v="2663"/>
    <n v="2421"/>
    <n v="1452"/>
    <n v="267"/>
    <n v="20045"/>
  </r>
  <r>
    <n v="48"/>
    <x v="47"/>
    <x v="0"/>
    <x v="1"/>
    <x v="12"/>
    <n v="2362"/>
    <n v="1687"/>
    <n v="2362"/>
    <n v="1350"/>
    <n v="1890"/>
    <n v="2227"/>
    <n v="1687"/>
    <n v="3290"/>
    <n v="5060"/>
    <n v="5398"/>
    <n v="675"/>
    <n v="675"/>
    <n v="28663"/>
    <n v="2386"/>
    <n v="1704"/>
    <n v="2386"/>
    <n v="1364"/>
    <n v="1909"/>
    <n v="2249"/>
    <n v="1704"/>
    <n v="3323"/>
    <n v="5111"/>
    <n v="5452"/>
    <n v="682"/>
    <n v="682"/>
    <n v="28952"/>
    <n v="2416"/>
    <n v="1725"/>
    <n v="2416"/>
    <n v="1381"/>
    <n v="1933"/>
    <n v="2277"/>
    <n v="1725"/>
    <n v="3365"/>
    <n v="5175"/>
    <n v="5520"/>
    <n v="691"/>
    <n v="726"/>
    <n v="29350"/>
  </r>
  <r>
    <n v="49"/>
    <x v="48"/>
    <x v="0"/>
    <x v="1"/>
    <x v="12"/>
    <n v="170"/>
    <n v="339"/>
    <n v="2200"/>
    <n v="2031"/>
    <n v="830"/>
    <n v="1422"/>
    <n v="846"/>
    <n v="1397"/>
    <n v="1862"/>
    <n v="1523"/>
    <n v="1016"/>
    <n v="677"/>
    <n v="14313"/>
    <n v="172"/>
    <n v="342"/>
    <n v="2222"/>
    <n v="2051"/>
    <n v="838"/>
    <n v="1436"/>
    <n v="854"/>
    <n v="1411"/>
    <n v="1881"/>
    <n v="1538"/>
    <n v="1026"/>
    <n v="684"/>
    <n v="14455"/>
    <n v="174"/>
    <n v="346"/>
    <n v="2250"/>
    <n v="2077"/>
    <n v="848"/>
    <n v="1454"/>
    <n v="865"/>
    <n v="1429"/>
    <n v="1905"/>
    <n v="1557"/>
    <n v="1039"/>
    <n v="763"/>
    <n v="14707"/>
  </r>
  <r>
    <n v="50"/>
    <x v="49"/>
    <x v="0"/>
    <x v="1"/>
    <x v="12"/>
    <n v="1073"/>
    <n v="1073"/>
    <n v="1073"/>
    <n v="1073"/>
    <n v="1252"/>
    <n v="1716"/>
    <n v="1609"/>
    <n v="5363"/>
    <n v="4290"/>
    <n v="5363"/>
    <n v="3575"/>
    <n v="3218"/>
    <n v="30678"/>
    <n v="1084"/>
    <n v="1084"/>
    <n v="1084"/>
    <n v="1084"/>
    <n v="1265"/>
    <n v="1733"/>
    <n v="1625"/>
    <n v="5417"/>
    <n v="4333"/>
    <n v="5417"/>
    <n v="3611"/>
    <n v="3250"/>
    <n v="30987"/>
    <n v="1098"/>
    <n v="1098"/>
    <n v="1098"/>
    <n v="1098"/>
    <n v="1281"/>
    <n v="1755"/>
    <n v="1645"/>
    <n v="5485"/>
    <n v="4387"/>
    <n v="5485"/>
    <n v="3656"/>
    <n v="3621"/>
    <n v="31707"/>
  </r>
  <r>
    <n v="51"/>
    <x v="50"/>
    <x v="0"/>
    <x v="1"/>
    <x v="12"/>
    <n v="345"/>
    <n v="690"/>
    <n v="1035"/>
    <n v="1725"/>
    <n v="1449"/>
    <n v="2070"/>
    <n v="1380"/>
    <n v="4399"/>
    <n v="6210"/>
    <n v="5865"/>
    <n v="2760"/>
    <n v="1725"/>
    <n v="29653"/>
    <n v="348"/>
    <n v="697"/>
    <n v="1045"/>
    <n v="1742"/>
    <n v="1463"/>
    <n v="2091"/>
    <n v="1394"/>
    <n v="4443"/>
    <n v="6272"/>
    <n v="5924"/>
    <n v="2788"/>
    <n v="1742"/>
    <n v="29949"/>
    <n v="352"/>
    <n v="706"/>
    <n v="1058"/>
    <n v="1764"/>
    <n v="1481"/>
    <n v="2117"/>
    <n v="1411"/>
    <n v="4499"/>
    <n v="6350"/>
    <n v="5998"/>
    <n v="2823"/>
    <n v="1870"/>
    <n v="30429"/>
  </r>
  <r>
    <n v="52"/>
    <x v="51"/>
    <x v="2"/>
    <x v="3"/>
    <x v="13"/>
    <n v="3256"/>
    <n v="5426"/>
    <n v="5968"/>
    <n v="5426"/>
    <n v="3039"/>
    <n v="2605"/>
    <n v="2171"/>
    <n v="2442"/>
    <n v="2713"/>
    <n v="4883"/>
    <n v="4883"/>
    <n v="5426"/>
    <n v="48238"/>
    <n v="3289"/>
    <n v="5480"/>
    <n v="6028"/>
    <n v="5480"/>
    <n v="3069"/>
    <n v="2631"/>
    <n v="2193"/>
    <n v="2466"/>
    <n v="2740"/>
    <n v="4932"/>
    <n v="4932"/>
    <n v="5480"/>
    <n v="48720"/>
    <n v="3330"/>
    <n v="5549"/>
    <n v="6103"/>
    <n v="5549"/>
    <n v="3107"/>
    <n v="2664"/>
    <n v="2220"/>
    <n v="2497"/>
    <n v="2774"/>
    <n v="4994"/>
    <n v="4994"/>
    <n v="5882"/>
    <n v="49663"/>
  </r>
  <r>
    <n v="53"/>
    <x v="52"/>
    <x v="2"/>
    <x v="3"/>
    <x v="13"/>
    <n v="2415"/>
    <n v="2415"/>
    <n v="3018"/>
    <n v="2415"/>
    <n v="1691"/>
    <n v="1268"/>
    <n v="1208"/>
    <n v="1812"/>
    <n v="2415"/>
    <n v="2415"/>
    <n v="3320"/>
    <n v="2415"/>
    <n v="26807"/>
    <n v="2439"/>
    <n v="2439"/>
    <n v="3048"/>
    <n v="2439"/>
    <n v="1708"/>
    <n v="1281"/>
    <n v="1220"/>
    <n v="1830"/>
    <n v="2439"/>
    <n v="2439"/>
    <n v="3353"/>
    <n v="2439"/>
    <n v="27074"/>
    <n v="2469"/>
    <n v="2469"/>
    <n v="3086"/>
    <n v="2469"/>
    <n v="1729"/>
    <n v="1297"/>
    <n v="1235"/>
    <n v="1853"/>
    <n v="2469"/>
    <n v="2469"/>
    <n v="3395"/>
    <n v="2642"/>
    <n v="27582"/>
  </r>
  <r>
    <n v="54"/>
    <x v="53"/>
    <x v="2"/>
    <x v="3"/>
    <x v="13"/>
    <n v="161"/>
    <n v="161"/>
    <n v="161"/>
    <n v="121"/>
    <n v="113"/>
    <n v="97"/>
    <n v="81"/>
    <n v="121"/>
    <n v="161"/>
    <n v="161"/>
    <n v="262"/>
    <n v="182"/>
    <n v="1782"/>
    <n v="163"/>
    <n v="163"/>
    <n v="163"/>
    <n v="122"/>
    <n v="114"/>
    <n v="98"/>
    <n v="82"/>
    <n v="122"/>
    <n v="163"/>
    <n v="163"/>
    <n v="265"/>
    <n v="184"/>
    <n v="1802"/>
    <n v="165"/>
    <n v="165"/>
    <n v="165"/>
    <n v="124"/>
    <n v="115"/>
    <n v="99"/>
    <n v="83"/>
    <n v="124"/>
    <n v="165"/>
    <n v="165"/>
    <n v="268"/>
    <n v="200"/>
    <n v="1838"/>
  </r>
  <r>
    <n v="55"/>
    <x v="54"/>
    <x v="2"/>
    <x v="3"/>
    <x v="13"/>
    <n v="166"/>
    <n v="147"/>
    <n v="147"/>
    <n v="92"/>
    <n v="142"/>
    <n v="111"/>
    <n v="83"/>
    <n v="138"/>
    <n v="147"/>
    <n v="147"/>
    <n v="111"/>
    <n v="147"/>
    <n v="1578"/>
    <n v="168"/>
    <n v="148"/>
    <n v="148"/>
    <n v="93"/>
    <n v="143"/>
    <n v="112"/>
    <n v="84"/>
    <n v="139"/>
    <n v="148"/>
    <n v="148"/>
    <n v="112"/>
    <n v="148"/>
    <n v="1591"/>
    <n v="170"/>
    <n v="150"/>
    <n v="150"/>
    <n v="94"/>
    <n v="145"/>
    <n v="113"/>
    <n v="85"/>
    <n v="141"/>
    <n v="150"/>
    <n v="150"/>
    <n v="113"/>
    <n v="164"/>
    <n v="1625"/>
  </r>
  <r>
    <n v="56"/>
    <x v="55"/>
    <x v="2"/>
    <x v="3"/>
    <x v="13"/>
    <n v="64"/>
    <n v="128"/>
    <n v="141"/>
    <n v="128"/>
    <n v="90"/>
    <n v="108"/>
    <n v="77"/>
    <n v="78"/>
    <n v="128"/>
    <n v="39"/>
    <n v="39"/>
    <n v="52"/>
    <n v="1072"/>
    <n v="65"/>
    <n v="129"/>
    <n v="142"/>
    <n v="129"/>
    <n v="91"/>
    <n v="109"/>
    <n v="78"/>
    <n v="79"/>
    <n v="129"/>
    <n v="39"/>
    <n v="39"/>
    <n v="53"/>
    <n v="1082"/>
    <n v="66"/>
    <n v="131"/>
    <n v="144"/>
    <n v="131"/>
    <n v="92"/>
    <n v="110"/>
    <n v="79"/>
    <n v="80"/>
    <n v="131"/>
    <n v="39"/>
    <n v="39"/>
    <n v="58"/>
    <n v="1100"/>
  </r>
  <r>
    <n v="57"/>
    <x v="56"/>
    <x v="2"/>
    <x v="4"/>
    <x v="9"/>
    <n v="838"/>
    <n v="1844"/>
    <n v="1676"/>
    <n v="1341"/>
    <n v="1057"/>
    <n v="805"/>
    <n v="671"/>
    <n v="1132"/>
    <n v="1676"/>
    <n v="1341"/>
    <n v="1006"/>
    <n v="1341"/>
    <n v="14728"/>
    <n v="846"/>
    <n v="1862"/>
    <n v="1693"/>
    <n v="1354"/>
    <n v="1068"/>
    <n v="813"/>
    <n v="678"/>
    <n v="1143"/>
    <n v="1693"/>
    <n v="1354"/>
    <n v="1016"/>
    <n v="1354"/>
    <n v="14874"/>
    <n v="857"/>
    <n v="1885"/>
    <n v="1714"/>
    <n v="1371"/>
    <n v="1081"/>
    <n v="823"/>
    <n v="686"/>
    <n v="1157"/>
    <n v="1714"/>
    <n v="1371"/>
    <n v="1029"/>
    <n v="1495"/>
    <n v="15183"/>
  </r>
  <r>
    <n v="58"/>
    <x v="57"/>
    <x v="0"/>
    <x v="0"/>
    <x v="14"/>
    <n v="986"/>
    <n v="2169"/>
    <n v="1971"/>
    <n v="1577"/>
    <n v="1242"/>
    <n v="947"/>
    <n v="789"/>
    <n v="1331"/>
    <n v="1971"/>
    <n v="1577"/>
    <n v="1183"/>
    <n v="1577"/>
    <n v="17320"/>
    <n v="996"/>
    <n v="2191"/>
    <n v="1991"/>
    <n v="1593"/>
    <n v="1254"/>
    <n v="956"/>
    <n v="797"/>
    <n v="1344"/>
    <n v="1991"/>
    <n v="1593"/>
    <n v="1195"/>
    <n v="1593"/>
    <n v="17494"/>
    <n v="1008"/>
    <n v="2218"/>
    <n v="2016"/>
    <n v="1613"/>
    <n v="1270"/>
    <n v="968"/>
    <n v="807"/>
    <n v="1361"/>
    <n v="2016"/>
    <n v="1613"/>
    <n v="1210"/>
    <n v="1726"/>
    <n v="17826"/>
  </r>
  <r>
    <n v="59"/>
    <x v="58"/>
    <x v="2"/>
    <x v="2"/>
    <x v="15"/>
    <n v="66"/>
    <n v="99"/>
    <n v="149"/>
    <n v="264"/>
    <n v="324"/>
    <n v="60"/>
    <n v="33"/>
    <n v="87"/>
    <n v="99"/>
    <n v="17"/>
    <n v="165"/>
    <n v="50"/>
    <n v="1413"/>
    <n v="67"/>
    <n v="100"/>
    <n v="150"/>
    <n v="267"/>
    <n v="327"/>
    <n v="61"/>
    <n v="33"/>
    <n v="88"/>
    <n v="100"/>
    <n v="17"/>
    <n v="167"/>
    <n v="51"/>
    <n v="1428"/>
    <n v="68"/>
    <n v="101"/>
    <n v="152"/>
    <n v="270"/>
    <n v="331"/>
    <n v="62"/>
    <n v="33"/>
    <n v="89"/>
    <n v="101"/>
    <n v="17"/>
    <n v="169"/>
    <n v="56"/>
    <n v="1449"/>
  </r>
  <r>
    <n v="60"/>
    <x v="59"/>
    <x v="2"/>
    <x v="5"/>
    <x v="16"/>
    <n v="54"/>
    <n v="54"/>
    <n v="47"/>
    <n v="54"/>
    <n v="38"/>
    <n v="33"/>
    <n v="34"/>
    <n v="41"/>
    <n v="54"/>
    <n v="54"/>
    <n v="74"/>
    <n v="54"/>
    <n v="591"/>
    <n v="55"/>
    <n v="55"/>
    <n v="47"/>
    <n v="55"/>
    <n v="38"/>
    <n v="33"/>
    <n v="34"/>
    <n v="41"/>
    <n v="55"/>
    <n v="55"/>
    <n v="75"/>
    <n v="55"/>
    <n v="598"/>
    <n v="56"/>
    <n v="56"/>
    <n v="48"/>
    <n v="56"/>
    <n v="38"/>
    <n v="33"/>
    <n v="34"/>
    <n v="42"/>
    <n v="56"/>
    <n v="56"/>
    <n v="76"/>
    <n v="62"/>
    <n v="613"/>
  </r>
  <r>
    <n v="61"/>
    <x v="60"/>
    <x v="2"/>
    <x v="2"/>
    <x v="15"/>
    <n v="14"/>
    <n v="92"/>
    <n v="118"/>
    <n v="287"/>
    <n v="229"/>
    <n v="56"/>
    <n v="46"/>
    <n v="118"/>
    <n v="79"/>
    <n v="14"/>
    <n v="27"/>
    <n v="14"/>
    <n v="1094"/>
    <n v="14"/>
    <n v="93"/>
    <n v="119"/>
    <n v="290"/>
    <n v="231"/>
    <n v="57"/>
    <n v="46"/>
    <n v="119"/>
    <n v="80"/>
    <n v="14"/>
    <n v="27"/>
    <n v="14"/>
    <n v="1104"/>
    <n v="14"/>
    <n v="94"/>
    <n v="120"/>
    <n v="294"/>
    <n v="234"/>
    <n v="58"/>
    <n v="47"/>
    <n v="120"/>
    <n v="81"/>
    <n v="14"/>
    <n v="27"/>
    <n v="15"/>
    <n v="1118"/>
  </r>
  <r>
    <n v="62"/>
    <x v="61"/>
    <x v="0"/>
    <x v="0"/>
    <x v="17"/>
    <n v="55"/>
    <n v="384"/>
    <n v="493"/>
    <n v="1205"/>
    <n v="959"/>
    <n v="231"/>
    <n v="192"/>
    <n v="493"/>
    <n v="329"/>
    <n v="55"/>
    <n v="110"/>
    <n v="55"/>
    <n v="4561"/>
    <n v="56"/>
    <n v="388"/>
    <n v="498"/>
    <n v="1217"/>
    <n v="969"/>
    <n v="233"/>
    <n v="194"/>
    <n v="498"/>
    <n v="332"/>
    <n v="56"/>
    <n v="111"/>
    <n v="56"/>
    <n v="4608"/>
    <n v="57"/>
    <n v="393"/>
    <n v="504"/>
    <n v="1232"/>
    <n v="981"/>
    <n v="236"/>
    <n v="196"/>
    <n v="504"/>
    <n v="336"/>
    <n v="57"/>
    <n v="112"/>
    <n v="61"/>
    <n v="4669"/>
  </r>
  <r>
    <n v="63"/>
    <x v="62"/>
    <x v="1"/>
    <x v="4"/>
    <x v="18"/>
    <n v="204"/>
    <n v="272"/>
    <n v="272"/>
    <n v="272"/>
    <n v="191"/>
    <n v="164"/>
    <n v="136"/>
    <n v="204"/>
    <n v="272"/>
    <n v="272"/>
    <n v="442"/>
    <n v="306"/>
    <n v="3007"/>
    <n v="206"/>
    <n v="275"/>
    <n v="275"/>
    <n v="275"/>
    <n v="193"/>
    <n v="166"/>
    <n v="137"/>
    <n v="206"/>
    <n v="275"/>
    <n v="275"/>
    <n v="446"/>
    <n v="309"/>
    <n v="3038"/>
    <n v="209"/>
    <n v="278"/>
    <n v="278"/>
    <n v="278"/>
    <n v="195"/>
    <n v="168"/>
    <n v="139"/>
    <n v="209"/>
    <n v="278"/>
    <n v="278"/>
    <n v="452"/>
    <n v="339"/>
    <n v="3101"/>
  </r>
  <r>
    <n v="64"/>
    <x v="63"/>
    <x v="0"/>
    <x v="0"/>
    <x v="6"/>
    <n v="263"/>
    <n v="351"/>
    <n v="351"/>
    <n v="351"/>
    <n v="246"/>
    <n v="211"/>
    <n v="176"/>
    <n v="264"/>
    <n v="351"/>
    <n v="351"/>
    <n v="570"/>
    <n v="395"/>
    <n v="3880"/>
    <n v="266"/>
    <n v="355"/>
    <n v="355"/>
    <n v="355"/>
    <n v="248"/>
    <n v="213"/>
    <n v="178"/>
    <n v="267"/>
    <n v="355"/>
    <n v="355"/>
    <n v="576"/>
    <n v="399"/>
    <n v="3922"/>
    <n v="269"/>
    <n v="359"/>
    <n v="359"/>
    <n v="359"/>
    <n v="251"/>
    <n v="216"/>
    <n v="180"/>
    <n v="270"/>
    <n v="359"/>
    <n v="359"/>
    <n v="583"/>
    <n v="437"/>
    <n v="4001"/>
  </r>
  <r>
    <n v="65"/>
    <x v="64"/>
    <x v="0"/>
    <x v="0"/>
    <x v="6"/>
    <n v="1095"/>
    <n v="1460"/>
    <n v="1460"/>
    <n v="1460"/>
    <n v="1022"/>
    <n v="876"/>
    <n v="730"/>
    <n v="1095"/>
    <n v="1460"/>
    <n v="1460"/>
    <n v="2373"/>
    <n v="1643"/>
    <n v="16134"/>
    <n v="1106"/>
    <n v="1475"/>
    <n v="1475"/>
    <n v="1475"/>
    <n v="1032"/>
    <n v="885"/>
    <n v="737"/>
    <n v="1106"/>
    <n v="1475"/>
    <n v="1475"/>
    <n v="2397"/>
    <n v="1659"/>
    <n v="16297"/>
    <n v="1120"/>
    <n v="1493"/>
    <n v="1493"/>
    <n v="1493"/>
    <n v="1045"/>
    <n v="896"/>
    <n v="746"/>
    <n v="1120"/>
    <n v="1493"/>
    <n v="1493"/>
    <n v="2427"/>
    <n v="1764"/>
    <n v="16583"/>
  </r>
  <r>
    <n v="66"/>
    <x v="65"/>
    <x v="1"/>
    <x v="1"/>
    <x v="9"/>
    <n v="1276"/>
    <n v="1276"/>
    <n v="1276"/>
    <n v="1276"/>
    <n v="1676"/>
    <n v="862"/>
    <n v="559"/>
    <n v="1077"/>
    <n v="1595"/>
    <n v="1117"/>
    <n v="798"/>
    <n v="957"/>
    <n v="13745"/>
    <n v="1289"/>
    <n v="1289"/>
    <n v="1289"/>
    <n v="1289"/>
    <n v="1693"/>
    <n v="871"/>
    <n v="565"/>
    <n v="1088"/>
    <n v="1611"/>
    <n v="1128"/>
    <n v="806"/>
    <n v="967"/>
    <n v="13885"/>
    <n v="1305"/>
    <n v="1305"/>
    <n v="1305"/>
    <n v="1305"/>
    <n v="1714"/>
    <n v="882"/>
    <n v="572"/>
    <n v="1102"/>
    <n v="1631"/>
    <n v="1142"/>
    <n v="816"/>
    <n v="1077"/>
    <n v="14156"/>
  </r>
  <r>
    <n v="67"/>
    <x v="66"/>
    <x v="0"/>
    <x v="1"/>
    <x v="19"/>
    <n v="1106"/>
    <n v="1327"/>
    <n v="1549"/>
    <n v="1549"/>
    <n v="775"/>
    <n v="797"/>
    <n v="664"/>
    <n v="1162"/>
    <n v="1770"/>
    <n v="4424"/>
    <n v="4424"/>
    <n v="664"/>
    <n v="20211"/>
    <n v="1117"/>
    <n v="1340"/>
    <n v="1564"/>
    <n v="1564"/>
    <n v="783"/>
    <n v="805"/>
    <n v="671"/>
    <n v="1174"/>
    <n v="1788"/>
    <n v="4468"/>
    <n v="4468"/>
    <n v="671"/>
    <n v="20413"/>
    <n v="1131"/>
    <n v="1357"/>
    <n v="1584"/>
    <n v="1584"/>
    <n v="793"/>
    <n v="815"/>
    <n v="679"/>
    <n v="1189"/>
    <n v="1810"/>
    <n v="4524"/>
    <n v="4524"/>
    <n v="720"/>
    <n v="20710"/>
  </r>
  <r>
    <n v="68"/>
    <x v="67"/>
    <x v="0"/>
    <x v="1"/>
    <x v="1"/>
    <n v="1076"/>
    <n v="1210"/>
    <n v="807"/>
    <n v="1076"/>
    <n v="847"/>
    <n v="565"/>
    <n v="404"/>
    <n v="1008"/>
    <n v="1479"/>
    <n v="1748"/>
    <n v="941"/>
    <n v="807"/>
    <n v="11968"/>
    <n v="1087"/>
    <n v="1222"/>
    <n v="815"/>
    <n v="1087"/>
    <n v="855"/>
    <n v="571"/>
    <n v="408"/>
    <n v="1018"/>
    <n v="1494"/>
    <n v="1765"/>
    <n v="950"/>
    <n v="815"/>
    <n v="12087"/>
    <n v="1101"/>
    <n v="1237"/>
    <n v="825"/>
    <n v="1101"/>
    <n v="866"/>
    <n v="578"/>
    <n v="413"/>
    <n v="1031"/>
    <n v="1513"/>
    <n v="1787"/>
    <n v="962"/>
    <n v="883"/>
    <n v="12297"/>
  </r>
  <r>
    <n v="69"/>
    <x v="68"/>
    <x v="0"/>
    <x v="1"/>
    <x v="20"/>
    <n v="2657"/>
    <n v="2657"/>
    <n v="2126"/>
    <n v="2657"/>
    <n v="1675"/>
    <n v="1914"/>
    <n v="598"/>
    <n v="2491"/>
    <n v="2192"/>
    <n v="1595"/>
    <n v="1395"/>
    <n v="1063"/>
    <n v="23020"/>
    <n v="2684"/>
    <n v="2684"/>
    <n v="2147"/>
    <n v="2684"/>
    <n v="1692"/>
    <n v="1933"/>
    <n v="604"/>
    <n v="2516"/>
    <n v="2214"/>
    <n v="1611"/>
    <n v="1409"/>
    <n v="1074"/>
    <n v="23252"/>
    <n v="2718"/>
    <n v="2718"/>
    <n v="2174"/>
    <n v="2718"/>
    <n v="1713"/>
    <n v="1957"/>
    <n v="612"/>
    <n v="2547"/>
    <n v="2242"/>
    <n v="1631"/>
    <n v="1427"/>
    <n v="1185"/>
    <n v="23642"/>
  </r>
  <r>
    <n v="70"/>
    <x v="69"/>
    <x v="0"/>
    <x v="0"/>
    <x v="21"/>
    <n v="584"/>
    <n v="584"/>
    <n v="468"/>
    <n v="584"/>
    <n v="369"/>
    <n v="421"/>
    <n v="132"/>
    <n v="548"/>
    <n v="482"/>
    <n v="351"/>
    <n v="307"/>
    <n v="234"/>
    <n v="5064"/>
    <n v="590"/>
    <n v="590"/>
    <n v="473"/>
    <n v="590"/>
    <n v="373"/>
    <n v="425"/>
    <n v="133"/>
    <n v="553"/>
    <n v="487"/>
    <n v="355"/>
    <n v="310"/>
    <n v="236"/>
    <n v="5115"/>
    <n v="597"/>
    <n v="597"/>
    <n v="479"/>
    <n v="597"/>
    <n v="378"/>
    <n v="430"/>
    <n v="135"/>
    <n v="560"/>
    <n v="493"/>
    <n v="359"/>
    <n v="314"/>
    <n v="261"/>
    <n v="5200"/>
  </r>
  <r>
    <n v="71"/>
    <x v="70"/>
    <x v="0"/>
    <x v="0"/>
    <x v="21"/>
    <n v="475"/>
    <n v="475"/>
    <n v="380"/>
    <n v="475"/>
    <n v="300"/>
    <n v="342"/>
    <n v="107"/>
    <n v="446"/>
    <n v="392"/>
    <n v="285"/>
    <n v="250"/>
    <n v="190"/>
    <n v="4117"/>
    <n v="480"/>
    <n v="480"/>
    <n v="384"/>
    <n v="480"/>
    <n v="303"/>
    <n v="345"/>
    <n v="108"/>
    <n v="450"/>
    <n v="396"/>
    <n v="288"/>
    <n v="253"/>
    <n v="192"/>
    <n v="4159"/>
    <n v="486"/>
    <n v="486"/>
    <n v="389"/>
    <n v="486"/>
    <n v="307"/>
    <n v="349"/>
    <n v="109"/>
    <n v="456"/>
    <n v="401"/>
    <n v="292"/>
    <n v="256"/>
    <n v="206"/>
    <n v="4223"/>
  </r>
  <r>
    <n v="72"/>
    <x v="71"/>
    <x v="0"/>
    <x v="0"/>
    <x v="21"/>
    <n v="511"/>
    <n v="511"/>
    <n v="409"/>
    <n v="511"/>
    <n v="322"/>
    <n v="369"/>
    <n v="115"/>
    <n v="480"/>
    <n v="422"/>
    <n v="307"/>
    <n v="269"/>
    <n v="205"/>
    <n v="4431"/>
    <n v="516"/>
    <n v="516"/>
    <n v="413"/>
    <n v="516"/>
    <n v="325"/>
    <n v="373"/>
    <n v="116"/>
    <n v="485"/>
    <n v="426"/>
    <n v="310"/>
    <n v="272"/>
    <n v="207"/>
    <n v="4475"/>
    <n v="522"/>
    <n v="522"/>
    <n v="418"/>
    <n v="522"/>
    <n v="329"/>
    <n v="378"/>
    <n v="117"/>
    <n v="491"/>
    <n v="431"/>
    <n v="314"/>
    <n v="275"/>
    <n v="227"/>
    <n v="4546"/>
  </r>
  <r>
    <n v="73"/>
    <x v="72"/>
    <x v="0"/>
    <x v="0"/>
    <x v="21"/>
    <n v="438"/>
    <n v="438"/>
    <n v="351"/>
    <n v="438"/>
    <n v="277"/>
    <n v="316"/>
    <n v="99"/>
    <n v="411"/>
    <n v="362"/>
    <n v="263"/>
    <n v="230"/>
    <n v="176"/>
    <n v="3799"/>
    <n v="442"/>
    <n v="442"/>
    <n v="355"/>
    <n v="442"/>
    <n v="280"/>
    <n v="319"/>
    <n v="100"/>
    <n v="415"/>
    <n v="366"/>
    <n v="266"/>
    <n v="232"/>
    <n v="178"/>
    <n v="3837"/>
    <n v="448"/>
    <n v="448"/>
    <n v="359"/>
    <n v="448"/>
    <n v="284"/>
    <n v="323"/>
    <n v="101"/>
    <n v="420"/>
    <n v="371"/>
    <n v="269"/>
    <n v="235"/>
    <n v="193"/>
    <n v="3899"/>
  </r>
  <r>
    <n v="74"/>
    <x v="73"/>
    <x v="0"/>
    <x v="0"/>
    <x v="21"/>
    <n v="438"/>
    <n v="438"/>
    <n v="351"/>
    <n v="438"/>
    <n v="277"/>
    <n v="316"/>
    <n v="99"/>
    <n v="411"/>
    <n v="362"/>
    <n v="263"/>
    <n v="230"/>
    <n v="176"/>
    <n v="3799"/>
    <n v="442"/>
    <n v="442"/>
    <n v="355"/>
    <n v="442"/>
    <n v="280"/>
    <n v="319"/>
    <n v="100"/>
    <n v="415"/>
    <n v="366"/>
    <n v="266"/>
    <n v="232"/>
    <n v="178"/>
    <n v="3837"/>
    <n v="448"/>
    <n v="448"/>
    <n v="359"/>
    <n v="448"/>
    <n v="284"/>
    <n v="323"/>
    <n v="101"/>
    <n v="420"/>
    <n v="371"/>
    <n v="269"/>
    <n v="235"/>
    <n v="189"/>
    <n v="3895"/>
  </r>
  <r>
    <n v="75"/>
    <x v="74"/>
    <x v="0"/>
    <x v="0"/>
    <x v="21"/>
    <n v="584"/>
    <n v="584"/>
    <n v="468"/>
    <n v="584"/>
    <n v="369"/>
    <n v="421"/>
    <n v="132"/>
    <n v="548"/>
    <n v="482"/>
    <n v="351"/>
    <n v="307"/>
    <n v="234"/>
    <n v="5064"/>
    <n v="590"/>
    <n v="590"/>
    <n v="473"/>
    <n v="590"/>
    <n v="373"/>
    <n v="425"/>
    <n v="133"/>
    <n v="553"/>
    <n v="487"/>
    <n v="355"/>
    <n v="310"/>
    <n v="236"/>
    <n v="5115"/>
    <n v="597"/>
    <n v="597"/>
    <n v="479"/>
    <n v="597"/>
    <n v="378"/>
    <n v="430"/>
    <n v="135"/>
    <n v="560"/>
    <n v="493"/>
    <n v="359"/>
    <n v="314"/>
    <n v="256"/>
    <n v="5195"/>
  </r>
  <r>
    <n v="76"/>
    <x v="75"/>
    <x v="0"/>
    <x v="0"/>
    <x v="21"/>
    <n v="621"/>
    <n v="621"/>
    <n v="497"/>
    <n v="621"/>
    <n v="392"/>
    <n v="447"/>
    <n v="140"/>
    <n v="582"/>
    <n v="512"/>
    <n v="373"/>
    <n v="326"/>
    <n v="249"/>
    <n v="5381"/>
    <n v="627"/>
    <n v="627"/>
    <n v="502"/>
    <n v="627"/>
    <n v="396"/>
    <n v="451"/>
    <n v="141"/>
    <n v="588"/>
    <n v="517"/>
    <n v="377"/>
    <n v="329"/>
    <n v="251"/>
    <n v="5433"/>
    <n v="635"/>
    <n v="635"/>
    <n v="508"/>
    <n v="635"/>
    <n v="401"/>
    <n v="457"/>
    <n v="143"/>
    <n v="595"/>
    <n v="523"/>
    <n v="382"/>
    <n v="333"/>
    <n v="267"/>
    <n v="5514"/>
  </r>
  <r>
    <n v="77"/>
    <x v="76"/>
    <x v="0"/>
    <x v="0"/>
    <x v="22"/>
    <n v="511"/>
    <n v="511"/>
    <n v="409"/>
    <n v="511"/>
    <n v="322"/>
    <n v="369"/>
    <n v="115"/>
    <n v="480"/>
    <n v="422"/>
    <n v="307"/>
    <n v="269"/>
    <n v="205"/>
    <n v="4431"/>
    <n v="516"/>
    <n v="516"/>
    <n v="413"/>
    <n v="516"/>
    <n v="325"/>
    <n v="373"/>
    <n v="116"/>
    <n v="485"/>
    <n v="426"/>
    <n v="310"/>
    <n v="272"/>
    <n v="207"/>
    <n v="4475"/>
    <n v="522"/>
    <n v="522"/>
    <n v="418"/>
    <n v="522"/>
    <n v="329"/>
    <n v="378"/>
    <n v="117"/>
    <n v="491"/>
    <n v="431"/>
    <n v="314"/>
    <n v="275"/>
    <n v="223"/>
    <n v="4542"/>
  </r>
  <r>
    <n v="78"/>
    <x v="77"/>
    <x v="0"/>
    <x v="0"/>
    <x v="22"/>
    <n v="694"/>
    <n v="694"/>
    <n v="555"/>
    <n v="694"/>
    <n v="438"/>
    <n v="500"/>
    <n v="157"/>
    <n v="651"/>
    <n v="573"/>
    <n v="417"/>
    <n v="365"/>
    <n v="278"/>
    <n v="6016"/>
    <n v="701"/>
    <n v="701"/>
    <n v="561"/>
    <n v="701"/>
    <n v="442"/>
    <n v="505"/>
    <n v="159"/>
    <n v="658"/>
    <n v="579"/>
    <n v="421"/>
    <n v="369"/>
    <n v="281"/>
    <n v="6078"/>
    <n v="710"/>
    <n v="710"/>
    <n v="568"/>
    <n v="710"/>
    <n v="448"/>
    <n v="511"/>
    <n v="161"/>
    <n v="666"/>
    <n v="586"/>
    <n v="426"/>
    <n v="374"/>
    <n v="311"/>
    <n v="6181"/>
  </r>
  <r>
    <n v="79"/>
    <x v="78"/>
    <x v="0"/>
    <x v="0"/>
    <x v="22"/>
    <n v="475"/>
    <n v="475"/>
    <n v="380"/>
    <n v="475"/>
    <n v="300"/>
    <n v="342"/>
    <n v="107"/>
    <n v="446"/>
    <n v="392"/>
    <n v="285"/>
    <n v="250"/>
    <n v="190"/>
    <n v="4117"/>
    <n v="480"/>
    <n v="480"/>
    <n v="384"/>
    <n v="480"/>
    <n v="303"/>
    <n v="345"/>
    <n v="108"/>
    <n v="450"/>
    <n v="396"/>
    <n v="288"/>
    <n v="253"/>
    <n v="192"/>
    <n v="4159"/>
    <n v="486"/>
    <n v="486"/>
    <n v="389"/>
    <n v="486"/>
    <n v="307"/>
    <n v="349"/>
    <n v="109"/>
    <n v="456"/>
    <n v="401"/>
    <n v="292"/>
    <n v="256"/>
    <n v="214"/>
    <n v="4231"/>
  </r>
  <r>
    <n v="80"/>
    <x v="79"/>
    <x v="0"/>
    <x v="0"/>
    <x v="22"/>
    <n v="365"/>
    <n v="365"/>
    <n v="292"/>
    <n v="365"/>
    <n v="231"/>
    <n v="263"/>
    <n v="83"/>
    <n v="343"/>
    <n v="302"/>
    <n v="219"/>
    <n v="192"/>
    <n v="146"/>
    <n v="3166"/>
    <n v="369"/>
    <n v="369"/>
    <n v="295"/>
    <n v="369"/>
    <n v="233"/>
    <n v="266"/>
    <n v="84"/>
    <n v="346"/>
    <n v="305"/>
    <n v="221"/>
    <n v="194"/>
    <n v="147"/>
    <n v="3198"/>
    <n v="374"/>
    <n v="374"/>
    <n v="299"/>
    <n v="374"/>
    <n v="236"/>
    <n v="269"/>
    <n v="85"/>
    <n v="350"/>
    <n v="309"/>
    <n v="224"/>
    <n v="196"/>
    <n v="158"/>
    <n v="3248"/>
  </r>
  <r>
    <n v="81"/>
    <x v="80"/>
    <x v="0"/>
    <x v="0"/>
    <x v="22"/>
    <n v="548"/>
    <n v="548"/>
    <n v="438"/>
    <n v="548"/>
    <n v="346"/>
    <n v="395"/>
    <n v="124"/>
    <n v="514"/>
    <n v="452"/>
    <n v="329"/>
    <n v="288"/>
    <n v="219"/>
    <n v="4749"/>
    <n v="553"/>
    <n v="553"/>
    <n v="442"/>
    <n v="553"/>
    <n v="349"/>
    <n v="399"/>
    <n v="125"/>
    <n v="519"/>
    <n v="457"/>
    <n v="332"/>
    <n v="291"/>
    <n v="221"/>
    <n v="4794"/>
    <n v="560"/>
    <n v="560"/>
    <n v="448"/>
    <n v="560"/>
    <n v="353"/>
    <n v="404"/>
    <n v="127"/>
    <n v="525"/>
    <n v="463"/>
    <n v="336"/>
    <n v="295"/>
    <n v="238"/>
    <n v="4869"/>
  </r>
  <r>
    <n v="82"/>
    <x v="81"/>
    <x v="0"/>
    <x v="0"/>
    <x v="22"/>
    <n v="621"/>
    <n v="621"/>
    <n v="497"/>
    <n v="621"/>
    <n v="392"/>
    <n v="447"/>
    <n v="140"/>
    <n v="582"/>
    <n v="512"/>
    <n v="373"/>
    <n v="326"/>
    <n v="249"/>
    <n v="5381"/>
    <n v="627"/>
    <n v="627"/>
    <n v="502"/>
    <n v="627"/>
    <n v="396"/>
    <n v="451"/>
    <n v="141"/>
    <n v="588"/>
    <n v="517"/>
    <n v="377"/>
    <n v="329"/>
    <n v="251"/>
    <n v="5433"/>
    <n v="635"/>
    <n v="635"/>
    <n v="508"/>
    <n v="635"/>
    <n v="401"/>
    <n v="457"/>
    <n v="143"/>
    <n v="595"/>
    <n v="523"/>
    <n v="382"/>
    <n v="333"/>
    <n v="272"/>
    <n v="5519"/>
  </r>
  <r>
    <n v="83"/>
    <x v="82"/>
    <x v="0"/>
    <x v="0"/>
    <x v="22"/>
    <n v="475"/>
    <n v="475"/>
    <n v="380"/>
    <n v="475"/>
    <n v="300"/>
    <n v="342"/>
    <n v="107"/>
    <n v="446"/>
    <n v="392"/>
    <n v="285"/>
    <n v="250"/>
    <n v="190"/>
    <n v="4117"/>
    <n v="480"/>
    <n v="480"/>
    <n v="384"/>
    <n v="480"/>
    <n v="303"/>
    <n v="345"/>
    <n v="108"/>
    <n v="450"/>
    <n v="396"/>
    <n v="288"/>
    <n v="253"/>
    <n v="192"/>
    <n v="4159"/>
    <n v="486"/>
    <n v="486"/>
    <n v="389"/>
    <n v="486"/>
    <n v="307"/>
    <n v="349"/>
    <n v="109"/>
    <n v="456"/>
    <n v="401"/>
    <n v="292"/>
    <n v="256"/>
    <n v="214"/>
    <n v="4231"/>
  </r>
  <r>
    <n v="84"/>
    <x v="83"/>
    <x v="0"/>
    <x v="1"/>
    <x v="23"/>
    <n v="655"/>
    <n v="983"/>
    <n v="2292"/>
    <n v="2619"/>
    <n v="2521"/>
    <n v="3929"/>
    <n v="2292"/>
    <n v="4665"/>
    <n v="1965"/>
    <n v="1474"/>
    <n v="1392"/>
    <n v="328"/>
    <n v="25115"/>
    <n v="662"/>
    <n v="993"/>
    <n v="2315"/>
    <n v="2645"/>
    <n v="2546"/>
    <n v="3968"/>
    <n v="2315"/>
    <n v="4712"/>
    <n v="1985"/>
    <n v="1489"/>
    <n v="1406"/>
    <n v="331"/>
    <n v="25367"/>
    <n v="670"/>
    <n v="1005"/>
    <n v="2344"/>
    <n v="2678"/>
    <n v="2578"/>
    <n v="4018"/>
    <n v="2344"/>
    <n v="4771"/>
    <n v="2010"/>
    <n v="1508"/>
    <n v="1424"/>
    <n v="366"/>
    <n v="25716"/>
  </r>
  <r>
    <n v="85"/>
    <x v="84"/>
    <x v="0"/>
    <x v="1"/>
    <x v="23"/>
    <n v="184"/>
    <n v="276"/>
    <n v="734"/>
    <n v="2936"/>
    <n v="2955"/>
    <n v="1762"/>
    <n v="1101"/>
    <n v="2202"/>
    <n v="1101"/>
    <n v="413"/>
    <n v="390"/>
    <n v="92"/>
    <n v="14146"/>
    <n v="186"/>
    <n v="279"/>
    <n v="741"/>
    <n v="2965"/>
    <n v="2985"/>
    <n v="1780"/>
    <n v="1112"/>
    <n v="2224"/>
    <n v="1112"/>
    <n v="417"/>
    <n v="394"/>
    <n v="93"/>
    <n v="14288"/>
    <n v="188"/>
    <n v="282"/>
    <n v="750"/>
    <n v="3002"/>
    <n v="3022"/>
    <n v="1802"/>
    <n v="1126"/>
    <n v="2252"/>
    <n v="1126"/>
    <n v="422"/>
    <n v="399"/>
    <n v="104"/>
    <n v="14475"/>
  </r>
  <r>
    <n v="86"/>
    <x v="85"/>
    <x v="0"/>
    <x v="1"/>
    <x v="23"/>
    <n v="66"/>
    <n v="99"/>
    <n v="791"/>
    <n v="2240"/>
    <n v="1200"/>
    <n v="1266"/>
    <n v="1318"/>
    <n v="1680"/>
    <n v="659"/>
    <n v="149"/>
    <n v="396"/>
    <n v="132"/>
    <n v="9996"/>
    <n v="67"/>
    <n v="100"/>
    <n v="799"/>
    <n v="2262"/>
    <n v="1212"/>
    <n v="1279"/>
    <n v="1331"/>
    <n v="1697"/>
    <n v="666"/>
    <n v="150"/>
    <n v="400"/>
    <n v="133"/>
    <n v="10096"/>
    <n v="68"/>
    <n v="101"/>
    <n v="809"/>
    <n v="2290"/>
    <n v="1227"/>
    <n v="1295"/>
    <n v="1348"/>
    <n v="1718"/>
    <n v="674"/>
    <n v="152"/>
    <n v="405"/>
    <n v="146"/>
    <n v="10233"/>
  </r>
  <r>
    <n v="87"/>
    <x v="86"/>
    <x v="0"/>
    <x v="1"/>
    <x v="23"/>
    <n v="938"/>
    <n v="938"/>
    <n v="1641"/>
    <n v="3985"/>
    <n v="1805"/>
    <n v="2672"/>
    <n v="1641"/>
    <n v="2813"/>
    <n v="938"/>
    <n v="235"/>
    <n v="469"/>
    <n v="235"/>
    <n v="18310"/>
    <n v="947"/>
    <n v="947"/>
    <n v="1657"/>
    <n v="4025"/>
    <n v="1823"/>
    <n v="2699"/>
    <n v="1657"/>
    <n v="2841"/>
    <n v="947"/>
    <n v="237"/>
    <n v="474"/>
    <n v="237"/>
    <n v="18491"/>
    <n v="959"/>
    <n v="959"/>
    <n v="1678"/>
    <n v="4075"/>
    <n v="1846"/>
    <n v="2733"/>
    <n v="1678"/>
    <n v="2877"/>
    <n v="959"/>
    <n v="240"/>
    <n v="480"/>
    <n v="255"/>
    <n v="18739"/>
  </r>
  <r>
    <n v="88"/>
    <x v="87"/>
    <x v="0"/>
    <x v="1"/>
    <x v="23"/>
    <n v="513"/>
    <n v="342"/>
    <n v="1368"/>
    <n v="1710"/>
    <n v="1317"/>
    <n v="2052"/>
    <n v="1197"/>
    <n v="2437"/>
    <n v="684"/>
    <n v="513"/>
    <n v="342"/>
    <n v="684"/>
    <n v="13159"/>
    <n v="518"/>
    <n v="345"/>
    <n v="1382"/>
    <n v="1727"/>
    <n v="1330"/>
    <n v="2073"/>
    <n v="1209"/>
    <n v="2461"/>
    <n v="691"/>
    <n v="518"/>
    <n v="345"/>
    <n v="691"/>
    <n v="13290"/>
    <n v="524"/>
    <n v="349"/>
    <n v="1399"/>
    <n v="1749"/>
    <n v="1347"/>
    <n v="2099"/>
    <n v="1224"/>
    <n v="2492"/>
    <n v="700"/>
    <n v="524"/>
    <n v="349"/>
    <n v="742"/>
    <n v="13498"/>
  </r>
  <r>
    <n v="89"/>
    <x v="88"/>
    <x v="0"/>
    <x v="1"/>
    <x v="24"/>
    <n v="1629"/>
    <n v="3460"/>
    <n v="3664"/>
    <n v="3460"/>
    <n v="1141"/>
    <n v="611"/>
    <n v="102"/>
    <n v="306"/>
    <n v="611"/>
    <n v="1018"/>
    <n v="1222"/>
    <n v="2036"/>
    <n v="19260"/>
    <n v="1645"/>
    <n v="3495"/>
    <n v="3701"/>
    <n v="3495"/>
    <n v="1152"/>
    <n v="617"/>
    <n v="103"/>
    <n v="309"/>
    <n v="617"/>
    <n v="1028"/>
    <n v="1234"/>
    <n v="2056"/>
    <n v="19452"/>
    <n v="1666"/>
    <n v="3539"/>
    <n v="3747"/>
    <n v="3539"/>
    <n v="1166"/>
    <n v="625"/>
    <n v="104"/>
    <n v="313"/>
    <n v="625"/>
    <n v="1041"/>
    <n v="1249"/>
    <n v="2291"/>
    <n v="19905"/>
  </r>
  <r>
    <n v="90"/>
    <x v="89"/>
    <x v="0"/>
    <x v="1"/>
    <x v="24"/>
    <n v="1358"/>
    <n v="1584"/>
    <n v="1810"/>
    <n v="4524"/>
    <n v="3167"/>
    <n v="408"/>
    <n v="566"/>
    <n v="1019"/>
    <n v="1584"/>
    <n v="1584"/>
    <n v="1131"/>
    <n v="1358"/>
    <n v="20093"/>
    <n v="1372"/>
    <n v="1600"/>
    <n v="1828"/>
    <n v="4569"/>
    <n v="3199"/>
    <n v="412"/>
    <n v="572"/>
    <n v="1029"/>
    <n v="1600"/>
    <n v="1600"/>
    <n v="1142"/>
    <n v="1372"/>
    <n v="20295"/>
    <n v="1389"/>
    <n v="1620"/>
    <n v="1851"/>
    <n v="4626"/>
    <n v="3239"/>
    <n v="417"/>
    <n v="579"/>
    <n v="1042"/>
    <n v="1620"/>
    <n v="1620"/>
    <n v="1156"/>
    <n v="1487"/>
    <n v="20646"/>
  </r>
  <r>
    <n v="91"/>
    <x v="90"/>
    <x v="0"/>
    <x v="1"/>
    <x v="24"/>
    <n v="1147"/>
    <n v="1911"/>
    <n v="2102"/>
    <n v="2484"/>
    <n v="937"/>
    <n v="689"/>
    <n v="765"/>
    <n v="1290"/>
    <n v="1147"/>
    <n v="1529"/>
    <n v="1720"/>
    <n v="1338"/>
    <n v="17059"/>
    <n v="1158"/>
    <n v="1930"/>
    <n v="2123"/>
    <n v="2509"/>
    <n v="946"/>
    <n v="696"/>
    <n v="773"/>
    <n v="1303"/>
    <n v="1158"/>
    <n v="1544"/>
    <n v="1737"/>
    <n v="1351"/>
    <n v="17228"/>
    <n v="1172"/>
    <n v="1954"/>
    <n v="2150"/>
    <n v="2540"/>
    <n v="958"/>
    <n v="705"/>
    <n v="783"/>
    <n v="1319"/>
    <n v="1172"/>
    <n v="1563"/>
    <n v="1759"/>
    <n v="1451"/>
    <n v="17526"/>
  </r>
  <r>
    <n v="92"/>
    <x v="91"/>
    <x v="0"/>
    <x v="1"/>
    <x v="24"/>
    <n v="1359"/>
    <n v="3774"/>
    <n v="2491"/>
    <n v="1812"/>
    <n v="1111"/>
    <n v="725"/>
    <n v="1510"/>
    <n v="2265"/>
    <n v="2416"/>
    <n v="3020"/>
    <n v="2718"/>
    <n v="3624"/>
    <n v="26825"/>
    <n v="1373"/>
    <n v="3812"/>
    <n v="2516"/>
    <n v="1830"/>
    <n v="1122"/>
    <n v="732"/>
    <n v="1525"/>
    <n v="2288"/>
    <n v="2440"/>
    <n v="3050"/>
    <n v="2745"/>
    <n v="3660"/>
    <n v="27093"/>
    <n v="1390"/>
    <n v="3860"/>
    <n v="2547"/>
    <n v="1853"/>
    <n v="1136"/>
    <n v="741"/>
    <n v="1544"/>
    <n v="2317"/>
    <n v="2471"/>
    <n v="3088"/>
    <n v="2779"/>
    <n v="3966"/>
    <n v="27692"/>
  </r>
  <r>
    <n v="93"/>
    <x v="92"/>
    <x v="0"/>
    <x v="1"/>
    <x v="24"/>
    <n v="3401"/>
    <n v="4615"/>
    <n v="1458"/>
    <n v="1093"/>
    <n v="724"/>
    <n v="146"/>
    <n v="243"/>
    <n v="547"/>
    <n v="1701"/>
    <n v="1944"/>
    <n v="2672"/>
    <n v="4858"/>
    <n v="23402"/>
    <n v="3435"/>
    <n v="4661"/>
    <n v="1473"/>
    <n v="1104"/>
    <n v="731"/>
    <n v="147"/>
    <n v="245"/>
    <n v="552"/>
    <n v="1718"/>
    <n v="1963"/>
    <n v="2699"/>
    <n v="4907"/>
    <n v="23635"/>
    <n v="3478"/>
    <n v="4719"/>
    <n v="1491"/>
    <n v="1118"/>
    <n v="740"/>
    <n v="149"/>
    <n v="248"/>
    <n v="559"/>
    <n v="1739"/>
    <n v="1988"/>
    <n v="2733"/>
    <n v="5217"/>
    <n v="24179"/>
  </r>
  <r>
    <n v="94"/>
    <x v="93"/>
    <x v="0"/>
    <x v="1"/>
    <x v="25"/>
    <n v="2510"/>
    <n v="3347"/>
    <n v="1255"/>
    <n v="471"/>
    <n v="312"/>
    <n v="63"/>
    <n v="105"/>
    <n v="236"/>
    <n v="837"/>
    <n v="3347"/>
    <n v="4811"/>
    <n v="3347"/>
    <n v="20641"/>
    <n v="2535"/>
    <n v="3380"/>
    <n v="1268"/>
    <n v="476"/>
    <n v="315"/>
    <n v="64"/>
    <n v="106"/>
    <n v="238"/>
    <n v="845"/>
    <n v="3380"/>
    <n v="4859"/>
    <n v="3380"/>
    <n v="20846"/>
    <n v="2567"/>
    <n v="3422"/>
    <n v="1284"/>
    <n v="482"/>
    <n v="319"/>
    <n v="65"/>
    <n v="107"/>
    <n v="241"/>
    <n v="856"/>
    <n v="3422"/>
    <n v="4920"/>
    <n v="3765"/>
    <n v="21450"/>
  </r>
  <r>
    <n v="95"/>
    <x v="94"/>
    <x v="2"/>
    <x v="1"/>
    <x v="25"/>
    <n v="2388"/>
    <n v="1911"/>
    <n v="1911"/>
    <n v="1911"/>
    <n v="1004"/>
    <n v="717"/>
    <n v="1075"/>
    <n v="1075"/>
    <n v="2388"/>
    <n v="2627"/>
    <n v="2150"/>
    <n v="2388"/>
    <n v="21545"/>
    <n v="2412"/>
    <n v="1930"/>
    <n v="1930"/>
    <n v="1930"/>
    <n v="1014"/>
    <n v="724"/>
    <n v="1086"/>
    <n v="1086"/>
    <n v="2412"/>
    <n v="2653"/>
    <n v="2172"/>
    <n v="2412"/>
    <n v="21761"/>
    <n v="2442"/>
    <n v="1954"/>
    <n v="1954"/>
    <n v="1954"/>
    <n v="1027"/>
    <n v="733"/>
    <n v="1100"/>
    <n v="1100"/>
    <n v="2442"/>
    <n v="2686"/>
    <n v="2199"/>
    <n v="2638"/>
    <n v="22229"/>
  </r>
  <r>
    <n v="96"/>
    <x v="95"/>
    <x v="2"/>
    <x v="1"/>
    <x v="25"/>
    <n v="2663"/>
    <n v="2663"/>
    <n v="2330"/>
    <n v="2663"/>
    <n v="1865"/>
    <n v="1598"/>
    <n v="1332"/>
    <n v="1998"/>
    <n v="2663"/>
    <n v="3328"/>
    <n v="3661"/>
    <n v="2663"/>
    <n v="29427"/>
    <n v="2690"/>
    <n v="2690"/>
    <n v="2353"/>
    <n v="2690"/>
    <n v="1884"/>
    <n v="1614"/>
    <n v="1345"/>
    <n v="2018"/>
    <n v="2690"/>
    <n v="3361"/>
    <n v="3698"/>
    <n v="2690"/>
    <n v="29723"/>
    <n v="2724"/>
    <n v="2724"/>
    <n v="2382"/>
    <n v="2724"/>
    <n v="1908"/>
    <n v="1634"/>
    <n v="1362"/>
    <n v="2043"/>
    <n v="2724"/>
    <n v="3403"/>
    <n v="3744"/>
    <n v="2970"/>
    <n v="30342"/>
  </r>
  <r>
    <n v="97"/>
    <x v="96"/>
    <x v="2"/>
    <x v="1"/>
    <x v="25"/>
    <n v="2109"/>
    <n v="2811"/>
    <n v="2811"/>
    <n v="2811"/>
    <n v="1968"/>
    <n v="1687"/>
    <n v="1406"/>
    <n v="2109"/>
    <n v="2811"/>
    <n v="2811"/>
    <n v="4568"/>
    <n v="3163"/>
    <n v="31065"/>
    <n v="2130"/>
    <n v="2839"/>
    <n v="2839"/>
    <n v="2839"/>
    <n v="1988"/>
    <n v="1704"/>
    <n v="1420"/>
    <n v="2130"/>
    <n v="2839"/>
    <n v="2839"/>
    <n v="4614"/>
    <n v="3195"/>
    <n v="31376"/>
    <n v="2157"/>
    <n v="2874"/>
    <n v="2874"/>
    <n v="2874"/>
    <n v="2013"/>
    <n v="1725"/>
    <n v="1438"/>
    <n v="2157"/>
    <n v="2874"/>
    <n v="2874"/>
    <n v="4672"/>
    <n v="3494"/>
    <n v="32026"/>
  </r>
  <r>
    <n v="98"/>
    <x v="97"/>
    <x v="2"/>
    <x v="1"/>
    <x v="26"/>
    <n v="1271"/>
    <n v="2795"/>
    <n v="2541"/>
    <n v="2287"/>
    <n v="1779"/>
    <n v="1220"/>
    <n v="1017"/>
    <n v="1716"/>
    <n v="2033"/>
    <n v="2033"/>
    <n v="1525"/>
    <n v="2033"/>
    <n v="22250"/>
    <n v="1284"/>
    <n v="2823"/>
    <n v="2566"/>
    <n v="2310"/>
    <n v="1797"/>
    <n v="1232"/>
    <n v="1027"/>
    <n v="1733"/>
    <n v="2053"/>
    <n v="2053"/>
    <n v="1540"/>
    <n v="2053"/>
    <n v="22471"/>
    <n v="1300"/>
    <n v="2858"/>
    <n v="2598"/>
    <n v="2339"/>
    <n v="1819"/>
    <n v="1247"/>
    <n v="1040"/>
    <n v="1755"/>
    <n v="2079"/>
    <n v="2079"/>
    <n v="1559"/>
    <n v="2204"/>
    <n v="22877"/>
  </r>
  <r>
    <n v="99"/>
    <x v="98"/>
    <x v="0"/>
    <x v="1"/>
    <x v="26"/>
    <n v="3380"/>
    <n v="2873"/>
    <n v="845"/>
    <n v="191"/>
    <n v="355"/>
    <n v="102"/>
    <n v="43"/>
    <n v="96"/>
    <n v="1014"/>
    <n v="2873"/>
    <n v="2197"/>
    <n v="2704"/>
    <n v="16673"/>
    <n v="3414"/>
    <n v="2902"/>
    <n v="853"/>
    <n v="193"/>
    <n v="359"/>
    <n v="103"/>
    <n v="43"/>
    <n v="97"/>
    <n v="1024"/>
    <n v="2902"/>
    <n v="2219"/>
    <n v="2731"/>
    <n v="16840"/>
    <n v="3457"/>
    <n v="2938"/>
    <n v="864"/>
    <n v="195"/>
    <n v="363"/>
    <n v="104"/>
    <n v="44"/>
    <n v="98"/>
    <n v="1037"/>
    <n v="2938"/>
    <n v="2247"/>
    <n v="3042"/>
    <n v="17327"/>
  </r>
  <r>
    <n v="100"/>
    <x v="99"/>
    <x v="2"/>
    <x v="1"/>
    <x v="27"/>
    <n v="2567"/>
    <n v="2567"/>
    <n v="3594"/>
    <n v="3081"/>
    <n v="1438"/>
    <n v="1541"/>
    <n v="386"/>
    <n v="963"/>
    <n v="2567"/>
    <n v="2824"/>
    <n v="771"/>
    <n v="1027"/>
    <n v="23326"/>
    <n v="2593"/>
    <n v="2593"/>
    <n v="3630"/>
    <n v="3112"/>
    <n v="1452"/>
    <n v="1556"/>
    <n v="390"/>
    <n v="973"/>
    <n v="2593"/>
    <n v="2852"/>
    <n v="779"/>
    <n v="1037"/>
    <n v="23560"/>
    <n v="2625"/>
    <n v="2625"/>
    <n v="3675"/>
    <n v="3151"/>
    <n v="1470"/>
    <n v="1575"/>
    <n v="395"/>
    <n v="985"/>
    <n v="2625"/>
    <n v="2888"/>
    <n v="789"/>
    <n v="1113"/>
    <n v="23916"/>
  </r>
  <r>
    <m/>
    <x v="100"/>
    <x v="3"/>
    <x v="6"/>
    <x v="28"/>
    <m/>
    <m/>
    <m/>
    <m/>
    <m/>
    <m/>
    <m/>
    <m/>
    <m/>
    <m/>
    <m/>
    <m/>
    <m/>
    <m/>
    <m/>
    <m/>
    <m/>
    <m/>
    <m/>
    <m/>
    <m/>
    <m/>
    <m/>
    <m/>
    <m/>
    <m/>
    <m/>
    <m/>
    <m/>
    <m/>
    <m/>
    <m/>
    <m/>
    <m/>
    <m/>
    <m/>
    <m/>
    <m/>
    <n v="23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1943D-CD3C-4521-BBA0-6C5C8AC633D9}" name="PivotTable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1:CX184"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3 Sales" fld="31" baseField="0" baseItem="0"/>
    <dataField name="Sum of February 2013 Sales" fld="32" baseField="0" baseItem="0"/>
    <dataField name="Sum of March 2013 Sales" fld="33" baseField="0" baseItem="0"/>
    <dataField name="Sum of April 2013 Sales" fld="34" baseField="0" baseItem="0"/>
    <dataField name="Sum of May 2013 Sales" fld="35" baseField="0" baseItem="0"/>
    <dataField name="Sum of June 2013 Sales" fld="36" baseField="0" baseItem="0"/>
    <dataField name="Sum of July 2013 Sales" fld="37" baseField="0" baseItem="0"/>
    <dataField name="Sum of August 2013 Sales" fld="38" baseField="0" baseItem="0"/>
    <dataField name="Sum of September 2013 Sales" fld="39" baseField="0" baseItem="0"/>
    <dataField name="Sum of October 2013 Sales" fld="40" baseField="0" baseItem="0"/>
    <dataField name="Sum of November 2013 Sales" fld="41" baseField="0" baseItem="0"/>
    <dataField name="Sum of December 2013 Sales" fld="42" baseField="0" baseItem="0"/>
  </dataFields>
  <formats count="3">
    <format dxfId="361">
      <pivotArea outline="0" collapsedLevelsAreSubtotals="1" fieldPosition="0">
        <references count="1">
          <reference field="1" count="1" selected="0">
            <x v="6"/>
          </reference>
        </references>
      </pivotArea>
    </format>
    <format dxfId="360">
      <pivotArea field="1" type="button" dataOnly="0" labelOnly="1" outline="0" axis="axisCol" fieldPosition="0"/>
    </format>
    <format dxfId="359">
      <pivotArea dataOnly="0" labelOnly="1" fieldPosition="0">
        <references count="1">
          <reference field="1" count="1">
            <x v="6"/>
          </reference>
        </references>
      </pivotArea>
    </format>
  </formats>
  <chartFormats count="18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 chart="3" format="36" series="1">
      <pivotArea type="data" outline="0" fieldPosition="0">
        <references count="2">
          <reference field="4294967294" count="1" selected="0">
            <x v="0"/>
          </reference>
          <reference field="1" count="1" selected="0">
            <x v="28"/>
          </reference>
        </references>
      </pivotArea>
    </chartFormat>
    <chartFormat chart="3" format="37" series="1">
      <pivotArea type="data" outline="0" fieldPosition="0">
        <references count="2">
          <reference field="4294967294" count="1" selected="0">
            <x v="0"/>
          </reference>
          <reference field="1" count="1" selected="0">
            <x v="32"/>
          </reference>
        </references>
      </pivotArea>
    </chartFormat>
    <chartFormat chart="3" format="38" series="1">
      <pivotArea type="data" outline="0" fieldPosition="0">
        <references count="2">
          <reference field="4294967294" count="1" selected="0">
            <x v="0"/>
          </reference>
          <reference field="1" count="1" selected="0">
            <x v="64"/>
          </reference>
        </references>
      </pivotArea>
    </chartFormat>
    <chartFormat chart="0" format="12" series="1">
      <pivotArea type="data" outline="0" fieldPosition="0">
        <references count="2">
          <reference field="4294967294" count="1" selected="0">
            <x v="0"/>
          </reference>
          <reference field="1" count="1" selected="0">
            <x v="28"/>
          </reference>
        </references>
      </pivotArea>
    </chartFormat>
    <chartFormat chart="0" format="13" series="1">
      <pivotArea type="data" outline="0" fieldPosition="0">
        <references count="2">
          <reference field="4294967294" count="1" selected="0">
            <x v="0"/>
          </reference>
          <reference field="1" count="1" selected="0">
            <x v="32"/>
          </reference>
        </references>
      </pivotArea>
    </chartFormat>
    <chartFormat chart="0" format="14" series="1">
      <pivotArea type="data" outline="0" fieldPosition="0">
        <references count="2">
          <reference field="4294967294" count="1" selected="0">
            <x v="0"/>
          </reference>
          <reference field="1" count="1" selected="0">
            <x v="64"/>
          </reference>
        </references>
      </pivotArea>
    </chartFormat>
    <chartFormat chart="3" format="39" series="1">
      <pivotArea type="data" outline="0" fieldPosition="0">
        <references count="2">
          <reference field="4294967294" count="1" selected="0">
            <x v="0"/>
          </reference>
          <reference field="1" count="1" selected="0">
            <x v="58"/>
          </reference>
        </references>
      </pivotArea>
    </chartFormat>
    <chartFormat chart="3" format="40" series="1">
      <pivotArea type="data" outline="0" fieldPosition="0">
        <references count="2">
          <reference field="4294967294" count="1" selected="0">
            <x v="0"/>
          </reference>
          <reference field="1" count="1" selected="0">
            <x v="69"/>
          </reference>
        </references>
      </pivotArea>
    </chartFormat>
    <chartFormat chart="3" format="41" series="1">
      <pivotArea type="data" outline="0" fieldPosition="0">
        <references count="2">
          <reference field="4294967294" count="1" selected="0">
            <x v="0"/>
          </reference>
          <reference field="1" count="1" selected="0">
            <x v="88"/>
          </reference>
        </references>
      </pivotArea>
    </chartFormat>
    <chartFormat chart="3" format="42" series="1">
      <pivotArea type="data" outline="0" fieldPosition="0">
        <references count="2">
          <reference field="4294967294" count="1" selected="0">
            <x v="0"/>
          </reference>
          <reference field="1" count="1" selected="0">
            <x v="98"/>
          </reference>
        </references>
      </pivotArea>
    </chartFormat>
    <chartFormat chart="0" format="15" series="1">
      <pivotArea type="data" outline="0" fieldPosition="0">
        <references count="2">
          <reference field="4294967294" count="1" selected="0">
            <x v="0"/>
          </reference>
          <reference field="1" count="1" selected="0">
            <x v="58"/>
          </reference>
        </references>
      </pivotArea>
    </chartFormat>
    <chartFormat chart="0" format="16" series="1">
      <pivotArea type="data" outline="0" fieldPosition="0">
        <references count="2">
          <reference field="4294967294" count="1" selected="0">
            <x v="0"/>
          </reference>
          <reference field="1" count="1" selected="0">
            <x v="69"/>
          </reference>
        </references>
      </pivotArea>
    </chartFormat>
    <chartFormat chart="0" format="17" series="1">
      <pivotArea type="data" outline="0" fieldPosition="0">
        <references count="2">
          <reference field="4294967294" count="1" selected="0">
            <x v="0"/>
          </reference>
          <reference field="1" count="1" selected="0">
            <x v="88"/>
          </reference>
        </references>
      </pivotArea>
    </chartFormat>
    <chartFormat chart="0" format="18" series="1">
      <pivotArea type="data" outline="0" fieldPosition="0">
        <references count="2">
          <reference field="4294967294" count="1" selected="0">
            <x v="0"/>
          </reference>
          <reference field="1" count="1" selected="0">
            <x v="98"/>
          </reference>
        </references>
      </pivotArea>
    </chartFormat>
    <chartFormat chart="3" format="43" series="1">
      <pivotArea type="data" outline="0" fieldPosition="0">
        <references count="2">
          <reference field="4294967294" count="1" selected="0">
            <x v="0"/>
          </reference>
          <reference field="1" count="1" selected="0">
            <x v="16"/>
          </reference>
        </references>
      </pivotArea>
    </chartFormat>
    <chartFormat chart="0" format="19" series="1">
      <pivotArea type="data" outline="0" fieldPosition="0">
        <references count="2">
          <reference field="4294967294" count="1" selected="0">
            <x v="0"/>
          </reference>
          <reference field="1" count="1" selected="0">
            <x v="68"/>
          </reference>
        </references>
      </pivotArea>
    </chartFormat>
    <chartFormat chart="3" format="44" series="1">
      <pivotArea type="data" outline="0" fieldPosition="0">
        <references count="2">
          <reference field="4294967294" count="1" selected="0">
            <x v="0"/>
          </reference>
          <reference field="1" count="1" selected="0">
            <x v="68"/>
          </reference>
        </references>
      </pivotArea>
    </chartFormat>
    <chartFormat chart="3" format="45" series="1">
      <pivotArea type="data" outline="0" fieldPosition="0">
        <references count="2">
          <reference field="4294967294" count="1" selected="0">
            <x v="0"/>
          </reference>
          <reference field="1" count="1" selected="0">
            <x v="11"/>
          </reference>
        </references>
      </pivotArea>
    </chartFormat>
    <chartFormat chart="3" format="46" series="1">
      <pivotArea type="data" outline="0" fieldPosition="0">
        <references count="2">
          <reference field="4294967294" count="1" selected="0">
            <x v="0"/>
          </reference>
          <reference field="1" count="1" selected="0">
            <x v="61"/>
          </reference>
        </references>
      </pivotArea>
    </chartFormat>
    <chartFormat chart="3" format="47" series="1">
      <pivotArea type="data" outline="0" fieldPosition="0">
        <references count="2">
          <reference field="4294967294" count="1" selected="0">
            <x v="0"/>
          </reference>
          <reference field="1" count="1" selected="0">
            <x v="76"/>
          </reference>
        </references>
      </pivotArea>
    </chartFormat>
    <chartFormat chart="3" format="48" series="1">
      <pivotArea type="data" outline="0" fieldPosition="0">
        <references count="2">
          <reference field="4294967294" count="1" selected="0">
            <x v="0"/>
          </reference>
          <reference field="1" count="1" selected="0">
            <x v="82"/>
          </reference>
        </references>
      </pivotArea>
    </chartFormat>
    <chartFormat chart="0" format="20" series="1">
      <pivotArea type="data" outline="0" fieldPosition="0">
        <references count="2">
          <reference field="4294967294" count="1" selected="0">
            <x v="0"/>
          </reference>
          <reference field="1" count="1" selected="0">
            <x v="11"/>
          </reference>
        </references>
      </pivotArea>
    </chartFormat>
    <chartFormat chart="0" format="21" series="1">
      <pivotArea type="data" outline="0" fieldPosition="0">
        <references count="2">
          <reference field="4294967294" count="1" selected="0">
            <x v="0"/>
          </reference>
          <reference field="1" count="1" selected="0">
            <x v="61"/>
          </reference>
        </references>
      </pivotArea>
    </chartFormat>
    <chartFormat chart="0" format="22" series="1">
      <pivotArea type="data" outline="0" fieldPosition="0">
        <references count="2">
          <reference field="4294967294" count="1" selected="0">
            <x v="0"/>
          </reference>
          <reference field="1" count="1" selected="0">
            <x v="76"/>
          </reference>
        </references>
      </pivotArea>
    </chartFormat>
    <chartFormat chart="0" format="23" series="1">
      <pivotArea type="data" outline="0" fieldPosition="0">
        <references count="2">
          <reference field="4294967294" count="1" selected="0">
            <x v="0"/>
          </reference>
          <reference field="1" count="1" selected="0">
            <x v="82"/>
          </reference>
        </references>
      </pivotArea>
    </chartFormat>
    <chartFormat chart="3" format="49" series="1">
      <pivotArea type="data" outline="0" fieldPosition="0">
        <references count="2">
          <reference field="4294967294" count="1" selected="0">
            <x v="0"/>
          </reference>
          <reference field="1" count="1" selected="0">
            <x v="6"/>
          </reference>
        </references>
      </pivotArea>
    </chartFormat>
    <chartFormat chart="0" format="24" series="1">
      <pivotArea type="data" outline="0" fieldPosition="0">
        <references count="2">
          <reference field="4294967294" count="1" selected="0">
            <x v="0"/>
          </reference>
          <reference field="1" count="1" selected="0">
            <x v="6"/>
          </reference>
        </references>
      </pivotArea>
    </chartFormat>
    <chartFormat chart="0" format="25" series="1">
      <pivotArea type="data" outline="0" fieldPosition="0">
        <references count="2">
          <reference field="4294967294" count="1" selected="0">
            <x v="0"/>
          </reference>
          <reference field="1" count="1" selected="0">
            <x v="87"/>
          </reference>
        </references>
      </pivotArea>
    </chartFormat>
    <chartFormat chart="0" format="26" series="1">
      <pivotArea type="data" outline="0" fieldPosition="0">
        <references count="2">
          <reference field="4294967294" count="1" selected="0">
            <x v="0"/>
          </reference>
          <reference field="1" count="1" selected="0">
            <x v="96"/>
          </reference>
        </references>
      </pivotArea>
    </chartFormat>
    <chartFormat chart="3" format="50" series="1">
      <pivotArea type="data" outline="0" fieldPosition="0">
        <references count="2">
          <reference field="4294967294" count="1" selected="0">
            <x v="0"/>
          </reference>
          <reference field="1" count="1" selected="0">
            <x v="87"/>
          </reference>
        </references>
      </pivotArea>
    </chartFormat>
    <chartFormat chart="3" format="51" series="1">
      <pivotArea type="data" outline="0" fieldPosition="0">
        <references count="2">
          <reference field="4294967294" count="1" selected="0">
            <x v="0"/>
          </reference>
          <reference field="1" count="1" selected="0">
            <x v="96"/>
          </reference>
        </references>
      </pivotArea>
    </chartFormat>
    <chartFormat chart="0" format="27" series="1">
      <pivotArea type="data" outline="0" fieldPosition="0">
        <references count="2">
          <reference field="4294967294" count="1" selected="0">
            <x v="0"/>
          </reference>
          <reference field="1" count="1" selected="0">
            <x v="93"/>
          </reference>
        </references>
      </pivotArea>
    </chartFormat>
    <chartFormat chart="3" format="52" series="1">
      <pivotArea type="data" outline="0" fieldPosition="0">
        <references count="2">
          <reference field="4294967294" count="1" selected="0">
            <x v="0"/>
          </reference>
          <reference field="1" count="1" selected="0">
            <x v="93"/>
          </reference>
        </references>
      </pivotArea>
    </chartFormat>
    <chartFormat chart="0" format="28" series="1">
      <pivotArea type="data" outline="0" fieldPosition="0">
        <references count="2">
          <reference field="4294967294" count="1" selected="0">
            <x v="0"/>
          </reference>
          <reference field="1" count="1" selected="0">
            <x v="62"/>
          </reference>
        </references>
      </pivotArea>
    </chartFormat>
    <chartFormat chart="0" format="29" series="1">
      <pivotArea type="data" outline="0" fieldPosition="0">
        <references count="2">
          <reference field="4294967294" count="1" selected="0">
            <x v="0"/>
          </reference>
          <reference field="1" count="1" selected="0">
            <x v="70"/>
          </reference>
        </references>
      </pivotArea>
    </chartFormat>
    <chartFormat chart="3" format="53" series="1">
      <pivotArea type="data" outline="0" fieldPosition="0">
        <references count="2">
          <reference field="4294967294" count="1" selected="0">
            <x v="0"/>
          </reference>
          <reference field="1" count="1" selected="0">
            <x v="62"/>
          </reference>
        </references>
      </pivotArea>
    </chartFormat>
    <chartFormat chart="3" format="54" series="1">
      <pivotArea type="data" outline="0" fieldPosition="0">
        <references count="2">
          <reference field="4294967294" count="1" selected="0">
            <x v="0"/>
          </reference>
          <reference field="1" count="1" selected="0">
            <x v="70"/>
          </reference>
        </references>
      </pivotArea>
    </chartFormat>
    <chartFormat chart="3" format="55" series="1">
      <pivotArea type="data" outline="0" fieldPosition="0">
        <references count="2">
          <reference field="4294967294" count="1" selected="0">
            <x v="0"/>
          </reference>
          <reference field="1" count="1" selected="0">
            <x v="9"/>
          </reference>
        </references>
      </pivotArea>
    </chartFormat>
    <chartFormat chart="3" format="56" series="1">
      <pivotArea type="data" outline="0" fieldPosition="0">
        <references count="2">
          <reference field="4294967294" count="1" selected="0">
            <x v="0"/>
          </reference>
          <reference field="1" count="1" selected="0">
            <x v="18"/>
          </reference>
        </references>
      </pivotArea>
    </chartFormat>
    <chartFormat chart="3" format="57" series="1">
      <pivotArea type="data" outline="0" fieldPosition="0">
        <references count="2">
          <reference field="4294967294" count="1" selected="0">
            <x v="0"/>
          </reference>
          <reference field="1" count="1" selected="0">
            <x v="19"/>
          </reference>
        </references>
      </pivotArea>
    </chartFormat>
    <chartFormat chart="3" format="58" series="1">
      <pivotArea type="data" outline="0" fieldPosition="0">
        <references count="2">
          <reference field="4294967294" count="1" selected="0">
            <x v="0"/>
          </reference>
          <reference field="1" count="1" selected="0">
            <x v="21"/>
          </reference>
        </references>
      </pivotArea>
    </chartFormat>
    <chartFormat chart="3" format="59" series="1">
      <pivotArea type="data" outline="0" fieldPosition="0">
        <references count="2">
          <reference field="4294967294" count="1" selected="0">
            <x v="0"/>
          </reference>
          <reference field="1" count="1" selected="0">
            <x v="25"/>
          </reference>
        </references>
      </pivotArea>
    </chartFormat>
    <chartFormat chart="3" format="60" series="1">
      <pivotArea type="data" outline="0" fieldPosition="0">
        <references count="2">
          <reference field="4294967294" count="1" selected="0">
            <x v="0"/>
          </reference>
          <reference field="1" count="1" selected="0">
            <x v="26"/>
          </reference>
        </references>
      </pivotArea>
    </chartFormat>
    <chartFormat chart="3" format="61" series="1">
      <pivotArea type="data" outline="0" fieldPosition="0">
        <references count="2">
          <reference field="4294967294" count="1" selected="0">
            <x v="0"/>
          </reference>
          <reference field="1" count="1" selected="0">
            <x v="39"/>
          </reference>
        </references>
      </pivotArea>
    </chartFormat>
    <chartFormat chart="3" format="62" series="1">
      <pivotArea type="data" outline="0" fieldPosition="0">
        <references count="2">
          <reference field="4294967294" count="1" selected="0">
            <x v="0"/>
          </reference>
          <reference field="1" count="1" selected="0">
            <x v="44"/>
          </reference>
        </references>
      </pivotArea>
    </chartFormat>
    <chartFormat chart="3" format="63" series="1">
      <pivotArea type="data" outline="0" fieldPosition="0">
        <references count="2">
          <reference field="4294967294" count="1" selected="0">
            <x v="0"/>
          </reference>
          <reference field="1" count="1" selected="0">
            <x v="45"/>
          </reference>
        </references>
      </pivotArea>
    </chartFormat>
    <chartFormat chart="3" format="64" series="1">
      <pivotArea type="data" outline="0" fieldPosition="0">
        <references count="2">
          <reference field="4294967294" count="1" selected="0">
            <x v="0"/>
          </reference>
          <reference field="1" count="1" selected="0">
            <x v="46"/>
          </reference>
        </references>
      </pivotArea>
    </chartFormat>
    <chartFormat chart="3" format="65" series="1">
      <pivotArea type="data" outline="0" fieldPosition="0">
        <references count="2">
          <reference field="4294967294" count="1" selected="0">
            <x v="0"/>
          </reference>
          <reference field="1" count="1" selected="0">
            <x v="47"/>
          </reference>
        </references>
      </pivotArea>
    </chartFormat>
    <chartFormat chart="3" format="66" series="1">
      <pivotArea type="data" outline="0" fieldPosition="0">
        <references count="2">
          <reference field="4294967294" count="1" selected="0">
            <x v="0"/>
          </reference>
          <reference field="1" count="1" selected="0">
            <x v="48"/>
          </reference>
        </references>
      </pivotArea>
    </chartFormat>
    <chartFormat chart="3" format="67" series="1">
      <pivotArea type="data" outline="0" fieldPosition="0">
        <references count="2">
          <reference field="4294967294" count="1" selected="0">
            <x v="0"/>
          </reference>
          <reference field="1" count="1" selected="0">
            <x v="51"/>
          </reference>
        </references>
      </pivotArea>
    </chartFormat>
    <chartFormat chart="3" format="68" series="1">
      <pivotArea type="data" outline="0" fieldPosition="0">
        <references count="2">
          <reference field="4294967294" count="1" selected="0">
            <x v="0"/>
          </reference>
          <reference field="1" count="1" selected="0">
            <x v="53"/>
          </reference>
        </references>
      </pivotArea>
    </chartFormat>
    <chartFormat chart="3" format="69" series="1">
      <pivotArea type="data" outline="0" fieldPosition="0">
        <references count="2">
          <reference field="4294967294" count="1" selected="0">
            <x v="0"/>
          </reference>
          <reference field="1" count="1" selected="0">
            <x v="55"/>
          </reference>
        </references>
      </pivotArea>
    </chartFormat>
    <chartFormat chart="3" format="70" series="1">
      <pivotArea type="data" outline="0" fieldPosition="0">
        <references count="2">
          <reference field="4294967294" count="1" selected="0">
            <x v="0"/>
          </reference>
          <reference field="1" count="1" selected="0">
            <x v="74"/>
          </reference>
        </references>
      </pivotArea>
    </chartFormat>
    <chartFormat chart="3" format="71" series="1">
      <pivotArea type="data" outline="0" fieldPosition="0">
        <references count="2">
          <reference field="4294967294" count="1" selected="0">
            <x v="0"/>
          </reference>
          <reference field="1" count="1" selected="0">
            <x v="75"/>
          </reference>
        </references>
      </pivotArea>
    </chartFormat>
    <chartFormat chart="3" format="72" series="1">
      <pivotArea type="data" outline="0" fieldPosition="0">
        <references count="2">
          <reference field="4294967294" count="1" selected="0">
            <x v="0"/>
          </reference>
          <reference field="1" count="1" selected="0">
            <x v="80"/>
          </reference>
        </references>
      </pivotArea>
    </chartFormat>
    <chartFormat chart="3" format="73" series="1">
      <pivotArea type="data" outline="0" fieldPosition="0">
        <references count="2">
          <reference field="4294967294" count="1" selected="0">
            <x v="0"/>
          </reference>
          <reference field="1" count="1" selected="0">
            <x v="83"/>
          </reference>
        </references>
      </pivotArea>
    </chartFormat>
    <chartFormat chart="3" format="74" series="1">
      <pivotArea type="data" outline="0" fieldPosition="0">
        <references count="2">
          <reference field="4294967294" count="1" selected="0">
            <x v="0"/>
          </reference>
          <reference field="1" count="1" selected="0">
            <x v="86"/>
          </reference>
        </references>
      </pivotArea>
    </chartFormat>
    <chartFormat chart="3" format="75" series="1">
      <pivotArea type="data" outline="0" fieldPosition="0">
        <references count="2">
          <reference field="4294967294" count="1" selected="0">
            <x v="0"/>
          </reference>
          <reference field="1" count="1" selected="0">
            <x v="95"/>
          </reference>
        </references>
      </pivotArea>
    </chartFormat>
    <chartFormat chart="3" format="76" series="1">
      <pivotArea type="data" outline="0" fieldPosition="0">
        <references count="2">
          <reference field="4294967294" count="1" selected="0">
            <x v="0"/>
          </reference>
          <reference field="1" count="1" selected="0">
            <x v="97"/>
          </reference>
        </references>
      </pivotArea>
    </chartFormat>
    <chartFormat chart="0" format="30" series="1">
      <pivotArea type="data" outline="0" fieldPosition="0">
        <references count="2">
          <reference field="4294967294" count="1" selected="0">
            <x v="0"/>
          </reference>
          <reference field="1" count="1" selected="0">
            <x v="94"/>
          </reference>
        </references>
      </pivotArea>
    </chartFormat>
    <chartFormat chart="3" format="77" series="1">
      <pivotArea type="data" outline="0" fieldPosition="0">
        <references count="2">
          <reference field="4294967294" count="1" selected="0">
            <x v="0"/>
          </reference>
          <reference field="1" count="1" selected="0">
            <x v="94"/>
          </reference>
        </references>
      </pivotArea>
    </chartFormat>
    <chartFormat chart="3" format="78" series="1">
      <pivotArea type="data" outline="0" fieldPosition="0">
        <references count="2">
          <reference field="4294967294" count="1" selected="0">
            <x v="0"/>
          </reference>
          <reference field="1" count="1" selected="0">
            <x v="7"/>
          </reference>
        </references>
      </pivotArea>
    </chartFormat>
    <chartFormat chart="3" format="79" series="1">
      <pivotArea type="data" outline="0" fieldPosition="0">
        <references count="2">
          <reference field="4294967294" count="1" selected="0">
            <x v="0"/>
          </reference>
          <reference field="1" count="1" selected="0">
            <x v="8"/>
          </reference>
        </references>
      </pivotArea>
    </chartFormat>
    <chartFormat chart="3" format="80" series="1">
      <pivotArea type="data" outline="0" fieldPosition="0">
        <references count="2">
          <reference field="4294967294" count="1" selected="0">
            <x v="0"/>
          </reference>
          <reference field="1" count="1" selected="0">
            <x v="27"/>
          </reference>
        </references>
      </pivotArea>
    </chartFormat>
    <chartFormat chart="3" format="81" series="1">
      <pivotArea type="data" outline="0" fieldPosition="0">
        <references count="2">
          <reference field="4294967294" count="1" selected="0">
            <x v="0"/>
          </reference>
          <reference field="1" count="1" selected="0">
            <x v="29"/>
          </reference>
        </references>
      </pivotArea>
    </chartFormat>
    <chartFormat chart="3" format="82" series="1">
      <pivotArea type="data" outline="0" fieldPosition="0">
        <references count="2">
          <reference field="4294967294" count="1" selected="0">
            <x v="0"/>
          </reference>
          <reference field="1" count="1" selected="0">
            <x v="30"/>
          </reference>
        </references>
      </pivotArea>
    </chartFormat>
    <chartFormat chart="3" format="83" series="1">
      <pivotArea type="data" outline="0" fieldPosition="0">
        <references count="2">
          <reference field="4294967294" count="1" selected="0">
            <x v="0"/>
          </reference>
          <reference field="1" count="1" selected="0">
            <x v="38"/>
          </reference>
        </references>
      </pivotArea>
    </chartFormat>
    <chartFormat chart="3" format="84" series="1">
      <pivotArea type="data" outline="0" fieldPosition="0">
        <references count="2">
          <reference field="4294967294" count="1" selected="0">
            <x v="0"/>
          </reference>
          <reference field="1" count="1" selected="0">
            <x v="52"/>
          </reference>
        </references>
      </pivotArea>
    </chartFormat>
    <chartFormat chart="3" format="85" series="1">
      <pivotArea type="data" outline="0" fieldPosition="0">
        <references count="2">
          <reference field="4294967294" count="1" selected="0">
            <x v="0"/>
          </reference>
          <reference field="1" count="1" selected="0">
            <x v="12"/>
          </reference>
        </references>
      </pivotArea>
    </chartFormat>
    <chartFormat chart="3" format="86" series="1">
      <pivotArea type="data" outline="0" fieldPosition="0">
        <references count="2">
          <reference field="4294967294" count="1" selected="0">
            <x v="0"/>
          </reference>
          <reference field="1" count="1" selected="0">
            <x v="15"/>
          </reference>
        </references>
      </pivotArea>
    </chartFormat>
    <chartFormat chart="3" format="87" series="1">
      <pivotArea type="data" outline="0" fieldPosition="0">
        <references count="2">
          <reference field="4294967294" count="1" selected="0">
            <x v="0"/>
          </reference>
          <reference field="1" count="1" selected="0">
            <x v="20"/>
          </reference>
        </references>
      </pivotArea>
    </chartFormat>
    <chartFormat chart="3" format="88" series="1">
      <pivotArea type="data" outline="0" fieldPosition="0">
        <references count="2">
          <reference field="4294967294" count="1" selected="0">
            <x v="0"/>
          </reference>
          <reference field="1" count="1" selected="0">
            <x v="56"/>
          </reference>
        </references>
      </pivotArea>
    </chartFormat>
    <chartFormat chart="3" format="89" series="1">
      <pivotArea type="data" outline="0" fieldPosition="0">
        <references count="2">
          <reference field="4294967294" count="1" selected="0">
            <x v="0"/>
          </reference>
          <reference field="1" count="1" selected="0">
            <x v="84"/>
          </reference>
        </references>
      </pivotArea>
    </chartFormat>
    <chartFormat chart="3" format="90" series="1">
      <pivotArea type="data" outline="0" fieldPosition="0">
        <references count="2">
          <reference field="4294967294" count="1" selected="0">
            <x v="0"/>
          </reference>
          <reference field="1" count="1" selected="0">
            <x v="5"/>
          </reference>
        </references>
      </pivotArea>
    </chartFormat>
    <chartFormat chart="3" format="91" series="1">
      <pivotArea type="data" outline="0" fieldPosition="0">
        <references count="2">
          <reference field="4294967294" count="1" selected="0">
            <x v="0"/>
          </reference>
          <reference field="1" count="1" selected="0">
            <x v="24"/>
          </reference>
        </references>
      </pivotArea>
    </chartFormat>
    <chartFormat chart="3" format="92" series="1">
      <pivotArea type="data" outline="0" fieldPosition="0">
        <references count="2">
          <reference field="4294967294" count="1" selected="0">
            <x v="0"/>
          </reference>
          <reference field="1" count="1" selected="0">
            <x v="33"/>
          </reference>
        </references>
      </pivotArea>
    </chartFormat>
    <chartFormat chart="3" format="93" series="1">
      <pivotArea type="data" outline="0" fieldPosition="0">
        <references count="2">
          <reference field="4294967294" count="1" selected="0">
            <x v="0"/>
          </reference>
          <reference field="1" count="1" selected="0">
            <x v="34"/>
          </reference>
        </references>
      </pivotArea>
    </chartFormat>
    <chartFormat chart="3" format="94" series="1">
      <pivotArea type="data" outline="0" fieldPosition="0">
        <references count="2">
          <reference field="4294967294" count="1" selected="0">
            <x v="0"/>
          </reference>
          <reference field="1" count="1" selected="0">
            <x v="54"/>
          </reference>
        </references>
      </pivotArea>
    </chartFormat>
    <chartFormat chart="0" format="31" series="1">
      <pivotArea type="data" outline="0" fieldPosition="0">
        <references count="2">
          <reference field="4294967294" count="1" selected="0">
            <x v="0"/>
          </reference>
          <reference field="1" count="1" selected="0">
            <x v="33"/>
          </reference>
        </references>
      </pivotArea>
    </chartFormat>
    <chartFormat chart="0" format="32" series="1">
      <pivotArea type="data" outline="0" fieldPosition="0">
        <references count="2">
          <reference field="4294967294" count="1" selected="0">
            <x v="0"/>
          </reference>
          <reference field="1" count="1" selected="0">
            <x v="34"/>
          </reference>
        </references>
      </pivotArea>
    </chartFormat>
    <chartFormat chart="0" format="33" series="1">
      <pivotArea type="data" outline="0" fieldPosition="0">
        <references count="2">
          <reference field="4294967294" count="1" selected="0">
            <x v="0"/>
          </reference>
          <reference field="1" count="1" selected="0">
            <x v="54"/>
          </reference>
        </references>
      </pivotArea>
    </chartFormat>
    <chartFormat chart="0" format="34" series="1">
      <pivotArea type="data" outline="0" fieldPosition="0">
        <references count="2">
          <reference field="4294967294" count="1" selected="0">
            <x v="0"/>
          </reference>
          <reference field="1" count="1" selected="0">
            <x v="16"/>
          </reference>
        </references>
      </pivotArea>
    </chartFormat>
    <chartFormat chart="0" format="35" series="1">
      <pivotArea type="data" outline="0" fieldPosition="0">
        <references count="2">
          <reference field="4294967294" count="1" selected="0">
            <x v="0"/>
          </reference>
          <reference field="1" count="1" selected="0">
            <x v="18"/>
          </reference>
        </references>
      </pivotArea>
    </chartFormat>
    <chartFormat chart="0" format="36" series="1">
      <pivotArea type="data" outline="0" fieldPosition="0">
        <references count="2">
          <reference field="4294967294" count="1" selected="0">
            <x v="0"/>
          </reference>
          <reference field="1" count="1" selected="0">
            <x v="19"/>
          </reference>
        </references>
      </pivotArea>
    </chartFormat>
    <chartFormat chart="0" format="37" series="1">
      <pivotArea type="data" outline="0" fieldPosition="0">
        <references count="2">
          <reference field="4294967294" count="1" selected="0">
            <x v="0"/>
          </reference>
          <reference field="1" count="1" selected="0">
            <x v="21"/>
          </reference>
        </references>
      </pivotArea>
    </chartFormat>
    <chartFormat chart="0" format="38" series="1">
      <pivotArea type="data" outline="0" fieldPosition="0">
        <references count="2">
          <reference field="4294967294" count="1" selected="0">
            <x v="0"/>
          </reference>
          <reference field="1" count="1" selected="0">
            <x v="25"/>
          </reference>
        </references>
      </pivotArea>
    </chartFormat>
    <chartFormat chart="0" format="39" series="1">
      <pivotArea type="data" outline="0" fieldPosition="0">
        <references count="2">
          <reference field="4294967294" count="1" selected="0">
            <x v="0"/>
          </reference>
          <reference field="1" count="1" selected="0">
            <x v="26"/>
          </reference>
        </references>
      </pivotArea>
    </chartFormat>
    <chartFormat chart="0" format="40" series="1">
      <pivotArea type="data" outline="0" fieldPosition="0">
        <references count="2">
          <reference field="4294967294" count="1" selected="0">
            <x v="0"/>
          </reference>
          <reference field="1" count="1" selected="0">
            <x v="27"/>
          </reference>
        </references>
      </pivotArea>
    </chartFormat>
    <chartFormat chart="0" format="41" series="1">
      <pivotArea type="data" outline="0" fieldPosition="0">
        <references count="2">
          <reference field="4294967294" count="1" selected="0">
            <x v="0"/>
          </reference>
          <reference field="1" count="1" selected="0">
            <x v="29"/>
          </reference>
        </references>
      </pivotArea>
    </chartFormat>
    <chartFormat chart="0" format="42" series="1">
      <pivotArea type="data" outline="0" fieldPosition="0">
        <references count="2">
          <reference field="4294967294" count="1" selected="0">
            <x v="0"/>
          </reference>
          <reference field="1" count="1" selected="0">
            <x v="30"/>
          </reference>
        </references>
      </pivotArea>
    </chartFormat>
    <chartFormat chart="0" format="43" series="1">
      <pivotArea type="data" outline="0" fieldPosition="0">
        <references count="2">
          <reference field="4294967294" count="1" selected="0">
            <x v="0"/>
          </reference>
          <reference field="1" count="1" selected="0">
            <x v="38"/>
          </reference>
        </references>
      </pivotArea>
    </chartFormat>
    <chartFormat chart="0" format="44" series="1">
      <pivotArea type="data" outline="0" fieldPosition="0">
        <references count="2">
          <reference field="4294967294" count="1" selected="0">
            <x v="0"/>
          </reference>
          <reference field="1" count="1" selected="0">
            <x v="39"/>
          </reference>
        </references>
      </pivotArea>
    </chartFormat>
    <chartFormat chart="0" format="45" series="1">
      <pivotArea type="data" outline="0" fieldPosition="0">
        <references count="2">
          <reference field="4294967294" count="1" selected="0">
            <x v="0"/>
          </reference>
          <reference field="1" count="1" selected="0">
            <x v="44"/>
          </reference>
        </references>
      </pivotArea>
    </chartFormat>
    <chartFormat chart="0" format="46" series="1">
      <pivotArea type="data" outline="0" fieldPosition="0">
        <references count="2">
          <reference field="4294967294" count="1" selected="0">
            <x v="0"/>
          </reference>
          <reference field="1" count="1" selected="0">
            <x v="45"/>
          </reference>
        </references>
      </pivotArea>
    </chartFormat>
    <chartFormat chart="0" format="47" series="1">
      <pivotArea type="data" outline="0" fieldPosition="0">
        <references count="2">
          <reference field="4294967294" count="1" selected="0">
            <x v="0"/>
          </reference>
          <reference field="1" count="1" selected="0">
            <x v="46"/>
          </reference>
        </references>
      </pivotArea>
    </chartFormat>
    <chartFormat chart="0" format="48" series="1">
      <pivotArea type="data" outline="0" fieldPosition="0">
        <references count="2">
          <reference field="4294967294" count="1" selected="0">
            <x v="0"/>
          </reference>
          <reference field="1" count="1" selected="0">
            <x v="47"/>
          </reference>
        </references>
      </pivotArea>
    </chartFormat>
    <chartFormat chart="0" format="49" series="1">
      <pivotArea type="data" outline="0" fieldPosition="0">
        <references count="2">
          <reference field="4294967294" count="1" selected="0">
            <x v="0"/>
          </reference>
          <reference field="1" count="1" selected="0">
            <x v="48"/>
          </reference>
        </references>
      </pivotArea>
    </chartFormat>
    <chartFormat chart="0" format="50" series="1">
      <pivotArea type="data" outline="0" fieldPosition="0">
        <references count="2">
          <reference field="4294967294" count="1" selected="0">
            <x v="0"/>
          </reference>
          <reference field="1" count="1" selected="0">
            <x v="51"/>
          </reference>
        </references>
      </pivotArea>
    </chartFormat>
    <chartFormat chart="0" format="51" series="1">
      <pivotArea type="data" outline="0" fieldPosition="0">
        <references count="2">
          <reference field="4294967294" count="1" selected="0">
            <x v="0"/>
          </reference>
          <reference field="1" count="1" selected="0">
            <x v="52"/>
          </reference>
        </references>
      </pivotArea>
    </chartFormat>
    <chartFormat chart="0" format="52" series="1">
      <pivotArea type="data" outline="0" fieldPosition="0">
        <references count="2">
          <reference field="4294967294" count="1" selected="0">
            <x v="0"/>
          </reference>
          <reference field="1" count="1" selected="0">
            <x v="53"/>
          </reference>
        </references>
      </pivotArea>
    </chartFormat>
    <chartFormat chart="0" format="53" series="1">
      <pivotArea type="data" outline="0" fieldPosition="0">
        <references count="2">
          <reference field="4294967294" count="1" selected="0">
            <x v="0"/>
          </reference>
          <reference field="1" count="1" selected="0">
            <x v="55"/>
          </reference>
        </references>
      </pivotArea>
    </chartFormat>
    <chartFormat chart="0" format="54" series="1">
      <pivotArea type="data" outline="0" fieldPosition="0">
        <references count="2">
          <reference field="4294967294" count="1" selected="0">
            <x v="0"/>
          </reference>
          <reference field="1" count="1" selected="0">
            <x v="74"/>
          </reference>
        </references>
      </pivotArea>
    </chartFormat>
    <chartFormat chart="0" format="55" series="1">
      <pivotArea type="data" outline="0" fieldPosition="0">
        <references count="2">
          <reference field="4294967294" count="1" selected="0">
            <x v="0"/>
          </reference>
          <reference field="1" count="1" selected="0">
            <x v="75"/>
          </reference>
        </references>
      </pivotArea>
    </chartFormat>
    <chartFormat chart="0" format="56" series="1">
      <pivotArea type="data" outline="0" fieldPosition="0">
        <references count="2">
          <reference field="4294967294" count="1" selected="0">
            <x v="0"/>
          </reference>
          <reference field="1" count="1" selected="0">
            <x v="80"/>
          </reference>
        </references>
      </pivotArea>
    </chartFormat>
    <chartFormat chart="0" format="57" series="1">
      <pivotArea type="data" outline="0" fieldPosition="0">
        <references count="2">
          <reference field="4294967294" count="1" selected="0">
            <x v="0"/>
          </reference>
          <reference field="1" count="1" selected="0">
            <x v="83"/>
          </reference>
        </references>
      </pivotArea>
    </chartFormat>
    <chartFormat chart="0" format="58" series="1">
      <pivotArea type="data" outline="0" fieldPosition="0">
        <references count="2">
          <reference field="4294967294" count="1" selected="0">
            <x v="0"/>
          </reference>
          <reference field="1" count="1" selected="0">
            <x v="86"/>
          </reference>
        </references>
      </pivotArea>
    </chartFormat>
    <chartFormat chart="0" format="59" series="1">
      <pivotArea type="data" outline="0" fieldPosition="0">
        <references count="2">
          <reference field="4294967294" count="1" selected="0">
            <x v="0"/>
          </reference>
          <reference field="1" count="1" selected="0">
            <x v="95"/>
          </reference>
        </references>
      </pivotArea>
    </chartFormat>
    <chartFormat chart="0" format="60" series="1">
      <pivotArea type="data" outline="0" fieldPosition="0">
        <references count="2">
          <reference field="4294967294" count="1" selected="0">
            <x v="0"/>
          </reference>
          <reference field="1" count="1" selected="0">
            <x v="97"/>
          </reference>
        </references>
      </pivotArea>
    </chartFormat>
    <chartFormat chart="0" format="61" series="1">
      <pivotArea type="data" outline="0" fieldPosition="0">
        <references count="2">
          <reference field="4294967294" count="1" selected="0">
            <x v="0"/>
          </reference>
          <reference field="1" count="1" selected="0">
            <x v="12"/>
          </reference>
        </references>
      </pivotArea>
    </chartFormat>
    <chartFormat chart="0" format="62" series="1">
      <pivotArea type="data" outline="0" fieldPosition="0">
        <references count="2">
          <reference field="4294967294" count="1" selected="0">
            <x v="0"/>
          </reference>
          <reference field="1" count="1" selected="0">
            <x v="15"/>
          </reference>
        </references>
      </pivotArea>
    </chartFormat>
    <chartFormat chart="0" format="63" series="1">
      <pivotArea type="data" outline="0" fieldPosition="0">
        <references count="2">
          <reference field="4294967294" count="1" selected="0">
            <x v="0"/>
          </reference>
          <reference field="1" count="1" selected="0">
            <x v="20"/>
          </reference>
        </references>
      </pivotArea>
    </chartFormat>
    <chartFormat chart="0" format="64" series="1">
      <pivotArea type="data" outline="0" fieldPosition="0">
        <references count="2">
          <reference field="4294967294" count="1" selected="0">
            <x v="0"/>
          </reference>
          <reference field="1" count="1" selected="0">
            <x v="56"/>
          </reference>
        </references>
      </pivotArea>
    </chartFormat>
    <chartFormat chart="0" format="65" series="1">
      <pivotArea type="data" outline="0" fieldPosition="0">
        <references count="2">
          <reference field="4294967294" count="1" selected="0">
            <x v="0"/>
          </reference>
          <reference field="1" count="1" selected="0">
            <x v="84"/>
          </reference>
        </references>
      </pivotArea>
    </chartFormat>
    <chartFormat chart="0" format="66" series="1">
      <pivotArea type="data" outline="0" fieldPosition="0">
        <references count="2">
          <reference field="4294967294" count="1" selected="0">
            <x v="0"/>
          </reference>
          <reference field="1" count="1" selected="0">
            <x v="49"/>
          </reference>
        </references>
      </pivotArea>
    </chartFormat>
    <chartFormat chart="0" format="67" series="1">
      <pivotArea type="data" outline="0" fieldPosition="0">
        <references count="2">
          <reference field="4294967294" count="1" selected="0">
            <x v="0"/>
          </reference>
          <reference field="1" count="1" selected="0">
            <x v="50"/>
          </reference>
        </references>
      </pivotArea>
    </chartFormat>
    <chartFormat chart="0" format="68" series="1">
      <pivotArea type="data" outline="0" fieldPosition="0">
        <references count="2">
          <reference field="4294967294" count="1" selected="0">
            <x v="0"/>
          </reference>
          <reference field="1" count="1" selected="0">
            <x v="57"/>
          </reference>
        </references>
      </pivotArea>
    </chartFormat>
    <chartFormat chart="0" format="69" series="1">
      <pivotArea type="data" outline="0" fieldPosition="0">
        <references count="2">
          <reference field="4294967294" count="1" selected="0">
            <x v="0"/>
          </reference>
          <reference field="1" count="1" selected="0">
            <x v="59"/>
          </reference>
        </references>
      </pivotArea>
    </chartFormat>
    <chartFormat chart="0" format="70" series="1">
      <pivotArea type="data" outline="0" fieldPosition="0">
        <references count="2">
          <reference field="4294967294" count="1" selected="0">
            <x v="0"/>
          </reference>
          <reference field="1" count="1" selected="0">
            <x v="60"/>
          </reference>
        </references>
      </pivotArea>
    </chartFormat>
    <chartFormat chart="0" format="71" series="1">
      <pivotArea type="data" outline="0" fieldPosition="0">
        <references count="2">
          <reference field="4294967294" count="1" selected="0">
            <x v="0"/>
          </reference>
          <reference field="1" count="1" selected="0">
            <x v="63"/>
          </reference>
        </references>
      </pivotArea>
    </chartFormat>
    <chartFormat chart="0" format="72" series="1">
      <pivotArea type="data" outline="0" fieldPosition="0">
        <references count="2">
          <reference field="4294967294" count="1" selected="0">
            <x v="0"/>
          </reference>
          <reference field="1" count="1" selected="0">
            <x v="65"/>
          </reference>
        </references>
      </pivotArea>
    </chartFormat>
    <chartFormat chart="0" format="73" series="1">
      <pivotArea type="data" outline="0" fieldPosition="0">
        <references count="2">
          <reference field="4294967294" count="1" selected="0">
            <x v="0"/>
          </reference>
          <reference field="1" count="1" selected="0">
            <x v="66"/>
          </reference>
        </references>
      </pivotArea>
    </chartFormat>
    <chartFormat chart="0" format="74" series="1">
      <pivotArea type="data" outline="0" fieldPosition="0">
        <references count="2">
          <reference field="4294967294" count="1" selected="0">
            <x v="0"/>
          </reference>
          <reference field="1" count="1" selected="0">
            <x v="67"/>
          </reference>
        </references>
      </pivotArea>
    </chartFormat>
    <chartFormat chart="0" format="75" series="1">
      <pivotArea type="data" outline="0" fieldPosition="0">
        <references count="2">
          <reference field="4294967294" count="1" selected="0">
            <x v="0"/>
          </reference>
          <reference field="1" count="1" selected="0">
            <x v="71"/>
          </reference>
        </references>
      </pivotArea>
    </chartFormat>
    <chartFormat chart="0" format="76" series="1">
      <pivotArea type="data" outline="0" fieldPosition="0">
        <references count="2">
          <reference field="4294967294" count="1" selected="0">
            <x v="0"/>
          </reference>
          <reference field="1" count="1" selected="0">
            <x v="72"/>
          </reference>
        </references>
      </pivotArea>
    </chartFormat>
    <chartFormat chart="0" format="77" series="1">
      <pivotArea type="data" outline="0" fieldPosition="0">
        <references count="2">
          <reference field="4294967294" count="1" selected="0">
            <x v="0"/>
          </reference>
          <reference field="1" count="1" selected="0">
            <x v="73"/>
          </reference>
        </references>
      </pivotArea>
    </chartFormat>
    <chartFormat chart="0" format="78" series="1">
      <pivotArea type="data" outline="0" fieldPosition="0">
        <references count="2">
          <reference field="4294967294" count="1" selected="0">
            <x v="0"/>
          </reference>
          <reference field="1" count="1" selected="0">
            <x v="77"/>
          </reference>
        </references>
      </pivotArea>
    </chartFormat>
    <chartFormat chart="0" format="79" series="1">
      <pivotArea type="data" outline="0" fieldPosition="0">
        <references count="2">
          <reference field="4294967294" count="1" selected="0">
            <x v="0"/>
          </reference>
          <reference field="1" count="1" selected="0">
            <x v="78"/>
          </reference>
        </references>
      </pivotArea>
    </chartFormat>
    <chartFormat chart="0" format="80" series="1">
      <pivotArea type="data" outline="0" fieldPosition="0">
        <references count="2">
          <reference field="4294967294" count="1" selected="0">
            <x v="0"/>
          </reference>
          <reference field="1" count="1" selected="0">
            <x v="79"/>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5"/>
          </reference>
        </references>
      </pivotArea>
    </chartFormat>
    <chartFormat chart="0" format="83" series="1">
      <pivotArea type="data" outline="0" fieldPosition="0">
        <references count="2">
          <reference field="4294967294" count="1" selected="0">
            <x v="0"/>
          </reference>
          <reference field="1" count="1" selected="0">
            <x v="89"/>
          </reference>
        </references>
      </pivotArea>
    </chartFormat>
    <chartFormat chart="0" format="84" series="1">
      <pivotArea type="data" outline="0" fieldPosition="0">
        <references count="2">
          <reference field="4294967294" count="1" selected="0">
            <x v="0"/>
          </reference>
          <reference field="1" count="1" selected="0">
            <x v="90"/>
          </reference>
        </references>
      </pivotArea>
    </chartFormat>
    <chartFormat chart="0" format="85" series="1">
      <pivotArea type="data" outline="0" fieldPosition="0">
        <references count="2">
          <reference field="4294967294" count="1" selected="0">
            <x v="0"/>
          </reference>
          <reference field="1" count="1" selected="0">
            <x v="91"/>
          </reference>
        </references>
      </pivotArea>
    </chartFormat>
    <chartFormat chart="0" format="86" series="1">
      <pivotArea type="data" outline="0" fieldPosition="0">
        <references count="2">
          <reference field="4294967294" count="1" selected="0">
            <x v="0"/>
          </reference>
          <reference field="1" count="1" selected="0">
            <x v="92"/>
          </reference>
        </references>
      </pivotArea>
    </chartFormat>
    <chartFormat chart="0" format="87" series="1">
      <pivotArea type="data" outline="0" fieldPosition="0">
        <references count="2">
          <reference field="4294967294" count="1" selected="0">
            <x v="0"/>
          </reference>
          <reference field="1" count="1" selected="0">
            <x v="99"/>
          </reference>
        </references>
      </pivotArea>
    </chartFormat>
    <chartFormat chart="3" format="95" series="1">
      <pivotArea type="data" outline="0" fieldPosition="0">
        <references count="2">
          <reference field="4294967294" count="1" selected="0">
            <x v="0"/>
          </reference>
          <reference field="1" count="1" selected="0">
            <x v="49"/>
          </reference>
        </references>
      </pivotArea>
    </chartFormat>
    <chartFormat chart="3" format="96" series="1">
      <pivotArea type="data" outline="0" fieldPosition="0">
        <references count="2">
          <reference field="4294967294" count="1" selected="0">
            <x v="0"/>
          </reference>
          <reference field="1" count="1" selected="0">
            <x v="50"/>
          </reference>
        </references>
      </pivotArea>
    </chartFormat>
    <chartFormat chart="3" format="97" series="1">
      <pivotArea type="data" outline="0" fieldPosition="0">
        <references count="2">
          <reference field="4294967294" count="1" selected="0">
            <x v="0"/>
          </reference>
          <reference field="1" count="1" selected="0">
            <x v="57"/>
          </reference>
        </references>
      </pivotArea>
    </chartFormat>
    <chartFormat chart="3" format="98" series="1">
      <pivotArea type="data" outline="0" fieldPosition="0">
        <references count="2">
          <reference field="4294967294" count="1" selected="0">
            <x v="0"/>
          </reference>
          <reference field="1" count="1" selected="0">
            <x v="59"/>
          </reference>
        </references>
      </pivotArea>
    </chartFormat>
    <chartFormat chart="3" format="99" series="1">
      <pivotArea type="data" outline="0" fieldPosition="0">
        <references count="2">
          <reference field="4294967294" count="1" selected="0">
            <x v="0"/>
          </reference>
          <reference field="1" count="1" selected="0">
            <x v="60"/>
          </reference>
        </references>
      </pivotArea>
    </chartFormat>
    <chartFormat chart="3" format="100" series="1">
      <pivotArea type="data" outline="0" fieldPosition="0">
        <references count="2">
          <reference field="4294967294" count="1" selected="0">
            <x v="0"/>
          </reference>
          <reference field="1" count="1" selected="0">
            <x v="63"/>
          </reference>
        </references>
      </pivotArea>
    </chartFormat>
    <chartFormat chart="3" format="101" series="1">
      <pivotArea type="data" outline="0" fieldPosition="0">
        <references count="2">
          <reference field="4294967294" count="1" selected="0">
            <x v="0"/>
          </reference>
          <reference field="1" count="1" selected="0">
            <x v="65"/>
          </reference>
        </references>
      </pivotArea>
    </chartFormat>
    <chartFormat chart="3" format="102" series="1">
      <pivotArea type="data" outline="0" fieldPosition="0">
        <references count="2">
          <reference field="4294967294" count="1" selected="0">
            <x v="0"/>
          </reference>
          <reference field="1" count="1" selected="0">
            <x v="66"/>
          </reference>
        </references>
      </pivotArea>
    </chartFormat>
    <chartFormat chart="3" format="103" series="1">
      <pivotArea type="data" outline="0" fieldPosition="0">
        <references count="2">
          <reference field="4294967294" count="1" selected="0">
            <x v="0"/>
          </reference>
          <reference field="1" count="1" selected="0">
            <x v="67"/>
          </reference>
        </references>
      </pivotArea>
    </chartFormat>
    <chartFormat chart="3" format="104" series="1">
      <pivotArea type="data" outline="0" fieldPosition="0">
        <references count="2">
          <reference field="4294967294" count="1" selected="0">
            <x v="0"/>
          </reference>
          <reference field="1" count="1" selected="0">
            <x v="71"/>
          </reference>
        </references>
      </pivotArea>
    </chartFormat>
    <chartFormat chart="3" format="105" series="1">
      <pivotArea type="data" outline="0" fieldPosition="0">
        <references count="2">
          <reference field="4294967294" count="1" selected="0">
            <x v="0"/>
          </reference>
          <reference field="1" count="1" selected="0">
            <x v="72"/>
          </reference>
        </references>
      </pivotArea>
    </chartFormat>
    <chartFormat chart="3" format="106" series="1">
      <pivotArea type="data" outline="0" fieldPosition="0">
        <references count="2">
          <reference field="4294967294" count="1" selected="0">
            <x v="0"/>
          </reference>
          <reference field="1" count="1" selected="0">
            <x v="73"/>
          </reference>
        </references>
      </pivotArea>
    </chartFormat>
    <chartFormat chart="3" format="107" series="1">
      <pivotArea type="data" outline="0" fieldPosition="0">
        <references count="2">
          <reference field="4294967294" count="1" selected="0">
            <x v="0"/>
          </reference>
          <reference field="1" count="1" selected="0">
            <x v="77"/>
          </reference>
        </references>
      </pivotArea>
    </chartFormat>
    <chartFormat chart="3" format="108" series="1">
      <pivotArea type="data" outline="0" fieldPosition="0">
        <references count="2">
          <reference field="4294967294" count="1" selected="0">
            <x v="0"/>
          </reference>
          <reference field="1" count="1" selected="0">
            <x v="78"/>
          </reference>
        </references>
      </pivotArea>
    </chartFormat>
    <chartFormat chart="3" format="109" series="1">
      <pivotArea type="data" outline="0" fieldPosition="0">
        <references count="2">
          <reference field="4294967294" count="1" selected="0">
            <x v="0"/>
          </reference>
          <reference field="1" count="1" selected="0">
            <x v="79"/>
          </reference>
        </references>
      </pivotArea>
    </chartFormat>
    <chartFormat chart="3" format="110" series="1">
      <pivotArea type="data" outline="0" fieldPosition="0">
        <references count="2">
          <reference field="4294967294" count="1" selected="0">
            <x v="0"/>
          </reference>
          <reference field="1" count="1" selected="0">
            <x v="81"/>
          </reference>
        </references>
      </pivotArea>
    </chartFormat>
    <chartFormat chart="3" format="111" series="1">
      <pivotArea type="data" outline="0" fieldPosition="0">
        <references count="2">
          <reference field="4294967294" count="1" selected="0">
            <x v="0"/>
          </reference>
          <reference field="1" count="1" selected="0">
            <x v="85"/>
          </reference>
        </references>
      </pivotArea>
    </chartFormat>
    <chartFormat chart="3" format="112" series="1">
      <pivotArea type="data" outline="0" fieldPosition="0">
        <references count="2">
          <reference field="4294967294" count="1" selected="0">
            <x v="0"/>
          </reference>
          <reference field="1" count="1" selected="0">
            <x v="89"/>
          </reference>
        </references>
      </pivotArea>
    </chartFormat>
    <chartFormat chart="3" format="113" series="1">
      <pivotArea type="data" outline="0" fieldPosition="0">
        <references count="2">
          <reference field="4294967294" count="1" selected="0">
            <x v="0"/>
          </reference>
          <reference field="1" count="1" selected="0">
            <x v="90"/>
          </reference>
        </references>
      </pivotArea>
    </chartFormat>
    <chartFormat chart="3" format="114" series="1">
      <pivotArea type="data" outline="0" fieldPosition="0">
        <references count="2">
          <reference field="4294967294" count="1" selected="0">
            <x v="0"/>
          </reference>
          <reference field="1" count="1" selected="0">
            <x v="91"/>
          </reference>
        </references>
      </pivotArea>
    </chartFormat>
    <chartFormat chart="3" format="115" series="1">
      <pivotArea type="data" outline="0" fieldPosition="0">
        <references count="2">
          <reference field="4294967294" count="1" selected="0">
            <x v="0"/>
          </reference>
          <reference field="1" count="1" selected="0">
            <x v="92"/>
          </reference>
        </references>
      </pivotArea>
    </chartFormat>
    <chartFormat chart="3" format="116" series="1">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2C32A-B349-4C69-8CC9-28E979462F2F}"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40:CX153"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2 Sales" fld="18" baseField="0" baseItem="0"/>
    <dataField name="Sum of February 2012 Sales" fld="19" baseField="0" baseItem="0"/>
    <dataField name="Sum of March 2012 Sales" fld="20" baseField="0" baseItem="0"/>
    <dataField name="Sum of April 2012 Sales" fld="21" baseField="0" baseItem="0"/>
    <dataField name="Sum of May 2012 Sales" fld="22" baseField="0" baseItem="0"/>
    <dataField name="Sum of June 2012 Sales" fld="23" baseField="0" baseItem="0"/>
    <dataField name="Sum of July 2012 Sales" fld="24" baseField="0" baseItem="0"/>
    <dataField name="Sum of August 2012 Sales" fld="25" baseField="0" baseItem="0"/>
    <dataField name="Sum of September 2012 Sales" fld="26" baseField="0" baseItem="0"/>
    <dataField name="Sum of October 2012 Sales" fld="27" baseField="0" baseItem="0"/>
    <dataField name="Sum of November 2012 Sales" fld="28" baseField="0" baseItem="0"/>
    <dataField name="Sum of December 2012 Sales" fld="29" baseField="0" baseItem="0"/>
  </dataFields>
  <formats count="3">
    <format dxfId="358">
      <pivotArea outline="0" collapsedLevelsAreSubtotals="1" fieldPosition="0">
        <references count="1">
          <reference field="1" count="1" selected="0">
            <x v="6"/>
          </reference>
        </references>
      </pivotArea>
    </format>
    <format dxfId="357">
      <pivotArea field="1" type="button" dataOnly="0" labelOnly="1" outline="0" axis="axisCol" fieldPosition="0"/>
    </format>
    <format dxfId="356">
      <pivotArea dataOnly="0" labelOnly="1" fieldPosition="0">
        <references count="1">
          <reference field="1" count="1">
            <x v="6"/>
          </reference>
        </references>
      </pivotArea>
    </format>
  </formats>
  <chartFormats count="288">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 chart="6" format="48" series="1">
      <pivotArea type="data" outline="0" fieldPosition="0">
        <references count="1">
          <reference field="4294967294" count="1" selected="0">
            <x v="0"/>
          </reference>
        </references>
      </pivotArea>
    </chartFormat>
    <chartFormat chart="6" format="49" series="1">
      <pivotArea type="data" outline="0" fieldPosition="0">
        <references count="1">
          <reference field="4294967294" count="1" selected="0">
            <x v="1"/>
          </reference>
        </references>
      </pivotArea>
    </chartFormat>
    <chartFormat chart="6" format="50" series="1">
      <pivotArea type="data" outline="0" fieldPosition="0">
        <references count="1">
          <reference field="4294967294" count="1" selected="0">
            <x v="2"/>
          </reference>
        </references>
      </pivotArea>
    </chartFormat>
    <chartFormat chart="6" format="51" series="1">
      <pivotArea type="data" outline="0" fieldPosition="0">
        <references count="1">
          <reference field="4294967294" count="1" selected="0">
            <x v="3"/>
          </reference>
        </references>
      </pivotArea>
    </chartFormat>
    <chartFormat chart="6" format="52" series="1">
      <pivotArea type="data" outline="0" fieldPosition="0">
        <references count="1">
          <reference field="4294967294" count="1" selected="0">
            <x v="4"/>
          </reference>
        </references>
      </pivotArea>
    </chartFormat>
    <chartFormat chart="6" format="53" series="1">
      <pivotArea type="data" outline="0" fieldPosition="0">
        <references count="1">
          <reference field="4294967294" count="1" selected="0">
            <x v="5"/>
          </reference>
        </references>
      </pivotArea>
    </chartFormat>
    <chartFormat chart="6" format="54" series="1">
      <pivotArea type="data" outline="0" fieldPosition="0">
        <references count="1">
          <reference field="4294967294" count="1" selected="0">
            <x v="6"/>
          </reference>
        </references>
      </pivotArea>
    </chartFormat>
    <chartFormat chart="6" format="55" series="1">
      <pivotArea type="data" outline="0" fieldPosition="0">
        <references count="1">
          <reference field="4294967294" count="1" selected="0">
            <x v="7"/>
          </reference>
        </references>
      </pivotArea>
    </chartFormat>
    <chartFormat chart="6" format="56" series="1">
      <pivotArea type="data" outline="0" fieldPosition="0">
        <references count="1">
          <reference field="4294967294" count="1" selected="0">
            <x v="8"/>
          </reference>
        </references>
      </pivotArea>
    </chartFormat>
    <chartFormat chart="6" format="57" series="1">
      <pivotArea type="data" outline="0" fieldPosition="0">
        <references count="1">
          <reference field="4294967294" count="1" selected="0">
            <x v="9"/>
          </reference>
        </references>
      </pivotArea>
    </chartFormat>
    <chartFormat chart="6" format="58" series="1">
      <pivotArea type="data" outline="0" fieldPosition="0">
        <references count="1">
          <reference field="4294967294" count="1" selected="0">
            <x v="10"/>
          </reference>
        </references>
      </pivotArea>
    </chartFormat>
    <chartFormat chart="6" format="59" series="1">
      <pivotArea type="data" outline="0" fieldPosition="0">
        <references count="1">
          <reference field="4294967294" count="1" selected="0">
            <x v="11"/>
          </reference>
        </references>
      </pivotArea>
    </chartFormat>
    <chartFormat chart="6" format="60" series="1">
      <pivotArea type="data" outline="0" fieldPosition="0">
        <references count="2">
          <reference field="4294967294" count="1" selected="0">
            <x v="0"/>
          </reference>
          <reference field="1" count="1" selected="0">
            <x v="28"/>
          </reference>
        </references>
      </pivotArea>
    </chartFormat>
    <chartFormat chart="6" format="61" series="1">
      <pivotArea type="data" outline="0" fieldPosition="0">
        <references count="2">
          <reference field="4294967294" count="1" selected="0">
            <x v="0"/>
          </reference>
          <reference field="1" count="1" selected="0">
            <x v="32"/>
          </reference>
        </references>
      </pivotArea>
    </chartFormat>
    <chartFormat chart="6" format="62" series="1">
      <pivotArea type="data" outline="0" fieldPosition="0">
        <references count="2">
          <reference field="4294967294" count="1" selected="0">
            <x v="0"/>
          </reference>
          <reference field="1" count="1" selected="0">
            <x v="64"/>
          </reference>
        </references>
      </pivotArea>
    </chartFormat>
    <chartFormat chart="3" format="36" series="1">
      <pivotArea type="data" outline="0" fieldPosition="0">
        <references count="2">
          <reference field="4294967294" count="1" selected="0">
            <x v="0"/>
          </reference>
          <reference field="1" count="1" selected="0">
            <x v="28"/>
          </reference>
        </references>
      </pivotArea>
    </chartFormat>
    <chartFormat chart="3" format="37" series="1">
      <pivotArea type="data" outline="0" fieldPosition="0">
        <references count="2">
          <reference field="4294967294" count="1" selected="0">
            <x v="0"/>
          </reference>
          <reference field="1" count="1" selected="0">
            <x v="32"/>
          </reference>
        </references>
      </pivotArea>
    </chartFormat>
    <chartFormat chart="3" format="38" series="1">
      <pivotArea type="data" outline="0" fieldPosition="0">
        <references count="2">
          <reference field="4294967294" count="1" selected="0">
            <x v="0"/>
          </reference>
          <reference field="1" count="1" selected="0">
            <x v="64"/>
          </reference>
        </references>
      </pivotArea>
    </chartFormat>
    <chartFormat chart="6" format="63" series="1">
      <pivotArea type="data" outline="0" fieldPosition="0">
        <references count="2">
          <reference field="4294967294" count="1" selected="0">
            <x v="0"/>
          </reference>
          <reference field="1" count="1" selected="0">
            <x v="58"/>
          </reference>
        </references>
      </pivotArea>
    </chartFormat>
    <chartFormat chart="6" format="64" series="1">
      <pivotArea type="data" outline="0" fieldPosition="0">
        <references count="2">
          <reference field="4294967294" count="1" selected="0">
            <x v="0"/>
          </reference>
          <reference field="1" count="1" selected="0">
            <x v="69"/>
          </reference>
        </references>
      </pivotArea>
    </chartFormat>
    <chartFormat chart="6" format="65" series="1">
      <pivotArea type="data" outline="0" fieldPosition="0">
        <references count="2">
          <reference field="4294967294" count="1" selected="0">
            <x v="0"/>
          </reference>
          <reference field="1" count="1" selected="0">
            <x v="88"/>
          </reference>
        </references>
      </pivotArea>
    </chartFormat>
    <chartFormat chart="6" format="66" series="1">
      <pivotArea type="data" outline="0" fieldPosition="0">
        <references count="2">
          <reference field="4294967294" count="1" selected="0">
            <x v="0"/>
          </reference>
          <reference field="1" count="1" selected="0">
            <x v="98"/>
          </reference>
        </references>
      </pivotArea>
    </chartFormat>
    <chartFormat chart="3" format="39" series="1">
      <pivotArea type="data" outline="0" fieldPosition="0">
        <references count="2">
          <reference field="4294967294" count="1" selected="0">
            <x v="0"/>
          </reference>
          <reference field="1" count="1" selected="0">
            <x v="58"/>
          </reference>
        </references>
      </pivotArea>
    </chartFormat>
    <chartFormat chart="3" format="40" series="1">
      <pivotArea type="data" outline="0" fieldPosition="0">
        <references count="2">
          <reference field="4294967294" count="1" selected="0">
            <x v="0"/>
          </reference>
          <reference field="1" count="1" selected="0">
            <x v="69"/>
          </reference>
        </references>
      </pivotArea>
    </chartFormat>
    <chartFormat chart="3" format="41" series="1">
      <pivotArea type="data" outline="0" fieldPosition="0">
        <references count="2">
          <reference field="4294967294" count="1" selected="0">
            <x v="0"/>
          </reference>
          <reference field="1" count="1" selected="0">
            <x v="88"/>
          </reference>
        </references>
      </pivotArea>
    </chartFormat>
    <chartFormat chart="3" format="42" series="1">
      <pivotArea type="data" outline="0" fieldPosition="0">
        <references count="2">
          <reference field="4294967294" count="1" selected="0">
            <x v="0"/>
          </reference>
          <reference field="1" count="1" selected="0">
            <x v="98"/>
          </reference>
        </references>
      </pivotArea>
    </chartFormat>
    <chartFormat chart="7" format="67" series="1">
      <pivotArea type="data" outline="0" fieldPosition="0">
        <references count="2">
          <reference field="4294967294" count="1" selected="0">
            <x v="0"/>
          </reference>
          <reference field="1" count="1" selected="0">
            <x v="68"/>
          </reference>
        </references>
      </pivotArea>
    </chartFormat>
    <chartFormat chart="8" format="68" series="1">
      <pivotArea type="data" outline="0" fieldPosition="0">
        <references count="2">
          <reference field="4294967294" count="1" selected="0">
            <x v="0"/>
          </reference>
          <reference field="1" count="1" selected="0">
            <x v="68"/>
          </reference>
        </references>
      </pivotArea>
    </chartFormat>
    <chartFormat chart="9" format="68" series="1">
      <pivotArea type="data" outline="0" fieldPosition="0">
        <references count="2">
          <reference field="4294967294" count="1" selected="0">
            <x v="0"/>
          </reference>
          <reference field="1" count="1" selected="0">
            <x v="68"/>
          </reference>
        </references>
      </pivotArea>
    </chartFormat>
    <chartFormat chart="9" format="69" series="1">
      <pivotArea type="data" outline="0" fieldPosition="0">
        <references count="2">
          <reference field="4294967294" count="1" selected="0">
            <x v="0"/>
          </reference>
          <reference field="1" count="1" selected="0">
            <x v="82"/>
          </reference>
        </references>
      </pivotArea>
    </chartFormat>
    <chartFormat chart="8" format="69" series="1">
      <pivotArea type="data" outline="0" fieldPosition="0">
        <references count="2">
          <reference field="4294967294" count="1" selected="0">
            <x v="0"/>
          </reference>
          <reference field="1" count="1" selected="0">
            <x v="82"/>
          </reference>
        </references>
      </pivotArea>
    </chartFormat>
    <chartFormat chart="7" format="68" series="1">
      <pivotArea type="data" outline="0" fieldPosition="0">
        <references count="2">
          <reference field="4294967294" count="1" selected="0">
            <x v="0"/>
          </reference>
          <reference field="1" count="1" selected="0">
            <x v="82"/>
          </reference>
        </references>
      </pivotArea>
    </chartFormat>
    <chartFormat chart="9" format="70" series="1">
      <pivotArea type="data" outline="0" fieldPosition="0">
        <references count="2">
          <reference field="4294967294" count="1" selected="0">
            <x v="0"/>
          </reference>
          <reference field="1" count="1" selected="0">
            <x v="11"/>
          </reference>
        </references>
      </pivotArea>
    </chartFormat>
    <chartFormat chart="9" format="71" series="1">
      <pivotArea type="data" outline="0" fieldPosition="0">
        <references count="2">
          <reference field="4294967294" count="1" selected="0">
            <x v="0"/>
          </reference>
          <reference field="1" count="1" selected="0">
            <x v="61"/>
          </reference>
        </references>
      </pivotArea>
    </chartFormat>
    <chartFormat chart="9" format="72" series="1">
      <pivotArea type="data" outline="0" fieldPosition="0">
        <references count="2">
          <reference field="4294967294" count="1" selected="0">
            <x v="0"/>
          </reference>
          <reference field="1" count="1" selected="0">
            <x v="76"/>
          </reference>
        </references>
      </pivotArea>
    </chartFormat>
    <chartFormat chart="9" format="73" series="1">
      <pivotArea type="data" outline="0" fieldPosition="0">
        <references count="2">
          <reference field="4294967294" count="1" selected="0">
            <x v="0"/>
          </reference>
          <reference field="1" count="1" selected="0">
            <x v="6"/>
          </reference>
        </references>
      </pivotArea>
    </chartFormat>
    <chartFormat chart="8" format="70" series="1">
      <pivotArea type="data" outline="0" fieldPosition="0">
        <references count="2">
          <reference field="4294967294" count="1" selected="0">
            <x v="0"/>
          </reference>
          <reference field="1" count="1" selected="0">
            <x v="11"/>
          </reference>
        </references>
      </pivotArea>
    </chartFormat>
    <chartFormat chart="8" format="71" series="1">
      <pivotArea type="data" outline="0" fieldPosition="0">
        <references count="2">
          <reference field="4294967294" count="1" selected="0">
            <x v="0"/>
          </reference>
          <reference field="1" count="1" selected="0">
            <x v="61"/>
          </reference>
        </references>
      </pivotArea>
    </chartFormat>
    <chartFormat chart="8" format="72" series="1">
      <pivotArea type="data" outline="0" fieldPosition="0">
        <references count="2">
          <reference field="4294967294" count="1" selected="0">
            <x v="0"/>
          </reference>
          <reference field="1" count="1" selected="0">
            <x v="76"/>
          </reference>
        </references>
      </pivotArea>
    </chartFormat>
    <chartFormat chart="8" format="73" series="1">
      <pivotArea type="data" outline="0" fieldPosition="0">
        <references count="2">
          <reference field="4294967294" count="1" selected="0">
            <x v="0"/>
          </reference>
          <reference field="1" count="1" selected="0">
            <x v="6"/>
          </reference>
        </references>
      </pivotArea>
    </chartFormat>
    <chartFormat chart="7" format="69" series="1">
      <pivotArea type="data" outline="0" fieldPosition="0">
        <references count="2">
          <reference field="4294967294" count="1" selected="0">
            <x v="0"/>
          </reference>
          <reference field="1" count="1" selected="0">
            <x v="11"/>
          </reference>
        </references>
      </pivotArea>
    </chartFormat>
    <chartFormat chart="7" format="70" series="1">
      <pivotArea type="data" outline="0" fieldPosition="0">
        <references count="2">
          <reference field="4294967294" count="1" selected="0">
            <x v="0"/>
          </reference>
          <reference field="1" count="1" selected="0">
            <x v="61"/>
          </reference>
        </references>
      </pivotArea>
    </chartFormat>
    <chartFormat chart="7" format="71" series="1">
      <pivotArea type="data" outline="0" fieldPosition="0">
        <references count="2">
          <reference field="4294967294" count="1" selected="0">
            <x v="0"/>
          </reference>
          <reference field="1" count="1" selected="0">
            <x v="76"/>
          </reference>
        </references>
      </pivotArea>
    </chartFormat>
    <chartFormat chart="7" format="72" series="1">
      <pivotArea type="data" outline="0" fieldPosition="0">
        <references count="2">
          <reference field="4294967294" count="1" selected="0">
            <x v="0"/>
          </reference>
          <reference field="1" count="1" selected="0">
            <x v="6"/>
          </reference>
        </references>
      </pivotArea>
    </chartFormat>
    <chartFormat chart="6" format="67" series="1">
      <pivotArea type="data" outline="0" fieldPosition="0">
        <references count="2">
          <reference field="4294967294" count="1" selected="0">
            <x v="0"/>
          </reference>
          <reference field="1" count="1" selected="0">
            <x v="11"/>
          </reference>
        </references>
      </pivotArea>
    </chartFormat>
    <chartFormat chart="6" format="68" series="1">
      <pivotArea type="data" outline="0" fieldPosition="0">
        <references count="2">
          <reference field="4294967294" count="1" selected="0">
            <x v="0"/>
          </reference>
          <reference field="1" count="1" selected="0">
            <x v="61"/>
          </reference>
        </references>
      </pivotArea>
    </chartFormat>
    <chartFormat chart="6" format="69" series="1">
      <pivotArea type="data" outline="0" fieldPosition="0">
        <references count="2">
          <reference field="4294967294" count="1" selected="0">
            <x v="0"/>
          </reference>
          <reference field="1" count="1" selected="0">
            <x v="76"/>
          </reference>
        </references>
      </pivotArea>
    </chartFormat>
    <chartFormat chart="6" format="70" series="1">
      <pivotArea type="data" outline="0" fieldPosition="0">
        <references count="2">
          <reference field="4294967294" count="1" selected="0">
            <x v="0"/>
          </reference>
          <reference field="1" count="1" selected="0">
            <x v="82"/>
          </reference>
        </references>
      </pivotArea>
    </chartFormat>
    <chartFormat chart="3" format="43" series="1">
      <pivotArea type="data" outline="0" fieldPosition="0">
        <references count="2">
          <reference field="4294967294" count="1" selected="0">
            <x v="0"/>
          </reference>
          <reference field="1" count="1" selected="0">
            <x v="11"/>
          </reference>
        </references>
      </pivotArea>
    </chartFormat>
    <chartFormat chart="3" format="44" series="1">
      <pivotArea type="data" outline="0" fieldPosition="0">
        <references count="2">
          <reference field="4294967294" count="1" selected="0">
            <x v="0"/>
          </reference>
          <reference field="1" count="1" selected="0">
            <x v="61"/>
          </reference>
        </references>
      </pivotArea>
    </chartFormat>
    <chartFormat chart="3" format="45" series="1">
      <pivotArea type="data" outline="0" fieldPosition="0">
        <references count="2">
          <reference field="4294967294" count="1" selected="0">
            <x v="0"/>
          </reference>
          <reference field="1" count="1" selected="0">
            <x v="76"/>
          </reference>
        </references>
      </pivotArea>
    </chartFormat>
    <chartFormat chart="3" format="46" series="1">
      <pivotArea type="data" outline="0" fieldPosition="0">
        <references count="2">
          <reference field="4294967294" count="1" selected="0">
            <x v="0"/>
          </reference>
          <reference field="1" count="1" selected="0">
            <x v="82"/>
          </reference>
        </references>
      </pivotArea>
    </chartFormat>
    <chartFormat chart="6" format="71" series="1">
      <pivotArea type="data" outline="0" fieldPosition="0">
        <references count="2">
          <reference field="4294967294" count="1" selected="0">
            <x v="0"/>
          </reference>
          <reference field="1" count="1" selected="0">
            <x v="6"/>
          </reference>
        </references>
      </pivotArea>
    </chartFormat>
    <chartFormat chart="6" format="72" series="1">
      <pivotArea type="data" outline="0" fieldPosition="0">
        <references count="2">
          <reference field="4294967294" count="1" selected="0">
            <x v="0"/>
          </reference>
          <reference field="1" count="1" selected="0">
            <x v="68"/>
          </reference>
        </references>
      </pivotArea>
    </chartFormat>
    <chartFormat chart="3" format="47" series="1">
      <pivotArea type="data" outline="0" fieldPosition="0">
        <references count="2">
          <reference field="4294967294" count="1" selected="0">
            <x v="0"/>
          </reference>
          <reference field="1" count="1" selected="0">
            <x v="6"/>
          </reference>
        </references>
      </pivotArea>
    </chartFormat>
    <chartFormat chart="3" format="48" series="1">
      <pivotArea type="data" outline="0" fieldPosition="0">
        <references count="2">
          <reference field="4294967294" count="1" selected="0">
            <x v="0"/>
          </reference>
          <reference field="1" count="1" selected="0">
            <x v="68"/>
          </reference>
        </references>
      </pivotArea>
    </chartFormat>
    <chartFormat chart="9" format="74" series="1">
      <pivotArea type="data" outline="0" fieldPosition="0">
        <references count="2">
          <reference field="4294967294" count="1" selected="0">
            <x v="0"/>
          </reference>
          <reference field="1" count="1" selected="0">
            <x v="69"/>
          </reference>
        </references>
      </pivotArea>
    </chartFormat>
    <chartFormat chart="9" format="75" series="1">
      <pivotArea type="data" outline="0" fieldPosition="0">
        <references count="2">
          <reference field="4294967294" count="1" selected="0">
            <x v="0"/>
          </reference>
          <reference field="1" count="1" selected="0">
            <x v="88"/>
          </reference>
        </references>
      </pivotArea>
    </chartFormat>
    <chartFormat chart="9" format="76" series="1">
      <pivotArea type="data" outline="0" fieldPosition="0">
        <references count="2">
          <reference field="4294967294" count="1" selected="0">
            <x v="0"/>
          </reference>
          <reference field="1" count="1" selected="0">
            <x v="98"/>
          </reference>
        </references>
      </pivotArea>
    </chartFormat>
    <chartFormat chart="9" format="77" series="1">
      <pivotArea type="data" outline="0" fieldPosition="0">
        <references count="2">
          <reference field="4294967294" count="1" selected="0">
            <x v="0"/>
          </reference>
          <reference field="1" count="1" selected="0">
            <x v="16"/>
          </reference>
        </references>
      </pivotArea>
    </chartFormat>
    <chartFormat chart="9" format="78" series="1">
      <pivotArea type="data" outline="0" fieldPosition="0">
        <references count="2">
          <reference field="4294967294" count="1" selected="0">
            <x v="0"/>
          </reference>
          <reference field="1" count="1" selected="0">
            <x v="58"/>
          </reference>
        </references>
      </pivotArea>
    </chartFormat>
    <chartFormat chart="9" format="79" series="1">
      <pivotArea type="data" outline="0" fieldPosition="0">
        <references count="2">
          <reference field="4294967294" count="1" selected="0">
            <x v="0"/>
          </reference>
          <reference field="1" count="1" selected="0">
            <x v="52"/>
          </reference>
        </references>
      </pivotArea>
    </chartFormat>
    <chartFormat chart="9" format="80" series="1">
      <pivotArea type="data" outline="0" fieldPosition="0">
        <references count="2">
          <reference field="4294967294" count="1" selected="0">
            <x v="0"/>
          </reference>
          <reference field="1" count="1" selected="0">
            <x v="87"/>
          </reference>
        </references>
      </pivotArea>
    </chartFormat>
    <chartFormat chart="9" format="81" series="1">
      <pivotArea type="data" outline="0" fieldPosition="0">
        <references count="2">
          <reference field="4294967294" count="1" selected="0">
            <x v="0"/>
          </reference>
          <reference field="1" count="1" selected="0">
            <x v="96"/>
          </reference>
        </references>
      </pivotArea>
    </chartFormat>
    <chartFormat chart="9" format="82" series="1">
      <pivotArea type="data" outline="0" fieldPosition="0">
        <references count="2">
          <reference field="4294967294" count="1" selected="0">
            <x v="0"/>
          </reference>
          <reference field="1" count="1" selected="0">
            <x v="30"/>
          </reference>
        </references>
      </pivotArea>
    </chartFormat>
    <chartFormat chart="9" format="83" series="1">
      <pivotArea type="data" outline="0" fieldPosition="0">
        <references count="2">
          <reference field="4294967294" count="1" selected="0">
            <x v="0"/>
          </reference>
          <reference field="1" count="1" selected="0">
            <x v="38"/>
          </reference>
        </references>
      </pivotArea>
    </chartFormat>
    <chartFormat chart="9" format="84" series="1">
      <pivotArea type="data" outline="0" fieldPosition="0">
        <references count="2">
          <reference field="4294967294" count="1" selected="0">
            <x v="0"/>
          </reference>
          <reference field="1" count="1" selected="0">
            <x v="70"/>
          </reference>
        </references>
      </pivotArea>
    </chartFormat>
    <chartFormat chart="3" format="49" series="1">
      <pivotArea type="data" outline="0" fieldPosition="0">
        <references count="2">
          <reference field="4294967294" count="1" selected="0">
            <x v="0"/>
          </reference>
          <reference field="1" count="1" selected="0">
            <x v="87"/>
          </reference>
        </references>
      </pivotArea>
    </chartFormat>
    <chartFormat chart="3" format="50" series="1">
      <pivotArea type="data" outline="0" fieldPosition="0">
        <references count="2">
          <reference field="4294967294" count="1" selected="0">
            <x v="0"/>
          </reference>
          <reference field="1" count="1" selected="0">
            <x v="96"/>
          </reference>
        </references>
      </pivotArea>
    </chartFormat>
    <chartFormat chart="6" format="73" series="1">
      <pivotArea type="data" outline="0" fieldPosition="0">
        <references count="2">
          <reference field="4294967294" count="1" selected="0">
            <x v="0"/>
          </reference>
          <reference field="1" count="1" selected="0">
            <x v="87"/>
          </reference>
        </references>
      </pivotArea>
    </chartFormat>
    <chartFormat chart="6" format="74" series="1">
      <pivotArea type="data" outline="0" fieldPosition="0">
        <references count="2">
          <reference field="4294967294" count="1" selected="0">
            <x v="0"/>
          </reference>
          <reference field="1" count="1" selected="0">
            <x v="96"/>
          </reference>
        </references>
      </pivotArea>
    </chartFormat>
    <chartFormat chart="9" format="85" series="1">
      <pivotArea type="data" outline="0" fieldPosition="0">
        <references count="2">
          <reference field="4294967294" count="1" selected="0">
            <x v="0"/>
          </reference>
          <reference field="1" count="1" selected="0">
            <x v="93"/>
          </reference>
        </references>
      </pivotArea>
    </chartFormat>
    <chartFormat chart="9" format="86" series="1">
      <pivotArea type="data" outline="0" fieldPosition="0">
        <references count="2">
          <reference field="4294967294" count="1" selected="0">
            <x v="0"/>
          </reference>
          <reference field="1" count="1" selected="0">
            <x v="8"/>
          </reference>
        </references>
      </pivotArea>
    </chartFormat>
    <chartFormat chart="9" format="87" series="1">
      <pivotArea type="data" outline="0" fieldPosition="0">
        <references count="2">
          <reference field="4294967294" count="1" selected="0">
            <x v="0"/>
          </reference>
          <reference field="1" count="1" selected="0">
            <x v="28"/>
          </reference>
        </references>
      </pivotArea>
    </chartFormat>
    <chartFormat chart="9" format="88" series="1">
      <pivotArea type="data" outline="0" fieldPosition="0">
        <references count="2">
          <reference field="4294967294" count="1" selected="0">
            <x v="0"/>
          </reference>
          <reference field="1" count="1" selected="0">
            <x v="32"/>
          </reference>
        </references>
      </pivotArea>
    </chartFormat>
    <chartFormat chart="9" format="89" series="1">
      <pivotArea type="data" outline="0" fieldPosition="0">
        <references count="2">
          <reference field="4294967294" count="1" selected="0">
            <x v="0"/>
          </reference>
          <reference field="1" count="1" selected="0">
            <x v="64"/>
          </reference>
        </references>
      </pivotArea>
    </chartFormat>
    <chartFormat chart="3" format="51" series="1">
      <pivotArea type="data" outline="0" fieldPosition="0">
        <references count="2">
          <reference field="4294967294" count="1" selected="0">
            <x v="0"/>
          </reference>
          <reference field="1" count="1" selected="0">
            <x v="93"/>
          </reference>
        </references>
      </pivotArea>
    </chartFormat>
    <chartFormat chart="6" format="75" series="1">
      <pivotArea type="data" outline="0" fieldPosition="0">
        <references count="2">
          <reference field="4294967294" count="1" selected="0">
            <x v="0"/>
          </reference>
          <reference field="1" count="1" selected="0">
            <x v="93"/>
          </reference>
        </references>
      </pivotArea>
    </chartFormat>
    <chartFormat chart="9" format="90" series="1">
      <pivotArea type="data" outline="0" fieldPosition="0">
        <references count="2">
          <reference field="4294967294" count="1" selected="0">
            <x v="0"/>
          </reference>
          <reference field="1" count="1" selected="0">
            <x v="7"/>
          </reference>
        </references>
      </pivotArea>
    </chartFormat>
    <chartFormat chart="9" format="91" series="1">
      <pivotArea type="data" outline="0" fieldPosition="0">
        <references count="2">
          <reference field="4294967294" count="1" selected="0">
            <x v="0"/>
          </reference>
          <reference field="1" count="1" selected="0">
            <x v="27"/>
          </reference>
        </references>
      </pivotArea>
    </chartFormat>
    <chartFormat chart="9" format="92" series="1">
      <pivotArea type="data" outline="0" fieldPosition="0">
        <references count="2">
          <reference field="4294967294" count="1" selected="0">
            <x v="0"/>
          </reference>
          <reference field="1" count="1" selected="0">
            <x v="29"/>
          </reference>
        </references>
      </pivotArea>
    </chartFormat>
    <chartFormat chart="9" format="93" series="1">
      <pivotArea type="data" outline="0" fieldPosition="0">
        <references count="2">
          <reference field="4294967294" count="1" selected="0">
            <x v="0"/>
          </reference>
          <reference field="1" count="1" selected="0">
            <x v="62"/>
          </reference>
        </references>
      </pivotArea>
    </chartFormat>
    <chartFormat chart="9" format="94" series="1">
      <pivotArea type="data" outline="0" fieldPosition="0">
        <references count="2">
          <reference field="4294967294" count="1" selected="0">
            <x v="0"/>
          </reference>
          <reference field="1" count="1" selected="0">
            <x v="94"/>
          </reference>
        </references>
      </pivotArea>
    </chartFormat>
    <chartFormat chart="3" format="52" series="1">
      <pivotArea type="data" outline="0" fieldPosition="0">
        <references count="2">
          <reference field="4294967294" count="1" selected="0">
            <x v="0"/>
          </reference>
          <reference field="1" count="1" selected="0">
            <x v="62"/>
          </reference>
        </references>
      </pivotArea>
    </chartFormat>
    <chartFormat chart="3" format="53" series="1">
      <pivotArea type="data" outline="0" fieldPosition="0">
        <references count="2">
          <reference field="4294967294" count="1" selected="0">
            <x v="0"/>
          </reference>
          <reference field="1" count="1" selected="0">
            <x v="70"/>
          </reference>
        </references>
      </pivotArea>
    </chartFormat>
    <chartFormat chart="6" format="76" series="1">
      <pivotArea type="data" outline="0" fieldPosition="0">
        <references count="2">
          <reference field="4294967294" count="1" selected="0">
            <x v="0"/>
          </reference>
          <reference field="1" count="1" selected="0">
            <x v="62"/>
          </reference>
        </references>
      </pivotArea>
    </chartFormat>
    <chartFormat chart="6" format="77" series="1">
      <pivotArea type="data" outline="0" fieldPosition="0">
        <references count="2">
          <reference field="4294967294" count="1" selected="0">
            <x v="0"/>
          </reference>
          <reference field="1" count="1" selected="0">
            <x v="70"/>
          </reference>
        </references>
      </pivotArea>
    </chartFormat>
    <chartFormat chart="9" format="95" series="1">
      <pivotArea type="data" outline="0" fieldPosition="0">
        <references count="2">
          <reference field="4294967294" count="1" selected="0">
            <x v="0"/>
          </reference>
          <reference field="1" count="1" selected="0">
            <x v="9"/>
          </reference>
        </references>
      </pivotArea>
    </chartFormat>
    <chartFormat chart="9" format="96" series="1">
      <pivotArea type="data" outline="0" fieldPosition="0">
        <references count="2">
          <reference field="4294967294" count="1" selected="0">
            <x v="0"/>
          </reference>
          <reference field="1" count="1" selected="0">
            <x v="18"/>
          </reference>
        </references>
      </pivotArea>
    </chartFormat>
    <chartFormat chart="9" format="97" series="1">
      <pivotArea type="data" outline="0" fieldPosition="0">
        <references count="2">
          <reference field="4294967294" count="1" selected="0">
            <x v="0"/>
          </reference>
          <reference field="1" count="1" selected="0">
            <x v="19"/>
          </reference>
        </references>
      </pivotArea>
    </chartFormat>
    <chartFormat chart="9" format="98" series="1">
      <pivotArea type="data" outline="0" fieldPosition="0">
        <references count="2">
          <reference field="4294967294" count="1" selected="0">
            <x v="0"/>
          </reference>
          <reference field="1" count="1" selected="0">
            <x v="21"/>
          </reference>
        </references>
      </pivotArea>
    </chartFormat>
    <chartFormat chart="9" format="99" series="1">
      <pivotArea type="data" outline="0" fieldPosition="0">
        <references count="2">
          <reference field="4294967294" count="1" selected="0">
            <x v="0"/>
          </reference>
          <reference field="1" count="1" selected="0">
            <x v="25"/>
          </reference>
        </references>
      </pivotArea>
    </chartFormat>
    <chartFormat chart="9" format="100" series="1">
      <pivotArea type="data" outline="0" fieldPosition="0">
        <references count="2">
          <reference field="4294967294" count="1" selected="0">
            <x v="0"/>
          </reference>
          <reference field="1" count="1" selected="0">
            <x v="26"/>
          </reference>
        </references>
      </pivotArea>
    </chartFormat>
    <chartFormat chart="9" format="101" series="1">
      <pivotArea type="data" outline="0" fieldPosition="0">
        <references count="2">
          <reference field="4294967294" count="1" selected="0">
            <x v="0"/>
          </reference>
          <reference field="1" count="1" selected="0">
            <x v="39"/>
          </reference>
        </references>
      </pivotArea>
    </chartFormat>
    <chartFormat chart="9" format="102" series="1">
      <pivotArea type="data" outline="0" fieldPosition="0">
        <references count="2">
          <reference field="4294967294" count="1" selected="0">
            <x v="0"/>
          </reference>
          <reference field="1" count="1" selected="0">
            <x v="44"/>
          </reference>
        </references>
      </pivotArea>
    </chartFormat>
    <chartFormat chart="9" format="103" series="1">
      <pivotArea type="data" outline="0" fieldPosition="0">
        <references count="2">
          <reference field="4294967294" count="1" selected="0">
            <x v="0"/>
          </reference>
          <reference field="1" count="1" selected="0">
            <x v="45"/>
          </reference>
        </references>
      </pivotArea>
    </chartFormat>
    <chartFormat chart="9" format="104" series="1">
      <pivotArea type="data" outline="0" fieldPosition="0">
        <references count="2">
          <reference field="4294967294" count="1" selected="0">
            <x v="0"/>
          </reference>
          <reference field="1" count="1" selected="0">
            <x v="46"/>
          </reference>
        </references>
      </pivotArea>
    </chartFormat>
    <chartFormat chart="9" format="105" series="1">
      <pivotArea type="data" outline="0" fieldPosition="0">
        <references count="2">
          <reference field="4294967294" count="1" selected="0">
            <x v="0"/>
          </reference>
          <reference field="1" count="1" selected="0">
            <x v="47"/>
          </reference>
        </references>
      </pivotArea>
    </chartFormat>
    <chartFormat chart="9" format="106" series="1">
      <pivotArea type="data" outline="0" fieldPosition="0">
        <references count="2">
          <reference field="4294967294" count="1" selected="0">
            <x v="0"/>
          </reference>
          <reference field="1" count="1" selected="0">
            <x v="48"/>
          </reference>
        </references>
      </pivotArea>
    </chartFormat>
    <chartFormat chart="9" format="107" series="1">
      <pivotArea type="data" outline="0" fieldPosition="0">
        <references count="2">
          <reference field="4294967294" count="1" selected="0">
            <x v="0"/>
          </reference>
          <reference field="1" count="1" selected="0">
            <x v="51"/>
          </reference>
        </references>
      </pivotArea>
    </chartFormat>
    <chartFormat chart="9" format="108" series="1">
      <pivotArea type="data" outline="0" fieldPosition="0">
        <references count="2">
          <reference field="4294967294" count="1" selected="0">
            <x v="0"/>
          </reference>
          <reference field="1" count="1" selected="0">
            <x v="53"/>
          </reference>
        </references>
      </pivotArea>
    </chartFormat>
    <chartFormat chart="9" format="109" series="1">
      <pivotArea type="data" outline="0" fieldPosition="0">
        <references count="2">
          <reference field="4294967294" count="1" selected="0">
            <x v="0"/>
          </reference>
          <reference field="1" count="1" selected="0">
            <x v="55"/>
          </reference>
        </references>
      </pivotArea>
    </chartFormat>
    <chartFormat chart="9" format="110" series="1">
      <pivotArea type="data" outline="0" fieldPosition="0">
        <references count="2">
          <reference field="4294967294" count="1" selected="0">
            <x v="0"/>
          </reference>
          <reference field="1" count="1" selected="0">
            <x v="74"/>
          </reference>
        </references>
      </pivotArea>
    </chartFormat>
    <chartFormat chart="9" format="111" series="1">
      <pivotArea type="data" outline="0" fieldPosition="0">
        <references count="2">
          <reference field="4294967294" count="1" selected="0">
            <x v="0"/>
          </reference>
          <reference field="1" count="1" selected="0">
            <x v="75"/>
          </reference>
        </references>
      </pivotArea>
    </chartFormat>
    <chartFormat chart="9" format="112" series="1">
      <pivotArea type="data" outline="0" fieldPosition="0">
        <references count="2">
          <reference field="4294967294" count="1" selected="0">
            <x v="0"/>
          </reference>
          <reference field="1" count="1" selected="0">
            <x v="80"/>
          </reference>
        </references>
      </pivotArea>
    </chartFormat>
    <chartFormat chart="9" format="113" series="1">
      <pivotArea type="data" outline="0" fieldPosition="0">
        <references count="2">
          <reference field="4294967294" count="1" selected="0">
            <x v="0"/>
          </reference>
          <reference field="1" count="1" selected="0">
            <x v="83"/>
          </reference>
        </references>
      </pivotArea>
    </chartFormat>
    <chartFormat chart="9" format="114" series="1">
      <pivotArea type="data" outline="0" fieldPosition="0">
        <references count="2">
          <reference field="4294967294" count="1" selected="0">
            <x v="0"/>
          </reference>
          <reference field="1" count="1" selected="0">
            <x v="86"/>
          </reference>
        </references>
      </pivotArea>
    </chartFormat>
    <chartFormat chart="9" format="115" series="1">
      <pivotArea type="data" outline="0" fieldPosition="0">
        <references count="2">
          <reference field="4294967294" count="1" selected="0">
            <x v="0"/>
          </reference>
          <reference field="1" count="1" selected="0">
            <x v="95"/>
          </reference>
        </references>
      </pivotArea>
    </chartFormat>
    <chartFormat chart="9" format="116" series="1">
      <pivotArea type="data" outline="0" fieldPosition="0">
        <references count="2">
          <reference field="4294967294" count="1" selected="0">
            <x v="0"/>
          </reference>
          <reference field="1" count="1" selected="0">
            <x v="97"/>
          </reference>
        </references>
      </pivotArea>
    </chartFormat>
    <chartFormat chart="3" format="54" series="1">
      <pivotArea type="data" outline="0" fieldPosition="0">
        <references count="2">
          <reference field="4294967294" count="1" selected="0">
            <x v="0"/>
          </reference>
          <reference field="1" count="1" selected="0">
            <x v="94"/>
          </reference>
        </references>
      </pivotArea>
    </chartFormat>
    <chartFormat chart="6" format="78" series="1">
      <pivotArea type="data" outline="0" fieldPosition="0">
        <references count="2">
          <reference field="4294967294" count="1" selected="0">
            <x v="0"/>
          </reference>
          <reference field="1" count="1" selected="0">
            <x v="94"/>
          </reference>
        </references>
      </pivotArea>
    </chartFormat>
    <chartFormat chart="9" format="117" series="1">
      <pivotArea type="data" outline="0" fieldPosition="0">
        <references count="2">
          <reference field="4294967294" count="1" selected="0">
            <x v="0"/>
          </reference>
          <reference field="1" count="1" selected="0">
            <x v="12"/>
          </reference>
        </references>
      </pivotArea>
    </chartFormat>
    <chartFormat chart="9" format="118" series="1">
      <pivotArea type="data" outline="0" fieldPosition="0">
        <references count="2">
          <reference field="4294967294" count="1" selected="0">
            <x v="0"/>
          </reference>
          <reference field="1" count="1" selected="0">
            <x v="15"/>
          </reference>
        </references>
      </pivotArea>
    </chartFormat>
    <chartFormat chart="9" format="119" series="1">
      <pivotArea type="data" outline="0" fieldPosition="0">
        <references count="2">
          <reference field="4294967294" count="1" selected="0">
            <x v="0"/>
          </reference>
          <reference field="1" count="1" selected="0">
            <x v="20"/>
          </reference>
        </references>
      </pivotArea>
    </chartFormat>
    <chartFormat chart="9" format="120" series="1">
      <pivotArea type="data" outline="0" fieldPosition="0">
        <references count="2">
          <reference field="4294967294" count="1" selected="0">
            <x v="0"/>
          </reference>
          <reference field="1" count="1" selected="0">
            <x v="56"/>
          </reference>
        </references>
      </pivotArea>
    </chartFormat>
    <chartFormat chart="9" format="121" series="1">
      <pivotArea type="data" outline="0" fieldPosition="0">
        <references count="2">
          <reference field="4294967294" count="1" selected="0">
            <x v="0"/>
          </reference>
          <reference field="1" count="1" selected="0">
            <x v="84"/>
          </reference>
        </references>
      </pivotArea>
    </chartFormat>
    <chartFormat chart="9" format="122" series="1">
      <pivotArea type="data" outline="0" fieldPosition="0">
        <references count="2">
          <reference field="4294967294" count="1" selected="0">
            <x v="0"/>
          </reference>
          <reference field="1" count="1" selected="0">
            <x v="5"/>
          </reference>
        </references>
      </pivotArea>
    </chartFormat>
    <chartFormat chart="9" format="123" series="1">
      <pivotArea type="data" outline="0" fieldPosition="0">
        <references count="2">
          <reference field="4294967294" count="1" selected="0">
            <x v="0"/>
          </reference>
          <reference field="1" count="1" selected="0">
            <x v="24"/>
          </reference>
        </references>
      </pivotArea>
    </chartFormat>
    <chartFormat chart="9" format="124" series="1">
      <pivotArea type="data" outline="0" fieldPosition="0">
        <references count="2">
          <reference field="4294967294" count="1" selected="0">
            <x v="0"/>
          </reference>
          <reference field="1" count="1" selected="0">
            <x v="33"/>
          </reference>
        </references>
      </pivotArea>
    </chartFormat>
    <chartFormat chart="9" format="125" series="1">
      <pivotArea type="data" outline="0" fieldPosition="0">
        <references count="2">
          <reference field="4294967294" count="1" selected="0">
            <x v="0"/>
          </reference>
          <reference field="1" count="1" selected="0">
            <x v="34"/>
          </reference>
        </references>
      </pivotArea>
    </chartFormat>
    <chartFormat chart="9" format="126" series="1">
      <pivotArea type="data" outline="0" fieldPosition="0">
        <references count="2">
          <reference field="4294967294" count="1" selected="0">
            <x v="0"/>
          </reference>
          <reference field="1" count="1" selected="0">
            <x v="54"/>
          </reference>
        </references>
      </pivotArea>
    </chartFormat>
    <chartFormat chart="3" format="55" series="1">
      <pivotArea type="data" outline="0" fieldPosition="0">
        <references count="2">
          <reference field="4294967294" count="1" selected="0">
            <x v="0"/>
          </reference>
          <reference field="1" count="1" selected="0">
            <x v="33"/>
          </reference>
        </references>
      </pivotArea>
    </chartFormat>
    <chartFormat chart="3" format="56" series="1">
      <pivotArea type="data" outline="0" fieldPosition="0">
        <references count="2">
          <reference field="4294967294" count="1" selected="0">
            <x v="0"/>
          </reference>
          <reference field="1" count="1" selected="0">
            <x v="34"/>
          </reference>
        </references>
      </pivotArea>
    </chartFormat>
    <chartFormat chart="3" format="57" series="1">
      <pivotArea type="data" outline="0" fieldPosition="0">
        <references count="2">
          <reference field="4294967294" count="1" selected="0">
            <x v="0"/>
          </reference>
          <reference field="1" count="1" selected="0">
            <x v="54"/>
          </reference>
        </references>
      </pivotArea>
    </chartFormat>
    <chartFormat chart="6" format="79" series="1">
      <pivotArea type="data" outline="0" fieldPosition="0">
        <references count="2">
          <reference field="4294967294" count="1" selected="0">
            <x v="0"/>
          </reference>
          <reference field="1" count="1" selected="0">
            <x v="33"/>
          </reference>
        </references>
      </pivotArea>
    </chartFormat>
    <chartFormat chart="6" format="80" series="1">
      <pivotArea type="data" outline="0" fieldPosition="0">
        <references count="2">
          <reference field="4294967294" count="1" selected="0">
            <x v="0"/>
          </reference>
          <reference field="1" count="1" selected="0">
            <x v="34"/>
          </reference>
        </references>
      </pivotArea>
    </chartFormat>
    <chartFormat chart="6" format="81" series="1">
      <pivotArea type="data" outline="0" fieldPosition="0">
        <references count="2">
          <reference field="4294967294" count="1" selected="0">
            <x v="0"/>
          </reference>
          <reference field="1" count="1" selected="0">
            <x v="54"/>
          </reference>
        </references>
      </pivotArea>
    </chartFormat>
    <chartFormat chart="3" format="58" series="1">
      <pivotArea type="data" outline="0" fieldPosition="0">
        <references count="2">
          <reference field="4294967294" count="1" selected="0">
            <x v="0"/>
          </reference>
          <reference field="1" count="1" selected="0">
            <x v="16"/>
          </reference>
        </references>
      </pivotArea>
    </chartFormat>
    <chartFormat chart="3" format="59" series="1">
      <pivotArea type="data" outline="0" fieldPosition="0">
        <references count="2">
          <reference field="4294967294" count="1" selected="0">
            <x v="0"/>
          </reference>
          <reference field="1" count="1" selected="0">
            <x v="18"/>
          </reference>
        </references>
      </pivotArea>
    </chartFormat>
    <chartFormat chart="3" format="60" series="1">
      <pivotArea type="data" outline="0" fieldPosition="0">
        <references count="2">
          <reference field="4294967294" count="1" selected="0">
            <x v="0"/>
          </reference>
          <reference field="1" count="1" selected="0">
            <x v="19"/>
          </reference>
        </references>
      </pivotArea>
    </chartFormat>
    <chartFormat chart="3" format="61" series="1">
      <pivotArea type="data" outline="0" fieldPosition="0">
        <references count="2">
          <reference field="4294967294" count="1" selected="0">
            <x v="0"/>
          </reference>
          <reference field="1" count="1" selected="0">
            <x v="21"/>
          </reference>
        </references>
      </pivotArea>
    </chartFormat>
    <chartFormat chart="3" format="62" series="1">
      <pivotArea type="data" outline="0" fieldPosition="0">
        <references count="2">
          <reference field="4294967294" count="1" selected="0">
            <x v="0"/>
          </reference>
          <reference field="1" count="1" selected="0">
            <x v="25"/>
          </reference>
        </references>
      </pivotArea>
    </chartFormat>
    <chartFormat chart="3" format="63" series="1">
      <pivotArea type="data" outline="0" fieldPosition="0">
        <references count="2">
          <reference field="4294967294" count="1" selected="0">
            <x v="0"/>
          </reference>
          <reference field="1" count="1" selected="0">
            <x v="26"/>
          </reference>
        </references>
      </pivotArea>
    </chartFormat>
    <chartFormat chart="3" format="64" series="1">
      <pivotArea type="data" outline="0" fieldPosition="0">
        <references count="2">
          <reference field="4294967294" count="1" selected="0">
            <x v="0"/>
          </reference>
          <reference field="1" count="1" selected="0">
            <x v="27"/>
          </reference>
        </references>
      </pivotArea>
    </chartFormat>
    <chartFormat chart="3" format="65" series="1">
      <pivotArea type="data" outline="0" fieldPosition="0">
        <references count="2">
          <reference field="4294967294" count="1" selected="0">
            <x v="0"/>
          </reference>
          <reference field="1" count="1" selected="0">
            <x v="29"/>
          </reference>
        </references>
      </pivotArea>
    </chartFormat>
    <chartFormat chart="3" format="66" series="1">
      <pivotArea type="data" outline="0" fieldPosition="0">
        <references count="2">
          <reference field="4294967294" count="1" selected="0">
            <x v="0"/>
          </reference>
          <reference field="1" count="1" selected="0">
            <x v="30"/>
          </reference>
        </references>
      </pivotArea>
    </chartFormat>
    <chartFormat chart="3" format="67" series="1">
      <pivotArea type="data" outline="0" fieldPosition="0">
        <references count="2">
          <reference field="4294967294" count="1" selected="0">
            <x v="0"/>
          </reference>
          <reference field="1" count="1" selected="0">
            <x v="38"/>
          </reference>
        </references>
      </pivotArea>
    </chartFormat>
    <chartFormat chart="3" format="68" series="1">
      <pivotArea type="data" outline="0" fieldPosition="0">
        <references count="2">
          <reference field="4294967294" count="1" selected="0">
            <x v="0"/>
          </reference>
          <reference field="1" count="1" selected="0">
            <x v="39"/>
          </reference>
        </references>
      </pivotArea>
    </chartFormat>
    <chartFormat chart="3" format="69" series="1">
      <pivotArea type="data" outline="0" fieldPosition="0">
        <references count="2">
          <reference field="4294967294" count="1" selected="0">
            <x v="0"/>
          </reference>
          <reference field="1" count="1" selected="0">
            <x v="44"/>
          </reference>
        </references>
      </pivotArea>
    </chartFormat>
    <chartFormat chart="3" format="70" series="1">
      <pivotArea type="data" outline="0" fieldPosition="0">
        <references count="2">
          <reference field="4294967294" count="1" selected="0">
            <x v="0"/>
          </reference>
          <reference field="1" count="1" selected="0">
            <x v="45"/>
          </reference>
        </references>
      </pivotArea>
    </chartFormat>
    <chartFormat chart="3" format="71" series="1">
      <pivotArea type="data" outline="0" fieldPosition="0">
        <references count="2">
          <reference field="4294967294" count="1" selected="0">
            <x v="0"/>
          </reference>
          <reference field="1" count="1" selected="0">
            <x v="46"/>
          </reference>
        </references>
      </pivotArea>
    </chartFormat>
    <chartFormat chart="3" format="72" series="1">
      <pivotArea type="data" outline="0" fieldPosition="0">
        <references count="2">
          <reference field="4294967294" count="1" selected="0">
            <x v="0"/>
          </reference>
          <reference field="1" count="1" selected="0">
            <x v="47"/>
          </reference>
        </references>
      </pivotArea>
    </chartFormat>
    <chartFormat chart="3" format="73" series="1">
      <pivotArea type="data" outline="0" fieldPosition="0">
        <references count="2">
          <reference field="4294967294" count="1" selected="0">
            <x v="0"/>
          </reference>
          <reference field="1" count="1" selected="0">
            <x v="48"/>
          </reference>
        </references>
      </pivotArea>
    </chartFormat>
    <chartFormat chart="3" format="74" series="1">
      <pivotArea type="data" outline="0" fieldPosition="0">
        <references count="2">
          <reference field="4294967294" count="1" selected="0">
            <x v="0"/>
          </reference>
          <reference field="1" count="1" selected="0">
            <x v="51"/>
          </reference>
        </references>
      </pivotArea>
    </chartFormat>
    <chartFormat chart="3" format="75" series="1">
      <pivotArea type="data" outline="0" fieldPosition="0">
        <references count="2">
          <reference field="4294967294" count="1" selected="0">
            <x v="0"/>
          </reference>
          <reference field="1" count="1" selected="0">
            <x v="52"/>
          </reference>
        </references>
      </pivotArea>
    </chartFormat>
    <chartFormat chart="3" format="76" series="1">
      <pivotArea type="data" outline="0" fieldPosition="0">
        <references count="2">
          <reference field="4294967294" count="1" selected="0">
            <x v="0"/>
          </reference>
          <reference field="1" count="1" selected="0">
            <x v="53"/>
          </reference>
        </references>
      </pivotArea>
    </chartFormat>
    <chartFormat chart="3" format="77" series="1">
      <pivotArea type="data" outline="0" fieldPosition="0">
        <references count="2">
          <reference field="4294967294" count="1" selected="0">
            <x v="0"/>
          </reference>
          <reference field="1" count="1" selected="0">
            <x v="55"/>
          </reference>
        </references>
      </pivotArea>
    </chartFormat>
    <chartFormat chart="3" format="78" series="1">
      <pivotArea type="data" outline="0" fieldPosition="0">
        <references count="2">
          <reference field="4294967294" count="1" selected="0">
            <x v="0"/>
          </reference>
          <reference field="1" count="1" selected="0">
            <x v="74"/>
          </reference>
        </references>
      </pivotArea>
    </chartFormat>
    <chartFormat chart="3" format="79" series="1">
      <pivotArea type="data" outline="0" fieldPosition="0">
        <references count="2">
          <reference field="4294967294" count="1" selected="0">
            <x v="0"/>
          </reference>
          <reference field="1" count="1" selected="0">
            <x v="75"/>
          </reference>
        </references>
      </pivotArea>
    </chartFormat>
    <chartFormat chart="3" format="80" series="1">
      <pivotArea type="data" outline="0" fieldPosition="0">
        <references count="2">
          <reference field="4294967294" count="1" selected="0">
            <x v="0"/>
          </reference>
          <reference field="1" count="1" selected="0">
            <x v="80"/>
          </reference>
        </references>
      </pivotArea>
    </chartFormat>
    <chartFormat chart="3" format="81" series="1">
      <pivotArea type="data" outline="0" fieldPosition="0">
        <references count="2">
          <reference field="4294967294" count="1" selected="0">
            <x v="0"/>
          </reference>
          <reference field="1" count="1" selected="0">
            <x v="83"/>
          </reference>
        </references>
      </pivotArea>
    </chartFormat>
    <chartFormat chart="3" format="82" series="1">
      <pivotArea type="data" outline="0" fieldPosition="0">
        <references count="2">
          <reference field="4294967294" count="1" selected="0">
            <x v="0"/>
          </reference>
          <reference field="1" count="1" selected="0">
            <x v="86"/>
          </reference>
        </references>
      </pivotArea>
    </chartFormat>
    <chartFormat chart="3" format="83" series="1">
      <pivotArea type="data" outline="0" fieldPosition="0">
        <references count="2">
          <reference field="4294967294" count="1" selected="0">
            <x v="0"/>
          </reference>
          <reference field="1" count="1" selected="0">
            <x v="95"/>
          </reference>
        </references>
      </pivotArea>
    </chartFormat>
    <chartFormat chart="3" format="84" series="1">
      <pivotArea type="data" outline="0" fieldPosition="0">
        <references count="2">
          <reference field="4294967294" count="1" selected="0">
            <x v="0"/>
          </reference>
          <reference field="1" count="1" selected="0">
            <x v="97"/>
          </reference>
        </references>
      </pivotArea>
    </chartFormat>
    <chartFormat chart="6" format="82" series="1">
      <pivotArea type="data" outline="0" fieldPosition="0">
        <references count="2">
          <reference field="4294967294" count="1" selected="0">
            <x v="0"/>
          </reference>
          <reference field="1" count="1" selected="0">
            <x v="16"/>
          </reference>
        </references>
      </pivotArea>
    </chartFormat>
    <chartFormat chart="6" format="83" series="1">
      <pivotArea type="data" outline="0" fieldPosition="0">
        <references count="2">
          <reference field="4294967294" count="1" selected="0">
            <x v="0"/>
          </reference>
          <reference field="1" count="1" selected="0">
            <x v="18"/>
          </reference>
        </references>
      </pivotArea>
    </chartFormat>
    <chartFormat chart="6" format="84" series="1">
      <pivotArea type="data" outline="0" fieldPosition="0">
        <references count="2">
          <reference field="4294967294" count="1" selected="0">
            <x v="0"/>
          </reference>
          <reference field="1" count="1" selected="0">
            <x v="19"/>
          </reference>
        </references>
      </pivotArea>
    </chartFormat>
    <chartFormat chart="6" format="85" series="1">
      <pivotArea type="data" outline="0" fieldPosition="0">
        <references count="2">
          <reference field="4294967294" count="1" selected="0">
            <x v="0"/>
          </reference>
          <reference field="1" count="1" selected="0">
            <x v="21"/>
          </reference>
        </references>
      </pivotArea>
    </chartFormat>
    <chartFormat chart="6" format="86" series="1">
      <pivotArea type="data" outline="0" fieldPosition="0">
        <references count="2">
          <reference field="4294967294" count="1" selected="0">
            <x v="0"/>
          </reference>
          <reference field="1" count="1" selected="0">
            <x v="25"/>
          </reference>
        </references>
      </pivotArea>
    </chartFormat>
    <chartFormat chart="6" format="87" series="1">
      <pivotArea type="data" outline="0" fieldPosition="0">
        <references count="2">
          <reference field="4294967294" count="1" selected="0">
            <x v="0"/>
          </reference>
          <reference field="1" count="1" selected="0">
            <x v="26"/>
          </reference>
        </references>
      </pivotArea>
    </chartFormat>
    <chartFormat chart="6" format="88" series="1">
      <pivotArea type="data" outline="0" fieldPosition="0">
        <references count="2">
          <reference field="4294967294" count="1" selected="0">
            <x v="0"/>
          </reference>
          <reference field="1" count="1" selected="0">
            <x v="27"/>
          </reference>
        </references>
      </pivotArea>
    </chartFormat>
    <chartFormat chart="6" format="89" series="1">
      <pivotArea type="data" outline="0" fieldPosition="0">
        <references count="2">
          <reference field="4294967294" count="1" selected="0">
            <x v="0"/>
          </reference>
          <reference field="1" count="1" selected="0">
            <x v="29"/>
          </reference>
        </references>
      </pivotArea>
    </chartFormat>
    <chartFormat chart="6" format="90" series="1">
      <pivotArea type="data" outline="0" fieldPosition="0">
        <references count="2">
          <reference field="4294967294" count="1" selected="0">
            <x v="0"/>
          </reference>
          <reference field="1" count="1" selected="0">
            <x v="30"/>
          </reference>
        </references>
      </pivotArea>
    </chartFormat>
    <chartFormat chart="6" format="91" series="1">
      <pivotArea type="data" outline="0" fieldPosition="0">
        <references count="2">
          <reference field="4294967294" count="1" selected="0">
            <x v="0"/>
          </reference>
          <reference field="1" count="1" selected="0">
            <x v="38"/>
          </reference>
        </references>
      </pivotArea>
    </chartFormat>
    <chartFormat chart="6" format="92" series="1">
      <pivotArea type="data" outline="0" fieldPosition="0">
        <references count="2">
          <reference field="4294967294" count="1" selected="0">
            <x v="0"/>
          </reference>
          <reference field="1" count="1" selected="0">
            <x v="39"/>
          </reference>
        </references>
      </pivotArea>
    </chartFormat>
    <chartFormat chart="6" format="93" series="1">
      <pivotArea type="data" outline="0" fieldPosition="0">
        <references count="2">
          <reference field="4294967294" count="1" selected="0">
            <x v="0"/>
          </reference>
          <reference field="1" count="1" selected="0">
            <x v="44"/>
          </reference>
        </references>
      </pivotArea>
    </chartFormat>
    <chartFormat chart="6" format="94" series="1">
      <pivotArea type="data" outline="0" fieldPosition="0">
        <references count="2">
          <reference field="4294967294" count="1" selected="0">
            <x v="0"/>
          </reference>
          <reference field="1" count="1" selected="0">
            <x v="45"/>
          </reference>
        </references>
      </pivotArea>
    </chartFormat>
    <chartFormat chart="6" format="95" series="1">
      <pivotArea type="data" outline="0" fieldPosition="0">
        <references count="2">
          <reference field="4294967294" count="1" selected="0">
            <x v="0"/>
          </reference>
          <reference field="1" count="1" selected="0">
            <x v="46"/>
          </reference>
        </references>
      </pivotArea>
    </chartFormat>
    <chartFormat chart="6" format="96" series="1">
      <pivotArea type="data" outline="0" fieldPosition="0">
        <references count="2">
          <reference field="4294967294" count="1" selected="0">
            <x v="0"/>
          </reference>
          <reference field="1" count="1" selected="0">
            <x v="47"/>
          </reference>
        </references>
      </pivotArea>
    </chartFormat>
    <chartFormat chart="6" format="97" series="1">
      <pivotArea type="data" outline="0" fieldPosition="0">
        <references count="2">
          <reference field="4294967294" count="1" selected="0">
            <x v="0"/>
          </reference>
          <reference field="1" count="1" selected="0">
            <x v="48"/>
          </reference>
        </references>
      </pivotArea>
    </chartFormat>
    <chartFormat chart="6" format="98" series="1">
      <pivotArea type="data" outline="0" fieldPosition="0">
        <references count="2">
          <reference field="4294967294" count="1" selected="0">
            <x v="0"/>
          </reference>
          <reference field="1" count="1" selected="0">
            <x v="51"/>
          </reference>
        </references>
      </pivotArea>
    </chartFormat>
    <chartFormat chart="6" format="99" series="1">
      <pivotArea type="data" outline="0" fieldPosition="0">
        <references count="2">
          <reference field="4294967294" count="1" selected="0">
            <x v="0"/>
          </reference>
          <reference field="1" count="1" selected="0">
            <x v="52"/>
          </reference>
        </references>
      </pivotArea>
    </chartFormat>
    <chartFormat chart="6" format="100" series="1">
      <pivotArea type="data" outline="0" fieldPosition="0">
        <references count="2">
          <reference field="4294967294" count="1" selected="0">
            <x v="0"/>
          </reference>
          <reference field="1" count="1" selected="0">
            <x v="53"/>
          </reference>
        </references>
      </pivotArea>
    </chartFormat>
    <chartFormat chart="6" format="101" series="1">
      <pivotArea type="data" outline="0" fieldPosition="0">
        <references count="2">
          <reference field="4294967294" count="1" selected="0">
            <x v="0"/>
          </reference>
          <reference field="1" count="1" selected="0">
            <x v="55"/>
          </reference>
        </references>
      </pivotArea>
    </chartFormat>
    <chartFormat chart="6" format="102" series="1">
      <pivotArea type="data" outline="0" fieldPosition="0">
        <references count="2">
          <reference field="4294967294" count="1" selected="0">
            <x v="0"/>
          </reference>
          <reference field="1" count="1" selected="0">
            <x v="74"/>
          </reference>
        </references>
      </pivotArea>
    </chartFormat>
    <chartFormat chart="6" format="103" series="1">
      <pivotArea type="data" outline="0" fieldPosition="0">
        <references count="2">
          <reference field="4294967294" count="1" selected="0">
            <x v="0"/>
          </reference>
          <reference field="1" count="1" selected="0">
            <x v="75"/>
          </reference>
        </references>
      </pivotArea>
    </chartFormat>
    <chartFormat chart="6" format="104" series="1">
      <pivotArea type="data" outline="0" fieldPosition="0">
        <references count="2">
          <reference field="4294967294" count="1" selected="0">
            <x v="0"/>
          </reference>
          <reference field="1" count="1" selected="0">
            <x v="80"/>
          </reference>
        </references>
      </pivotArea>
    </chartFormat>
    <chartFormat chart="6" format="105" series="1">
      <pivotArea type="data" outline="0" fieldPosition="0">
        <references count="2">
          <reference field="4294967294" count="1" selected="0">
            <x v="0"/>
          </reference>
          <reference field="1" count="1" selected="0">
            <x v="83"/>
          </reference>
        </references>
      </pivotArea>
    </chartFormat>
    <chartFormat chart="6" format="106" series="1">
      <pivotArea type="data" outline="0" fieldPosition="0">
        <references count="2">
          <reference field="4294967294" count="1" selected="0">
            <x v="0"/>
          </reference>
          <reference field="1" count="1" selected="0">
            <x v="86"/>
          </reference>
        </references>
      </pivotArea>
    </chartFormat>
    <chartFormat chart="6" format="107" series="1">
      <pivotArea type="data" outline="0" fieldPosition="0">
        <references count="2">
          <reference field="4294967294" count="1" selected="0">
            <x v="0"/>
          </reference>
          <reference field="1" count="1" selected="0">
            <x v="95"/>
          </reference>
        </references>
      </pivotArea>
    </chartFormat>
    <chartFormat chart="6" format="108" series="1">
      <pivotArea type="data" outline="0" fieldPosition="0">
        <references count="2">
          <reference field="4294967294" count="1" selected="0">
            <x v="0"/>
          </reference>
          <reference field="1" count="1" selected="0">
            <x v="97"/>
          </reference>
        </references>
      </pivotArea>
    </chartFormat>
    <chartFormat chart="3" format="85" series="1">
      <pivotArea type="data" outline="0" fieldPosition="0">
        <references count="2">
          <reference field="4294967294" count="1" selected="0">
            <x v="0"/>
          </reference>
          <reference field="1" count="1" selected="0">
            <x v="12"/>
          </reference>
        </references>
      </pivotArea>
    </chartFormat>
    <chartFormat chart="3" format="86" series="1">
      <pivotArea type="data" outline="0" fieldPosition="0">
        <references count="2">
          <reference field="4294967294" count="1" selected="0">
            <x v="0"/>
          </reference>
          <reference field="1" count="1" selected="0">
            <x v="15"/>
          </reference>
        </references>
      </pivotArea>
    </chartFormat>
    <chartFormat chart="3" format="87" series="1">
      <pivotArea type="data" outline="0" fieldPosition="0">
        <references count="2">
          <reference field="4294967294" count="1" selected="0">
            <x v="0"/>
          </reference>
          <reference field="1" count="1" selected="0">
            <x v="20"/>
          </reference>
        </references>
      </pivotArea>
    </chartFormat>
    <chartFormat chart="3" format="88" series="1">
      <pivotArea type="data" outline="0" fieldPosition="0">
        <references count="2">
          <reference field="4294967294" count="1" selected="0">
            <x v="0"/>
          </reference>
          <reference field="1" count="1" selected="0">
            <x v="56"/>
          </reference>
        </references>
      </pivotArea>
    </chartFormat>
    <chartFormat chart="3" format="89" series="1">
      <pivotArea type="data" outline="0" fieldPosition="0">
        <references count="2">
          <reference field="4294967294" count="1" selected="0">
            <x v="0"/>
          </reference>
          <reference field="1" count="1" selected="0">
            <x v="84"/>
          </reference>
        </references>
      </pivotArea>
    </chartFormat>
    <chartFormat chart="6" format="109" series="1">
      <pivotArea type="data" outline="0" fieldPosition="0">
        <references count="2">
          <reference field="4294967294" count="1" selected="0">
            <x v="0"/>
          </reference>
          <reference field="1" count="1" selected="0">
            <x v="12"/>
          </reference>
        </references>
      </pivotArea>
    </chartFormat>
    <chartFormat chart="6" format="110" series="1">
      <pivotArea type="data" outline="0" fieldPosition="0">
        <references count="2">
          <reference field="4294967294" count="1" selected="0">
            <x v="0"/>
          </reference>
          <reference field="1" count="1" selected="0">
            <x v="15"/>
          </reference>
        </references>
      </pivotArea>
    </chartFormat>
    <chartFormat chart="6" format="111" series="1">
      <pivotArea type="data" outline="0" fieldPosition="0">
        <references count="2">
          <reference field="4294967294" count="1" selected="0">
            <x v="0"/>
          </reference>
          <reference field="1" count="1" selected="0">
            <x v="20"/>
          </reference>
        </references>
      </pivotArea>
    </chartFormat>
    <chartFormat chart="6" format="112" series="1">
      <pivotArea type="data" outline="0" fieldPosition="0">
        <references count="2">
          <reference field="4294967294" count="1" selected="0">
            <x v="0"/>
          </reference>
          <reference field="1" count="1" selected="0">
            <x v="56"/>
          </reference>
        </references>
      </pivotArea>
    </chartFormat>
    <chartFormat chart="6" format="113" series="1">
      <pivotArea type="data" outline="0" fieldPosition="0">
        <references count="2">
          <reference field="4294967294" count="1" selected="0">
            <x v="0"/>
          </reference>
          <reference field="1" count="1" selected="0">
            <x v="84"/>
          </reference>
        </references>
      </pivotArea>
    </chartFormat>
    <chartFormat chart="9" format="127" series="1">
      <pivotArea type="data" outline="0" fieldPosition="0">
        <references count="2">
          <reference field="4294967294" count="1" selected="0">
            <x v="0"/>
          </reference>
          <reference field="1" count="1" selected="0">
            <x v="0"/>
          </reference>
        </references>
      </pivotArea>
    </chartFormat>
    <chartFormat chart="9" format="128" series="1">
      <pivotArea type="data" outline="0" fieldPosition="0">
        <references count="2">
          <reference field="4294967294" count="1" selected="0">
            <x v="0"/>
          </reference>
          <reference field="1" count="1" selected="0">
            <x v="1"/>
          </reference>
        </references>
      </pivotArea>
    </chartFormat>
    <chartFormat chart="9" format="129" series="1">
      <pivotArea type="data" outline="0" fieldPosition="0">
        <references count="2">
          <reference field="4294967294" count="1" selected="0">
            <x v="0"/>
          </reference>
          <reference field="1" count="1" selected="0">
            <x v="2"/>
          </reference>
        </references>
      </pivotArea>
    </chartFormat>
    <chartFormat chart="9" format="130" series="1">
      <pivotArea type="data" outline="0" fieldPosition="0">
        <references count="2">
          <reference field="4294967294" count="1" selected="0">
            <x v="0"/>
          </reference>
          <reference field="1" count="1" selected="0">
            <x v="3"/>
          </reference>
        </references>
      </pivotArea>
    </chartFormat>
    <chartFormat chart="9" format="131" series="1">
      <pivotArea type="data" outline="0" fieldPosition="0">
        <references count="2">
          <reference field="4294967294" count="1" selected="0">
            <x v="0"/>
          </reference>
          <reference field="1" count="1" selected="0">
            <x v="4"/>
          </reference>
        </references>
      </pivotArea>
    </chartFormat>
    <chartFormat chart="9" format="132" series="1">
      <pivotArea type="data" outline="0" fieldPosition="0">
        <references count="2">
          <reference field="4294967294" count="1" selected="0">
            <x v="0"/>
          </reference>
          <reference field="1" count="1" selected="0">
            <x v="10"/>
          </reference>
        </references>
      </pivotArea>
    </chartFormat>
    <chartFormat chart="9" format="133" series="1">
      <pivotArea type="data" outline="0" fieldPosition="0">
        <references count="2">
          <reference field="4294967294" count="1" selected="0">
            <x v="0"/>
          </reference>
          <reference field="1" count="1" selected="0">
            <x v="13"/>
          </reference>
        </references>
      </pivotArea>
    </chartFormat>
    <chartFormat chart="9" format="134" series="1">
      <pivotArea type="data" outline="0" fieldPosition="0">
        <references count="2">
          <reference field="4294967294" count="1" selected="0">
            <x v="0"/>
          </reference>
          <reference field="1" count="1" selected="0">
            <x v="14"/>
          </reference>
        </references>
      </pivotArea>
    </chartFormat>
    <chartFormat chart="9" format="135" series="1">
      <pivotArea type="data" outline="0" fieldPosition="0">
        <references count="2">
          <reference field="4294967294" count="1" selected="0">
            <x v="0"/>
          </reference>
          <reference field="1" count="1" selected="0">
            <x v="17"/>
          </reference>
        </references>
      </pivotArea>
    </chartFormat>
    <chartFormat chart="9" format="136" series="1">
      <pivotArea type="data" outline="0" fieldPosition="0">
        <references count="2">
          <reference field="4294967294" count="1" selected="0">
            <x v="0"/>
          </reference>
          <reference field="1" count="1" selected="0">
            <x v="22"/>
          </reference>
        </references>
      </pivotArea>
    </chartFormat>
    <chartFormat chart="9" format="137" series="1">
      <pivotArea type="data" outline="0" fieldPosition="0">
        <references count="2">
          <reference field="4294967294" count="1" selected="0">
            <x v="0"/>
          </reference>
          <reference field="1" count="1" selected="0">
            <x v="23"/>
          </reference>
        </references>
      </pivotArea>
    </chartFormat>
    <chartFormat chart="9" format="138" series="1">
      <pivotArea type="data" outline="0" fieldPosition="0">
        <references count="2">
          <reference field="4294967294" count="1" selected="0">
            <x v="0"/>
          </reference>
          <reference field="1" count="1" selected="0">
            <x v="31"/>
          </reference>
        </references>
      </pivotArea>
    </chartFormat>
    <chartFormat chart="9" format="139" series="1">
      <pivotArea type="data" outline="0" fieldPosition="0">
        <references count="2">
          <reference field="4294967294" count="1" selected="0">
            <x v="0"/>
          </reference>
          <reference field="1" count="1" selected="0">
            <x v="35"/>
          </reference>
        </references>
      </pivotArea>
    </chartFormat>
    <chartFormat chart="9" format="140" series="1">
      <pivotArea type="data" outline="0" fieldPosition="0">
        <references count="2">
          <reference field="4294967294" count="1" selected="0">
            <x v="0"/>
          </reference>
          <reference field="1" count="1" selected="0">
            <x v="36"/>
          </reference>
        </references>
      </pivotArea>
    </chartFormat>
    <chartFormat chart="9" format="141" series="1">
      <pivotArea type="data" outline="0" fieldPosition="0">
        <references count="2">
          <reference field="4294967294" count="1" selected="0">
            <x v="0"/>
          </reference>
          <reference field="1" count="1" selected="0">
            <x v="37"/>
          </reference>
        </references>
      </pivotArea>
    </chartFormat>
    <chartFormat chart="9" format="142" series="1">
      <pivotArea type="data" outline="0" fieldPosition="0">
        <references count="2">
          <reference field="4294967294" count="1" selected="0">
            <x v="0"/>
          </reference>
          <reference field="1" count="1" selected="0">
            <x v="40"/>
          </reference>
        </references>
      </pivotArea>
    </chartFormat>
    <chartFormat chart="9" format="143" series="1">
      <pivotArea type="data" outline="0" fieldPosition="0">
        <references count="2">
          <reference field="4294967294" count="1" selected="0">
            <x v="0"/>
          </reference>
          <reference field="1" count="1" selected="0">
            <x v="41"/>
          </reference>
        </references>
      </pivotArea>
    </chartFormat>
    <chartFormat chart="9" format="144" series="1">
      <pivotArea type="data" outline="0" fieldPosition="0">
        <references count="2">
          <reference field="4294967294" count="1" selected="0">
            <x v="0"/>
          </reference>
          <reference field="1" count="1" selected="0">
            <x v="42"/>
          </reference>
        </references>
      </pivotArea>
    </chartFormat>
    <chartFormat chart="9" format="145" series="1">
      <pivotArea type="data" outline="0" fieldPosition="0">
        <references count="2">
          <reference field="4294967294" count="1" selected="0">
            <x v="0"/>
          </reference>
          <reference field="1" count="1" selected="0">
            <x v="43"/>
          </reference>
        </references>
      </pivotArea>
    </chartFormat>
    <chartFormat chart="9" format="146" series="1">
      <pivotArea type="data" outline="0" fieldPosition="0">
        <references count="2">
          <reference field="4294967294" count="1" selected="0">
            <x v="0"/>
          </reference>
          <reference field="1" count="1" selected="0">
            <x v="49"/>
          </reference>
        </references>
      </pivotArea>
    </chartFormat>
    <chartFormat chart="9" format="147" series="1">
      <pivotArea type="data" outline="0" fieldPosition="0">
        <references count="2">
          <reference field="4294967294" count="1" selected="0">
            <x v="0"/>
          </reference>
          <reference field="1" count="1" selected="0">
            <x v="50"/>
          </reference>
        </references>
      </pivotArea>
    </chartFormat>
    <chartFormat chart="9" format="148" series="1">
      <pivotArea type="data" outline="0" fieldPosition="0">
        <references count="2">
          <reference field="4294967294" count="1" selected="0">
            <x v="0"/>
          </reference>
          <reference field="1" count="1" selected="0">
            <x v="57"/>
          </reference>
        </references>
      </pivotArea>
    </chartFormat>
    <chartFormat chart="9" format="149" series="1">
      <pivotArea type="data" outline="0" fieldPosition="0">
        <references count="2">
          <reference field="4294967294" count="1" selected="0">
            <x v="0"/>
          </reference>
          <reference field="1" count="1" selected="0">
            <x v="59"/>
          </reference>
        </references>
      </pivotArea>
    </chartFormat>
    <chartFormat chart="9" format="150" series="1">
      <pivotArea type="data" outline="0" fieldPosition="0">
        <references count="2">
          <reference field="4294967294" count="1" selected="0">
            <x v="0"/>
          </reference>
          <reference field="1" count="1" selected="0">
            <x v="60"/>
          </reference>
        </references>
      </pivotArea>
    </chartFormat>
    <chartFormat chart="9" format="151" series="1">
      <pivotArea type="data" outline="0" fieldPosition="0">
        <references count="2">
          <reference field="4294967294" count="1" selected="0">
            <x v="0"/>
          </reference>
          <reference field="1" count="1" selected="0">
            <x v="63"/>
          </reference>
        </references>
      </pivotArea>
    </chartFormat>
    <chartFormat chart="9" format="152" series="1">
      <pivotArea type="data" outline="0" fieldPosition="0">
        <references count="2">
          <reference field="4294967294" count="1" selected="0">
            <x v="0"/>
          </reference>
          <reference field="1" count="1" selected="0">
            <x v="65"/>
          </reference>
        </references>
      </pivotArea>
    </chartFormat>
    <chartFormat chart="9" format="153" series="1">
      <pivotArea type="data" outline="0" fieldPosition="0">
        <references count="2">
          <reference field="4294967294" count="1" selected="0">
            <x v="0"/>
          </reference>
          <reference field="1" count="1" selected="0">
            <x v="66"/>
          </reference>
        </references>
      </pivotArea>
    </chartFormat>
    <chartFormat chart="9" format="154" series="1">
      <pivotArea type="data" outline="0" fieldPosition="0">
        <references count="2">
          <reference field="4294967294" count="1" selected="0">
            <x v="0"/>
          </reference>
          <reference field="1" count="1" selected="0">
            <x v="67"/>
          </reference>
        </references>
      </pivotArea>
    </chartFormat>
    <chartFormat chart="9" format="155" series="1">
      <pivotArea type="data" outline="0" fieldPosition="0">
        <references count="2">
          <reference field="4294967294" count="1" selected="0">
            <x v="0"/>
          </reference>
          <reference field="1" count="1" selected="0">
            <x v="71"/>
          </reference>
        </references>
      </pivotArea>
    </chartFormat>
    <chartFormat chart="9" format="156" series="1">
      <pivotArea type="data" outline="0" fieldPosition="0">
        <references count="2">
          <reference field="4294967294" count="1" selected="0">
            <x v="0"/>
          </reference>
          <reference field="1" count="1" selected="0">
            <x v="72"/>
          </reference>
        </references>
      </pivotArea>
    </chartFormat>
    <chartFormat chart="9" format="157" series="1">
      <pivotArea type="data" outline="0" fieldPosition="0">
        <references count="2">
          <reference field="4294967294" count="1" selected="0">
            <x v="0"/>
          </reference>
          <reference field="1" count="1" selected="0">
            <x v="73"/>
          </reference>
        </references>
      </pivotArea>
    </chartFormat>
    <chartFormat chart="9" format="158" series="1">
      <pivotArea type="data" outline="0" fieldPosition="0">
        <references count="2">
          <reference field="4294967294" count="1" selected="0">
            <x v="0"/>
          </reference>
          <reference field="1" count="1" selected="0">
            <x v="77"/>
          </reference>
        </references>
      </pivotArea>
    </chartFormat>
    <chartFormat chart="9" format="159" series="1">
      <pivotArea type="data" outline="0" fieldPosition="0">
        <references count="2">
          <reference field="4294967294" count="1" selected="0">
            <x v="0"/>
          </reference>
          <reference field="1" count="1" selected="0">
            <x v="78"/>
          </reference>
        </references>
      </pivotArea>
    </chartFormat>
    <chartFormat chart="9" format="160" series="1">
      <pivotArea type="data" outline="0" fieldPosition="0">
        <references count="2">
          <reference field="4294967294" count="1" selected="0">
            <x v="0"/>
          </reference>
          <reference field="1" count="1" selected="0">
            <x v="79"/>
          </reference>
        </references>
      </pivotArea>
    </chartFormat>
    <chartFormat chart="9" format="161" series="1">
      <pivotArea type="data" outline="0" fieldPosition="0">
        <references count="2">
          <reference field="4294967294" count="1" selected="0">
            <x v="0"/>
          </reference>
          <reference field="1" count="1" selected="0">
            <x v="81"/>
          </reference>
        </references>
      </pivotArea>
    </chartFormat>
    <chartFormat chart="9" format="162" series="1">
      <pivotArea type="data" outline="0" fieldPosition="0">
        <references count="2">
          <reference field="4294967294" count="1" selected="0">
            <x v="0"/>
          </reference>
          <reference field="1" count="1" selected="0">
            <x v="85"/>
          </reference>
        </references>
      </pivotArea>
    </chartFormat>
    <chartFormat chart="9" format="163" series="1">
      <pivotArea type="data" outline="0" fieldPosition="0">
        <references count="2">
          <reference field="4294967294" count="1" selected="0">
            <x v="0"/>
          </reference>
          <reference field="1" count="1" selected="0">
            <x v="89"/>
          </reference>
        </references>
      </pivotArea>
    </chartFormat>
    <chartFormat chart="9" format="164" series="1">
      <pivotArea type="data" outline="0" fieldPosition="0">
        <references count="2">
          <reference field="4294967294" count="1" selected="0">
            <x v="0"/>
          </reference>
          <reference field="1" count="1" selected="0">
            <x v="90"/>
          </reference>
        </references>
      </pivotArea>
    </chartFormat>
    <chartFormat chart="9" format="165" series="1">
      <pivotArea type="data" outline="0" fieldPosition="0">
        <references count="2">
          <reference field="4294967294" count="1" selected="0">
            <x v="0"/>
          </reference>
          <reference field="1" count="1" selected="0">
            <x v="91"/>
          </reference>
        </references>
      </pivotArea>
    </chartFormat>
    <chartFormat chart="9" format="166" series="1">
      <pivotArea type="data" outline="0" fieldPosition="0">
        <references count="2">
          <reference field="4294967294" count="1" selected="0">
            <x v="0"/>
          </reference>
          <reference field="1" count="1" selected="0">
            <x v="92"/>
          </reference>
        </references>
      </pivotArea>
    </chartFormat>
    <chartFormat chart="9" format="167" series="1">
      <pivotArea type="data" outline="0" fieldPosition="0">
        <references count="2">
          <reference field="4294967294" count="1" selected="0">
            <x v="0"/>
          </reference>
          <reference field="1" count="1" selected="0">
            <x v="99"/>
          </reference>
        </references>
      </pivotArea>
    </chartFormat>
    <chartFormat chart="3" format="90" series="1">
      <pivotArea type="data" outline="0" fieldPosition="0">
        <references count="2">
          <reference field="4294967294" count="1" selected="0">
            <x v="0"/>
          </reference>
          <reference field="1" count="1" selected="0">
            <x v="49"/>
          </reference>
        </references>
      </pivotArea>
    </chartFormat>
    <chartFormat chart="3" format="91" series="1">
      <pivotArea type="data" outline="0" fieldPosition="0">
        <references count="2">
          <reference field="4294967294" count="1" selected="0">
            <x v="0"/>
          </reference>
          <reference field="1" count="1" selected="0">
            <x v="50"/>
          </reference>
        </references>
      </pivotArea>
    </chartFormat>
    <chartFormat chart="3" format="92" series="1">
      <pivotArea type="data" outline="0" fieldPosition="0">
        <references count="2">
          <reference field="4294967294" count="1" selected="0">
            <x v="0"/>
          </reference>
          <reference field="1" count="1" selected="0">
            <x v="57"/>
          </reference>
        </references>
      </pivotArea>
    </chartFormat>
    <chartFormat chart="3" format="93" series="1">
      <pivotArea type="data" outline="0" fieldPosition="0">
        <references count="2">
          <reference field="4294967294" count="1" selected="0">
            <x v="0"/>
          </reference>
          <reference field="1" count="1" selected="0">
            <x v="59"/>
          </reference>
        </references>
      </pivotArea>
    </chartFormat>
    <chartFormat chart="3" format="94" series="1">
      <pivotArea type="data" outline="0" fieldPosition="0">
        <references count="2">
          <reference field="4294967294" count="1" selected="0">
            <x v="0"/>
          </reference>
          <reference field="1" count="1" selected="0">
            <x v="60"/>
          </reference>
        </references>
      </pivotArea>
    </chartFormat>
    <chartFormat chart="3" format="95" series="1">
      <pivotArea type="data" outline="0" fieldPosition="0">
        <references count="2">
          <reference field="4294967294" count="1" selected="0">
            <x v="0"/>
          </reference>
          <reference field="1" count="1" selected="0">
            <x v="63"/>
          </reference>
        </references>
      </pivotArea>
    </chartFormat>
    <chartFormat chart="3" format="96" series="1">
      <pivotArea type="data" outline="0" fieldPosition="0">
        <references count="2">
          <reference field="4294967294" count="1" selected="0">
            <x v="0"/>
          </reference>
          <reference field="1" count="1" selected="0">
            <x v="65"/>
          </reference>
        </references>
      </pivotArea>
    </chartFormat>
    <chartFormat chart="3" format="97" series="1">
      <pivotArea type="data" outline="0" fieldPosition="0">
        <references count="2">
          <reference field="4294967294" count="1" selected="0">
            <x v="0"/>
          </reference>
          <reference field="1" count="1" selected="0">
            <x v="66"/>
          </reference>
        </references>
      </pivotArea>
    </chartFormat>
    <chartFormat chart="3" format="98" series="1">
      <pivotArea type="data" outline="0" fieldPosition="0">
        <references count="2">
          <reference field="4294967294" count="1" selected="0">
            <x v="0"/>
          </reference>
          <reference field="1" count="1" selected="0">
            <x v="67"/>
          </reference>
        </references>
      </pivotArea>
    </chartFormat>
    <chartFormat chart="3" format="99" series="1">
      <pivotArea type="data" outline="0" fieldPosition="0">
        <references count="2">
          <reference field="4294967294" count="1" selected="0">
            <x v="0"/>
          </reference>
          <reference field="1" count="1" selected="0">
            <x v="71"/>
          </reference>
        </references>
      </pivotArea>
    </chartFormat>
    <chartFormat chart="3" format="100" series="1">
      <pivotArea type="data" outline="0" fieldPosition="0">
        <references count="2">
          <reference field="4294967294" count="1" selected="0">
            <x v="0"/>
          </reference>
          <reference field="1" count="1" selected="0">
            <x v="72"/>
          </reference>
        </references>
      </pivotArea>
    </chartFormat>
    <chartFormat chart="3" format="101" series="1">
      <pivotArea type="data" outline="0" fieldPosition="0">
        <references count="2">
          <reference field="4294967294" count="1" selected="0">
            <x v="0"/>
          </reference>
          <reference field="1" count="1" selected="0">
            <x v="73"/>
          </reference>
        </references>
      </pivotArea>
    </chartFormat>
    <chartFormat chart="3" format="102" series="1">
      <pivotArea type="data" outline="0" fieldPosition="0">
        <references count="2">
          <reference field="4294967294" count="1" selected="0">
            <x v="0"/>
          </reference>
          <reference field="1" count="1" selected="0">
            <x v="77"/>
          </reference>
        </references>
      </pivotArea>
    </chartFormat>
    <chartFormat chart="3" format="103" series="1">
      <pivotArea type="data" outline="0" fieldPosition="0">
        <references count="2">
          <reference field="4294967294" count="1" selected="0">
            <x v="0"/>
          </reference>
          <reference field="1" count="1" selected="0">
            <x v="78"/>
          </reference>
        </references>
      </pivotArea>
    </chartFormat>
    <chartFormat chart="3" format="104" series="1">
      <pivotArea type="data" outline="0" fieldPosition="0">
        <references count="2">
          <reference field="4294967294" count="1" selected="0">
            <x v="0"/>
          </reference>
          <reference field="1" count="1" selected="0">
            <x v="79"/>
          </reference>
        </references>
      </pivotArea>
    </chartFormat>
    <chartFormat chart="3" format="105" series="1">
      <pivotArea type="data" outline="0" fieldPosition="0">
        <references count="2">
          <reference field="4294967294" count="1" selected="0">
            <x v="0"/>
          </reference>
          <reference field="1" count="1" selected="0">
            <x v="81"/>
          </reference>
        </references>
      </pivotArea>
    </chartFormat>
    <chartFormat chart="3" format="106" series="1">
      <pivotArea type="data" outline="0" fieldPosition="0">
        <references count="2">
          <reference field="4294967294" count="1" selected="0">
            <x v="0"/>
          </reference>
          <reference field="1" count="1" selected="0">
            <x v="85"/>
          </reference>
        </references>
      </pivotArea>
    </chartFormat>
    <chartFormat chart="3" format="107" series="1">
      <pivotArea type="data" outline="0" fieldPosition="0">
        <references count="2">
          <reference field="4294967294" count="1" selected="0">
            <x v="0"/>
          </reference>
          <reference field="1" count="1" selected="0">
            <x v="89"/>
          </reference>
        </references>
      </pivotArea>
    </chartFormat>
    <chartFormat chart="3" format="108" series="1">
      <pivotArea type="data" outline="0" fieldPosition="0">
        <references count="2">
          <reference field="4294967294" count="1" selected="0">
            <x v="0"/>
          </reference>
          <reference field="1" count="1" selected="0">
            <x v="90"/>
          </reference>
        </references>
      </pivotArea>
    </chartFormat>
    <chartFormat chart="3" format="109" series="1">
      <pivotArea type="data" outline="0" fieldPosition="0">
        <references count="2">
          <reference field="4294967294" count="1" selected="0">
            <x v="0"/>
          </reference>
          <reference field="1" count="1" selected="0">
            <x v="91"/>
          </reference>
        </references>
      </pivotArea>
    </chartFormat>
    <chartFormat chart="3" format="110" series="1">
      <pivotArea type="data" outline="0" fieldPosition="0">
        <references count="2">
          <reference field="4294967294" count="1" selected="0">
            <x v="0"/>
          </reference>
          <reference field="1" count="1" selected="0">
            <x v="92"/>
          </reference>
        </references>
      </pivotArea>
    </chartFormat>
    <chartFormat chart="3" format="111" series="1">
      <pivotArea type="data" outline="0" fieldPosition="0">
        <references count="2">
          <reference field="4294967294" count="1" selected="0">
            <x v="0"/>
          </reference>
          <reference field="1" count="1" selected="0">
            <x v="99"/>
          </reference>
        </references>
      </pivotArea>
    </chartFormat>
    <chartFormat chart="6" format="114" series="1">
      <pivotArea type="data" outline="0" fieldPosition="0">
        <references count="2">
          <reference field="4294967294" count="1" selected="0">
            <x v="0"/>
          </reference>
          <reference field="1" count="1" selected="0">
            <x v="49"/>
          </reference>
        </references>
      </pivotArea>
    </chartFormat>
    <chartFormat chart="6" format="115" series="1">
      <pivotArea type="data" outline="0" fieldPosition="0">
        <references count="2">
          <reference field="4294967294" count="1" selected="0">
            <x v="0"/>
          </reference>
          <reference field="1" count="1" selected="0">
            <x v="50"/>
          </reference>
        </references>
      </pivotArea>
    </chartFormat>
    <chartFormat chart="6" format="116" series="1">
      <pivotArea type="data" outline="0" fieldPosition="0">
        <references count="2">
          <reference field="4294967294" count="1" selected="0">
            <x v="0"/>
          </reference>
          <reference field="1" count="1" selected="0">
            <x v="57"/>
          </reference>
        </references>
      </pivotArea>
    </chartFormat>
    <chartFormat chart="6" format="117" series="1">
      <pivotArea type="data" outline="0" fieldPosition="0">
        <references count="2">
          <reference field="4294967294" count="1" selected="0">
            <x v="0"/>
          </reference>
          <reference field="1" count="1" selected="0">
            <x v="59"/>
          </reference>
        </references>
      </pivotArea>
    </chartFormat>
    <chartFormat chart="6" format="118" series="1">
      <pivotArea type="data" outline="0" fieldPosition="0">
        <references count="2">
          <reference field="4294967294" count="1" selected="0">
            <x v="0"/>
          </reference>
          <reference field="1" count="1" selected="0">
            <x v="60"/>
          </reference>
        </references>
      </pivotArea>
    </chartFormat>
    <chartFormat chart="6" format="119" series="1">
      <pivotArea type="data" outline="0" fieldPosition="0">
        <references count="2">
          <reference field="4294967294" count="1" selected="0">
            <x v="0"/>
          </reference>
          <reference field="1" count="1" selected="0">
            <x v="63"/>
          </reference>
        </references>
      </pivotArea>
    </chartFormat>
    <chartFormat chart="6" format="120" series="1">
      <pivotArea type="data" outline="0" fieldPosition="0">
        <references count="2">
          <reference field="4294967294" count="1" selected="0">
            <x v="0"/>
          </reference>
          <reference field="1" count="1" selected="0">
            <x v="65"/>
          </reference>
        </references>
      </pivotArea>
    </chartFormat>
    <chartFormat chart="6" format="121" series="1">
      <pivotArea type="data" outline="0" fieldPosition="0">
        <references count="2">
          <reference field="4294967294" count="1" selected="0">
            <x v="0"/>
          </reference>
          <reference field="1" count="1" selected="0">
            <x v="66"/>
          </reference>
        </references>
      </pivotArea>
    </chartFormat>
    <chartFormat chart="6" format="122" series="1">
      <pivotArea type="data" outline="0" fieldPosition="0">
        <references count="2">
          <reference field="4294967294" count="1" selected="0">
            <x v="0"/>
          </reference>
          <reference field="1" count="1" selected="0">
            <x v="67"/>
          </reference>
        </references>
      </pivotArea>
    </chartFormat>
    <chartFormat chart="6" format="123" series="1">
      <pivotArea type="data" outline="0" fieldPosition="0">
        <references count="2">
          <reference field="4294967294" count="1" selected="0">
            <x v="0"/>
          </reference>
          <reference field="1" count="1" selected="0">
            <x v="71"/>
          </reference>
        </references>
      </pivotArea>
    </chartFormat>
    <chartFormat chart="6" format="124" series="1">
      <pivotArea type="data" outline="0" fieldPosition="0">
        <references count="2">
          <reference field="4294967294" count="1" selected="0">
            <x v="0"/>
          </reference>
          <reference field="1" count="1" selected="0">
            <x v="72"/>
          </reference>
        </references>
      </pivotArea>
    </chartFormat>
    <chartFormat chart="6" format="125" series="1">
      <pivotArea type="data" outline="0" fieldPosition="0">
        <references count="2">
          <reference field="4294967294" count="1" selected="0">
            <x v="0"/>
          </reference>
          <reference field="1" count="1" selected="0">
            <x v="73"/>
          </reference>
        </references>
      </pivotArea>
    </chartFormat>
    <chartFormat chart="6" format="126" series="1">
      <pivotArea type="data" outline="0" fieldPosition="0">
        <references count="2">
          <reference field="4294967294" count="1" selected="0">
            <x v="0"/>
          </reference>
          <reference field="1" count="1" selected="0">
            <x v="77"/>
          </reference>
        </references>
      </pivotArea>
    </chartFormat>
    <chartFormat chart="6" format="127" series="1">
      <pivotArea type="data" outline="0" fieldPosition="0">
        <references count="2">
          <reference field="4294967294" count="1" selected="0">
            <x v="0"/>
          </reference>
          <reference field="1" count="1" selected="0">
            <x v="78"/>
          </reference>
        </references>
      </pivotArea>
    </chartFormat>
    <chartFormat chart="6" format="128" series="1">
      <pivotArea type="data" outline="0" fieldPosition="0">
        <references count="2">
          <reference field="4294967294" count="1" selected="0">
            <x v="0"/>
          </reference>
          <reference field="1" count="1" selected="0">
            <x v="79"/>
          </reference>
        </references>
      </pivotArea>
    </chartFormat>
    <chartFormat chart="6" format="129" series="1">
      <pivotArea type="data" outline="0" fieldPosition="0">
        <references count="2">
          <reference field="4294967294" count="1" selected="0">
            <x v="0"/>
          </reference>
          <reference field="1" count="1" selected="0">
            <x v="81"/>
          </reference>
        </references>
      </pivotArea>
    </chartFormat>
    <chartFormat chart="6" format="130" series="1">
      <pivotArea type="data" outline="0" fieldPosition="0">
        <references count="2">
          <reference field="4294967294" count="1" selected="0">
            <x v="0"/>
          </reference>
          <reference field="1" count="1" selected="0">
            <x v="85"/>
          </reference>
        </references>
      </pivotArea>
    </chartFormat>
    <chartFormat chart="6" format="131" series="1">
      <pivotArea type="data" outline="0" fieldPosition="0">
        <references count="2">
          <reference field="4294967294" count="1" selected="0">
            <x v="0"/>
          </reference>
          <reference field="1" count="1" selected="0">
            <x v="89"/>
          </reference>
        </references>
      </pivotArea>
    </chartFormat>
    <chartFormat chart="6" format="132" series="1">
      <pivotArea type="data" outline="0" fieldPosition="0">
        <references count="2">
          <reference field="4294967294" count="1" selected="0">
            <x v="0"/>
          </reference>
          <reference field="1" count="1" selected="0">
            <x v="90"/>
          </reference>
        </references>
      </pivotArea>
    </chartFormat>
    <chartFormat chart="6" format="133" series="1">
      <pivotArea type="data" outline="0" fieldPosition="0">
        <references count="2">
          <reference field="4294967294" count="1" selected="0">
            <x v="0"/>
          </reference>
          <reference field="1" count="1" selected="0">
            <x v="91"/>
          </reference>
        </references>
      </pivotArea>
    </chartFormat>
    <chartFormat chart="6" format="134" series="1">
      <pivotArea type="data" outline="0" fieldPosition="0">
        <references count="2">
          <reference field="4294967294" count="1" selected="0">
            <x v="0"/>
          </reference>
          <reference field="1" count="1" selected="0">
            <x v="92"/>
          </reference>
        </references>
      </pivotArea>
    </chartFormat>
    <chartFormat chart="6" format="135" series="1">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BFBB4-9343-45B0-9C72-FDED7FC0C451}"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7:CX120"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September 2011 Sales" fld="13" baseField="0" baseItem="0"/>
    <dataField name="Sum of October 2011 Sales" fld="14" baseField="0" baseItem="0"/>
    <dataField name="Sum of November 2011 Sales" fld="15" baseField="0" baseItem="0"/>
    <dataField name="Sum of December 2011 Sales" fld="16" baseField="0" baseItem="0"/>
  </dataFields>
  <formats count="3">
    <format dxfId="355">
      <pivotArea outline="0" collapsedLevelsAreSubtotals="1" fieldPosition="0">
        <references count="1">
          <reference field="1" count="1" selected="0">
            <x v="6"/>
          </reference>
        </references>
      </pivotArea>
    </format>
    <format dxfId="354">
      <pivotArea field="1" type="button" dataOnly="0" labelOnly="1" outline="0" axis="axisCol" fieldPosition="0"/>
    </format>
    <format dxfId="353">
      <pivotArea dataOnly="0" labelOnly="1" fieldPosition="0">
        <references count="1">
          <reference field="1" count="1">
            <x v="6"/>
          </reference>
        </references>
      </pivotArea>
    </format>
  </formats>
  <chartFormats count="248">
    <chartFormat chart="5" format="36"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1"/>
          </reference>
        </references>
      </pivotArea>
    </chartFormat>
    <chartFormat chart="5" format="38" series="1">
      <pivotArea type="data" outline="0" fieldPosition="0">
        <references count="1">
          <reference field="4294967294" count="1" selected="0">
            <x v="2"/>
          </reference>
        </references>
      </pivotArea>
    </chartFormat>
    <chartFormat chart="5" format="39" series="1">
      <pivotArea type="data" outline="0" fieldPosition="0">
        <references count="1">
          <reference field="4294967294" count="1" selected="0">
            <x v="3"/>
          </reference>
        </references>
      </pivotArea>
    </chartFormat>
    <chartFormat chart="5" format="40" series="1">
      <pivotArea type="data" outline="0" fieldPosition="0">
        <references count="1">
          <reference field="4294967294" count="1" selected="0">
            <x v="4"/>
          </reference>
        </references>
      </pivotArea>
    </chartFormat>
    <chartFormat chart="5" format="41" series="1">
      <pivotArea type="data" outline="0" fieldPosition="0">
        <references count="1">
          <reference field="4294967294" count="1" selected="0">
            <x v="5"/>
          </reference>
        </references>
      </pivotArea>
    </chartFormat>
    <chartFormat chart="5" format="42" series="1">
      <pivotArea type="data" outline="0" fieldPosition="0">
        <references count="1">
          <reference field="4294967294" count="1" selected="0">
            <x v="6"/>
          </reference>
        </references>
      </pivotArea>
    </chartFormat>
    <chartFormat chart="5" format="43" series="1">
      <pivotArea type="data" outline="0" fieldPosition="0">
        <references count="1">
          <reference field="4294967294" count="1" selected="0">
            <x v="7"/>
          </reference>
        </references>
      </pivotArea>
    </chartFormat>
    <chartFormat chart="5" format="44" series="1">
      <pivotArea type="data" outline="0" fieldPosition="0">
        <references count="1">
          <reference field="4294967294" count="1" selected="0">
            <x v="8"/>
          </reference>
        </references>
      </pivotArea>
    </chartFormat>
    <chartFormat chart="5" format="45" series="1">
      <pivotArea type="data" outline="0" fieldPosition="0">
        <references count="1">
          <reference field="4294967294" count="1" selected="0">
            <x v="9"/>
          </reference>
        </references>
      </pivotArea>
    </chartFormat>
    <chartFormat chart="5" format="46" series="1">
      <pivotArea type="data" outline="0" fieldPosition="0">
        <references count="1">
          <reference field="4294967294" count="1" selected="0">
            <x v="10"/>
          </reference>
        </references>
      </pivotArea>
    </chartFormat>
    <chartFormat chart="5" format="47" series="1">
      <pivotArea type="data" outline="0" fieldPosition="0">
        <references count="1">
          <reference field="4294967294" count="1" selected="0">
            <x v="11"/>
          </reference>
        </references>
      </pivotArea>
    </chartFormat>
    <chartFormat chart="11" format="60" series="1">
      <pivotArea type="data" outline="0" fieldPosition="0">
        <references count="1">
          <reference field="4294967294" count="1" selected="0">
            <x v="0"/>
          </reference>
        </references>
      </pivotArea>
    </chartFormat>
    <chartFormat chart="11" format="61" series="1">
      <pivotArea type="data" outline="0" fieldPosition="0">
        <references count="1">
          <reference field="4294967294" count="1" selected="0">
            <x v="1"/>
          </reference>
        </references>
      </pivotArea>
    </chartFormat>
    <chartFormat chart="11" format="62" series="1">
      <pivotArea type="data" outline="0" fieldPosition="0">
        <references count="1">
          <reference field="4294967294" count="1" selected="0">
            <x v="2"/>
          </reference>
        </references>
      </pivotArea>
    </chartFormat>
    <chartFormat chart="11" format="63" series="1">
      <pivotArea type="data" outline="0" fieldPosition="0">
        <references count="1">
          <reference field="4294967294" count="1" selected="0">
            <x v="3"/>
          </reference>
        </references>
      </pivotArea>
    </chartFormat>
    <chartFormat chart="11" format="64" series="1">
      <pivotArea type="data" outline="0" fieldPosition="0">
        <references count="1">
          <reference field="4294967294" count="1" selected="0">
            <x v="4"/>
          </reference>
        </references>
      </pivotArea>
    </chartFormat>
    <chartFormat chart="11" format="65" series="1">
      <pivotArea type="data" outline="0" fieldPosition="0">
        <references count="1">
          <reference field="4294967294" count="1" selected="0">
            <x v="5"/>
          </reference>
        </references>
      </pivotArea>
    </chartFormat>
    <chartFormat chart="11" format="66" series="1">
      <pivotArea type="data" outline="0" fieldPosition="0">
        <references count="1">
          <reference field="4294967294" count="1" selected="0">
            <x v="6"/>
          </reference>
        </references>
      </pivotArea>
    </chartFormat>
    <chartFormat chart="11" format="67" series="1">
      <pivotArea type="data" outline="0" fieldPosition="0">
        <references count="1">
          <reference field="4294967294" count="1" selected="0">
            <x v="7"/>
          </reference>
        </references>
      </pivotArea>
    </chartFormat>
    <chartFormat chart="11" format="68" series="1">
      <pivotArea type="data" outline="0" fieldPosition="0">
        <references count="1">
          <reference field="4294967294" count="1" selected="0">
            <x v="8"/>
          </reference>
        </references>
      </pivotArea>
    </chartFormat>
    <chartFormat chart="11" format="69" series="1">
      <pivotArea type="data" outline="0" fieldPosition="0">
        <references count="1">
          <reference field="4294967294" count="1" selected="0">
            <x v="9"/>
          </reference>
        </references>
      </pivotArea>
    </chartFormat>
    <chartFormat chart="11" format="70" series="1">
      <pivotArea type="data" outline="0" fieldPosition="0">
        <references count="1">
          <reference field="4294967294" count="1" selected="0">
            <x v="10"/>
          </reference>
        </references>
      </pivotArea>
    </chartFormat>
    <chartFormat chart="11" format="71" series="1">
      <pivotArea type="data" outline="0" fieldPosition="0">
        <references count="1">
          <reference field="4294967294" count="1" selected="0">
            <x v="11"/>
          </reference>
        </references>
      </pivotArea>
    </chartFormat>
    <chartFormat chart="11" format="72" series="1">
      <pivotArea type="data" outline="0" fieldPosition="0">
        <references count="2">
          <reference field="4294967294" count="1" selected="0">
            <x v="3"/>
          </reference>
          <reference field="1" count="1" selected="0">
            <x v="8"/>
          </reference>
        </references>
      </pivotArea>
    </chartFormat>
    <chartFormat chart="11" format="73" series="1">
      <pivotArea type="data" outline="0" fieldPosition="0">
        <references count="2">
          <reference field="4294967294" count="1" selected="0">
            <x v="3"/>
          </reference>
          <reference field="1" count="1" selected="0">
            <x v="28"/>
          </reference>
        </references>
      </pivotArea>
    </chartFormat>
    <chartFormat chart="11" format="74" series="1">
      <pivotArea type="data" outline="0" fieldPosition="0">
        <references count="2">
          <reference field="4294967294" count="1" selected="0">
            <x v="3"/>
          </reference>
          <reference field="1" count="1" selected="0">
            <x v="32"/>
          </reference>
        </references>
      </pivotArea>
    </chartFormat>
    <chartFormat chart="11" format="75" series="1">
      <pivotArea type="data" outline="0" fieldPosition="0">
        <references count="2">
          <reference field="4294967294" count="1" selected="0">
            <x v="3"/>
          </reference>
          <reference field="1" count="1" selected="0">
            <x v="64"/>
          </reference>
        </references>
      </pivotArea>
    </chartFormat>
    <chartFormat chart="11" format="76" series="1">
      <pivotArea type="data" outline="0" fieldPosition="0">
        <references count="2">
          <reference field="4294967294" count="1" selected="0">
            <x v="4"/>
          </reference>
          <reference field="1" count="1" selected="0">
            <x v="8"/>
          </reference>
        </references>
      </pivotArea>
    </chartFormat>
    <chartFormat chart="11" format="77" series="1">
      <pivotArea type="data" outline="0" fieldPosition="0">
        <references count="2">
          <reference field="4294967294" count="1" selected="0">
            <x v="4"/>
          </reference>
          <reference field="1" count="1" selected="0">
            <x v="28"/>
          </reference>
        </references>
      </pivotArea>
    </chartFormat>
    <chartFormat chart="11" format="78" series="1">
      <pivotArea type="data" outline="0" fieldPosition="0">
        <references count="2">
          <reference field="4294967294" count="1" selected="0">
            <x v="4"/>
          </reference>
          <reference field="1" count="1" selected="0">
            <x v="32"/>
          </reference>
        </references>
      </pivotArea>
    </chartFormat>
    <chartFormat chart="11" format="79" series="1">
      <pivotArea type="data" outline="0" fieldPosition="0">
        <references count="2">
          <reference field="4294967294" count="1" selected="0">
            <x v="4"/>
          </reference>
          <reference field="1" count="1" selected="0">
            <x v="64"/>
          </reference>
        </references>
      </pivotArea>
    </chartFormat>
    <chartFormat chart="11" format="80" series="1">
      <pivotArea type="data" outline="0" fieldPosition="0">
        <references count="2">
          <reference field="4294967294" count="1" selected="0">
            <x v="5"/>
          </reference>
          <reference field="1" count="1" selected="0">
            <x v="8"/>
          </reference>
        </references>
      </pivotArea>
    </chartFormat>
    <chartFormat chart="11" format="81" series="1">
      <pivotArea type="data" outline="0" fieldPosition="0">
        <references count="2">
          <reference field="4294967294" count="1" selected="0">
            <x v="5"/>
          </reference>
          <reference field="1" count="1" selected="0">
            <x v="28"/>
          </reference>
        </references>
      </pivotArea>
    </chartFormat>
    <chartFormat chart="11" format="82" series="1">
      <pivotArea type="data" outline="0" fieldPosition="0">
        <references count="2">
          <reference field="4294967294" count="1" selected="0">
            <x v="5"/>
          </reference>
          <reference field="1" count="1" selected="0">
            <x v="32"/>
          </reference>
        </references>
      </pivotArea>
    </chartFormat>
    <chartFormat chart="11" format="83" series="1">
      <pivotArea type="data" outline="0" fieldPosition="0">
        <references count="2">
          <reference field="4294967294" count="1" selected="0">
            <x v="5"/>
          </reference>
          <reference field="1" count="1" selected="0">
            <x v="64"/>
          </reference>
        </references>
      </pivotArea>
    </chartFormat>
    <chartFormat chart="11" format="84" series="1">
      <pivotArea type="data" outline="0" fieldPosition="0">
        <references count="2">
          <reference field="4294967294" count="1" selected="0">
            <x v="6"/>
          </reference>
          <reference field="1" count="1" selected="0">
            <x v="8"/>
          </reference>
        </references>
      </pivotArea>
    </chartFormat>
    <chartFormat chart="11" format="85" series="1">
      <pivotArea type="data" outline="0" fieldPosition="0">
        <references count="2">
          <reference field="4294967294" count="1" selected="0">
            <x v="6"/>
          </reference>
          <reference field="1" count="1" selected="0">
            <x v="28"/>
          </reference>
        </references>
      </pivotArea>
    </chartFormat>
    <chartFormat chart="11" format="86" series="1">
      <pivotArea type="data" outline="0" fieldPosition="0">
        <references count="2">
          <reference field="4294967294" count="1" selected="0">
            <x v="6"/>
          </reference>
          <reference field="1" count="1" selected="0">
            <x v="32"/>
          </reference>
        </references>
      </pivotArea>
    </chartFormat>
    <chartFormat chart="11" format="87" series="1">
      <pivotArea type="data" outline="0" fieldPosition="0">
        <references count="2">
          <reference field="4294967294" count="1" selected="0">
            <x v="6"/>
          </reference>
          <reference field="1" count="1" selected="0">
            <x v="64"/>
          </reference>
        </references>
      </pivotArea>
    </chartFormat>
    <chartFormat chart="11" format="88" series="1">
      <pivotArea type="data" outline="0" fieldPosition="0">
        <references count="2">
          <reference field="4294967294" count="1" selected="0">
            <x v="7"/>
          </reference>
          <reference field="1" count="1" selected="0">
            <x v="8"/>
          </reference>
        </references>
      </pivotArea>
    </chartFormat>
    <chartFormat chart="11" format="89" series="1">
      <pivotArea type="data" outline="0" fieldPosition="0">
        <references count="2">
          <reference field="4294967294" count="1" selected="0">
            <x v="7"/>
          </reference>
          <reference field="1" count="1" selected="0">
            <x v="28"/>
          </reference>
        </references>
      </pivotArea>
    </chartFormat>
    <chartFormat chart="11" format="90" series="1">
      <pivotArea type="data" outline="0" fieldPosition="0">
        <references count="2">
          <reference field="4294967294" count="1" selected="0">
            <x v="7"/>
          </reference>
          <reference field="1" count="1" selected="0">
            <x v="32"/>
          </reference>
        </references>
      </pivotArea>
    </chartFormat>
    <chartFormat chart="11" format="91" series="1">
      <pivotArea type="data" outline="0" fieldPosition="0">
        <references count="2">
          <reference field="4294967294" count="1" selected="0">
            <x v="7"/>
          </reference>
          <reference field="1" count="1" selected="0">
            <x v="64"/>
          </reference>
        </references>
      </pivotArea>
    </chartFormat>
    <chartFormat chart="11" format="92" series="1">
      <pivotArea type="data" outline="0" fieldPosition="0">
        <references count="2">
          <reference field="4294967294" count="1" selected="0">
            <x v="8"/>
          </reference>
          <reference field="1" count="1" selected="0">
            <x v="8"/>
          </reference>
        </references>
      </pivotArea>
    </chartFormat>
    <chartFormat chart="11" format="93" series="1">
      <pivotArea type="data" outline="0" fieldPosition="0">
        <references count="2">
          <reference field="4294967294" count="1" selected="0">
            <x v="8"/>
          </reference>
          <reference field="1" count="1" selected="0">
            <x v="28"/>
          </reference>
        </references>
      </pivotArea>
    </chartFormat>
    <chartFormat chart="11" format="94" series="1">
      <pivotArea type="data" outline="0" fieldPosition="0">
        <references count="2">
          <reference field="4294967294" count="1" selected="0">
            <x v="8"/>
          </reference>
          <reference field="1" count="1" selected="0">
            <x v="32"/>
          </reference>
        </references>
      </pivotArea>
    </chartFormat>
    <chartFormat chart="11" format="95" series="1">
      <pivotArea type="data" outline="0" fieldPosition="0">
        <references count="2">
          <reference field="4294967294" count="1" selected="0">
            <x v="8"/>
          </reference>
          <reference field="1" count="1" selected="0">
            <x v="64"/>
          </reference>
        </references>
      </pivotArea>
    </chartFormat>
    <chartFormat chart="11" format="96" series="1">
      <pivotArea type="data" outline="0" fieldPosition="0">
        <references count="2">
          <reference field="4294967294" count="1" selected="0">
            <x v="9"/>
          </reference>
          <reference field="1" count="1" selected="0">
            <x v="8"/>
          </reference>
        </references>
      </pivotArea>
    </chartFormat>
    <chartFormat chart="11" format="97" series="1">
      <pivotArea type="data" outline="0" fieldPosition="0">
        <references count="2">
          <reference field="4294967294" count="1" selected="0">
            <x v="9"/>
          </reference>
          <reference field="1" count="1" selected="0">
            <x v="28"/>
          </reference>
        </references>
      </pivotArea>
    </chartFormat>
    <chartFormat chart="11" format="98" series="1">
      <pivotArea type="data" outline="0" fieldPosition="0">
        <references count="2">
          <reference field="4294967294" count="1" selected="0">
            <x v="9"/>
          </reference>
          <reference field="1" count="1" selected="0">
            <x v="32"/>
          </reference>
        </references>
      </pivotArea>
    </chartFormat>
    <chartFormat chart="11" format="99" series="1">
      <pivotArea type="data" outline="0" fieldPosition="0">
        <references count="2">
          <reference field="4294967294" count="1" selected="0">
            <x v="9"/>
          </reference>
          <reference field="1" count="1" selected="0">
            <x v="64"/>
          </reference>
        </references>
      </pivotArea>
    </chartFormat>
    <chartFormat chart="11" format="100" series="1">
      <pivotArea type="data" outline="0" fieldPosition="0">
        <references count="2">
          <reference field="4294967294" count="1" selected="0">
            <x v="10"/>
          </reference>
          <reference field="1" count="1" selected="0">
            <x v="8"/>
          </reference>
        </references>
      </pivotArea>
    </chartFormat>
    <chartFormat chart="11" format="101" series="1">
      <pivotArea type="data" outline="0" fieldPosition="0">
        <references count="2">
          <reference field="4294967294" count="1" selected="0">
            <x v="10"/>
          </reference>
          <reference field="1" count="1" selected="0">
            <x v="28"/>
          </reference>
        </references>
      </pivotArea>
    </chartFormat>
    <chartFormat chart="11" format="102" series="1">
      <pivotArea type="data" outline="0" fieldPosition="0">
        <references count="2">
          <reference field="4294967294" count="1" selected="0">
            <x v="10"/>
          </reference>
          <reference field="1" count="1" selected="0">
            <x v="32"/>
          </reference>
        </references>
      </pivotArea>
    </chartFormat>
    <chartFormat chart="11" format="103" series="1">
      <pivotArea type="data" outline="0" fieldPosition="0">
        <references count="2">
          <reference field="4294967294" count="1" selected="0">
            <x v="10"/>
          </reference>
          <reference field="1" count="1" selected="0">
            <x v="64"/>
          </reference>
        </references>
      </pivotArea>
    </chartFormat>
    <chartFormat chart="11" format="104" series="1">
      <pivotArea type="data" outline="0" fieldPosition="0">
        <references count="2">
          <reference field="4294967294" count="1" selected="0">
            <x v="11"/>
          </reference>
          <reference field="1" count="1" selected="0">
            <x v="8"/>
          </reference>
        </references>
      </pivotArea>
    </chartFormat>
    <chartFormat chart="11" format="105" series="1">
      <pivotArea type="data" outline="0" fieldPosition="0">
        <references count="2">
          <reference field="4294967294" count="1" selected="0">
            <x v="11"/>
          </reference>
          <reference field="1" count="1" selected="0">
            <x v="28"/>
          </reference>
        </references>
      </pivotArea>
    </chartFormat>
    <chartFormat chart="11" format="106" series="1">
      <pivotArea type="data" outline="0" fieldPosition="0">
        <references count="2">
          <reference field="4294967294" count="1" selected="0">
            <x v="11"/>
          </reference>
          <reference field="1" count="1" selected="0">
            <x v="32"/>
          </reference>
        </references>
      </pivotArea>
    </chartFormat>
    <chartFormat chart="11" format="107" series="1">
      <pivotArea type="data" outline="0" fieldPosition="0">
        <references count="2">
          <reference field="4294967294" count="1" selected="0">
            <x v="11"/>
          </reference>
          <reference field="1" count="1" selected="0">
            <x v="64"/>
          </reference>
        </references>
      </pivotArea>
    </chartFormat>
    <chartFormat chart="5" format="48" series="1">
      <pivotArea type="data" outline="0" fieldPosition="0">
        <references count="2">
          <reference field="4294967294" count="1" selected="0">
            <x v="3"/>
          </reference>
          <reference field="1" count="1" selected="0">
            <x v="8"/>
          </reference>
        </references>
      </pivotArea>
    </chartFormat>
    <chartFormat chart="5" format="49" series="1">
      <pivotArea type="data" outline="0" fieldPosition="0">
        <references count="2">
          <reference field="4294967294" count="1" selected="0">
            <x v="3"/>
          </reference>
          <reference field="1" count="1" selected="0">
            <x v="28"/>
          </reference>
        </references>
      </pivotArea>
    </chartFormat>
    <chartFormat chart="5" format="50" series="1">
      <pivotArea type="data" outline="0" fieldPosition="0">
        <references count="2">
          <reference field="4294967294" count="1" selected="0">
            <x v="3"/>
          </reference>
          <reference field="1" count="1" selected="0">
            <x v="32"/>
          </reference>
        </references>
      </pivotArea>
    </chartFormat>
    <chartFormat chart="5" format="51" series="1">
      <pivotArea type="data" outline="0" fieldPosition="0">
        <references count="2">
          <reference field="4294967294" count="1" selected="0">
            <x v="3"/>
          </reference>
          <reference field="1" count="1" selected="0">
            <x v="64"/>
          </reference>
        </references>
      </pivotArea>
    </chartFormat>
    <chartFormat chart="5" format="52" series="1">
      <pivotArea type="data" outline="0" fieldPosition="0">
        <references count="2">
          <reference field="4294967294" count="1" selected="0">
            <x v="4"/>
          </reference>
          <reference field="1" count="1" selected="0">
            <x v="8"/>
          </reference>
        </references>
      </pivotArea>
    </chartFormat>
    <chartFormat chart="5" format="53" series="1">
      <pivotArea type="data" outline="0" fieldPosition="0">
        <references count="2">
          <reference field="4294967294" count="1" selected="0">
            <x v="4"/>
          </reference>
          <reference field="1" count="1" selected="0">
            <x v="28"/>
          </reference>
        </references>
      </pivotArea>
    </chartFormat>
    <chartFormat chart="5" format="54" series="1">
      <pivotArea type="data" outline="0" fieldPosition="0">
        <references count="2">
          <reference field="4294967294" count="1" selected="0">
            <x v="4"/>
          </reference>
          <reference field="1" count="1" selected="0">
            <x v="32"/>
          </reference>
        </references>
      </pivotArea>
    </chartFormat>
    <chartFormat chart="5" format="55" series="1">
      <pivotArea type="data" outline="0" fieldPosition="0">
        <references count="2">
          <reference field="4294967294" count="1" selected="0">
            <x v="4"/>
          </reference>
          <reference field="1" count="1" selected="0">
            <x v="64"/>
          </reference>
        </references>
      </pivotArea>
    </chartFormat>
    <chartFormat chart="5" format="56" series="1">
      <pivotArea type="data" outline="0" fieldPosition="0">
        <references count="2">
          <reference field="4294967294" count="1" selected="0">
            <x v="5"/>
          </reference>
          <reference field="1" count="1" selected="0">
            <x v="8"/>
          </reference>
        </references>
      </pivotArea>
    </chartFormat>
    <chartFormat chart="5" format="57" series="1">
      <pivotArea type="data" outline="0" fieldPosition="0">
        <references count="2">
          <reference field="4294967294" count="1" selected="0">
            <x v="5"/>
          </reference>
          <reference field="1" count="1" selected="0">
            <x v="28"/>
          </reference>
        </references>
      </pivotArea>
    </chartFormat>
    <chartFormat chart="5" format="58" series="1">
      <pivotArea type="data" outline="0" fieldPosition="0">
        <references count="2">
          <reference field="4294967294" count="1" selected="0">
            <x v="5"/>
          </reference>
          <reference field="1" count="1" selected="0">
            <x v="32"/>
          </reference>
        </references>
      </pivotArea>
    </chartFormat>
    <chartFormat chart="5" format="59" series="1">
      <pivotArea type="data" outline="0" fieldPosition="0">
        <references count="2">
          <reference field="4294967294" count="1" selected="0">
            <x v="5"/>
          </reference>
          <reference field="1" count="1" selected="0">
            <x v="64"/>
          </reference>
        </references>
      </pivotArea>
    </chartFormat>
    <chartFormat chart="5" format="60" series="1">
      <pivotArea type="data" outline="0" fieldPosition="0">
        <references count="2">
          <reference field="4294967294" count="1" selected="0">
            <x v="6"/>
          </reference>
          <reference field="1" count="1" selected="0">
            <x v="8"/>
          </reference>
        </references>
      </pivotArea>
    </chartFormat>
    <chartFormat chart="5" format="61" series="1">
      <pivotArea type="data" outline="0" fieldPosition="0">
        <references count="2">
          <reference field="4294967294" count="1" selected="0">
            <x v="6"/>
          </reference>
          <reference field="1" count="1" selected="0">
            <x v="28"/>
          </reference>
        </references>
      </pivotArea>
    </chartFormat>
    <chartFormat chart="5" format="62" series="1">
      <pivotArea type="data" outline="0" fieldPosition="0">
        <references count="2">
          <reference field="4294967294" count="1" selected="0">
            <x v="6"/>
          </reference>
          <reference field="1" count="1" selected="0">
            <x v="32"/>
          </reference>
        </references>
      </pivotArea>
    </chartFormat>
    <chartFormat chart="5" format="63" series="1">
      <pivotArea type="data" outline="0" fieldPosition="0">
        <references count="2">
          <reference field="4294967294" count="1" selected="0">
            <x v="6"/>
          </reference>
          <reference field="1" count="1" selected="0">
            <x v="64"/>
          </reference>
        </references>
      </pivotArea>
    </chartFormat>
    <chartFormat chart="5" format="64" series="1">
      <pivotArea type="data" outline="0" fieldPosition="0">
        <references count="2">
          <reference field="4294967294" count="1" selected="0">
            <x v="7"/>
          </reference>
          <reference field="1" count="1" selected="0">
            <x v="8"/>
          </reference>
        </references>
      </pivotArea>
    </chartFormat>
    <chartFormat chart="5" format="65" series="1">
      <pivotArea type="data" outline="0" fieldPosition="0">
        <references count="2">
          <reference field="4294967294" count="1" selected="0">
            <x v="7"/>
          </reference>
          <reference field="1" count="1" selected="0">
            <x v="28"/>
          </reference>
        </references>
      </pivotArea>
    </chartFormat>
    <chartFormat chart="5" format="66" series="1">
      <pivotArea type="data" outline="0" fieldPosition="0">
        <references count="2">
          <reference field="4294967294" count="1" selected="0">
            <x v="7"/>
          </reference>
          <reference field="1" count="1" selected="0">
            <x v="32"/>
          </reference>
        </references>
      </pivotArea>
    </chartFormat>
    <chartFormat chart="5" format="67" series="1">
      <pivotArea type="data" outline="0" fieldPosition="0">
        <references count="2">
          <reference field="4294967294" count="1" selected="0">
            <x v="7"/>
          </reference>
          <reference field="1" count="1" selected="0">
            <x v="64"/>
          </reference>
        </references>
      </pivotArea>
    </chartFormat>
    <chartFormat chart="5" format="68" series="1">
      <pivotArea type="data" outline="0" fieldPosition="0">
        <references count="2">
          <reference field="4294967294" count="1" selected="0">
            <x v="8"/>
          </reference>
          <reference field="1" count="1" selected="0">
            <x v="8"/>
          </reference>
        </references>
      </pivotArea>
    </chartFormat>
    <chartFormat chart="5" format="69" series="1">
      <pivotArea type="data" outline="0" fieldPosition="0">
        <references count="2">
          <reference field="4294967294" count="1" selected="0">
            <x v="8"/>
          </reference>
          <reference field="1" count="1" selected="0">
            <x v="28"/>
          </reference>
        </references>
      </pivotArea>
    </chartFormat>
    <chartFormat chart="5" format="70" series="1">
      <pivotArea type="data" outline="0" fieldPosition="0">
        <references count="2">
          <reference field="4294967294" count="1" selected="0">
            <x v="8"/>
          </reference>
          <reference field="1" count="1" selected="0">
            <x v="32"/>
          </reference>
        </references>
      </pivotArea>
    </chartFormat>
    <chartFormat chart="5" format="71" series="1">
      <pivotArea type="data" outline="0" fieldPosition="0">
        <references count="2">
          <reference field="4294967294" count="1" selected="0">
            <x v="8"/>
          </reference>
          <reference field="1" count="1" selected="0">
            <x v="64"/>
          </reference>
        </references>
      </pivotArea>
    </chartFormat>
    <chartFormat chart="5" format="72" series="1">
      <pivotArea type="data" outline="0" fieldPosition="0">
        <references count="2">
          <reference field="4294967294" count="1" selected="0">
            <x v="9"/>
          </reference>
          <reference field="1" count="1" selected="0">
            <x v="8"/>
          </reference>
        </references>
      </pivotArea>
    </chartFormat>
    <chartFormat chart="5" format="73" series="1">
      <pivotArea type="data" outline="0" fieldPosition="0">
        <references count="2">
          <reference field="4294967294" count="1" selected="0">
            <x v="9"/>
          </reference>
          <reference field="1" count="1" selected="0">
            <x v="28"/>
          </reference>
        </references>
      </pivotArea>
    </chartFormat>
    <chartFormat chart="5" format="74" series="1">
      <pivotArea type="data" outline="0" fieldPosition="0">
        <references count="2">
          <reference field="4294967294" count="1" selected="0">
            <x v="9"/>
          </reference>
          <reference field="1" count="1" selected="0">
            <x v="32"/>
          </reference>
        </references>
      </pivotArea>
    </chartFormat>
    <chartFormat chart="5" format="75" series="1">
      <pivotArea type="data" outline="0" fieldPosition="0">
        <references count="2">
          <reference field="4294967294" count="1" selected="0">
            <x v="9"/>
          </reference>
          <reference field="1" count="1" selected="0">
            <x v="64"/>
          </reference>
        </references>
      </pivotArea>
    </chartFormat>
    <chartFormat chart="5" format="76" series="1">
      <pivotArea type="data" outline="0" fieldPosition="0">
        <references count="2">
          <reference field="4294967294" count="1" selected="0">
            <x v="10"/>
          </reference>
          <reference field="1" count="1" selected="0">
            <x v="8"/>
          </reference>
        </references>
      </pivotArea>
    </chartFormat>
    <chartFormat chart="5" format="77" series="1">
      <pivotArea type="data" outline="0" fieldPosition="0">
        <references count="2">
          <reference field="4294967294" count="1" selected="0">
            <x v="10"/>
          </reference>
          <reference field="1" count="1" selected="0">
            <x v="28"/>
          </reference>
        </references>
      </pivotArea>
    </chartFormat>
    <chartFormat chart="5" format="78" series="1">
      <pivotArea type="data" outline="0" fieldPosition="0">
        <references count="2">
          <reference field="4294967294" count="1" selected="0">
            <x v="10"/>
          </reference>
          <reference field="1" count="1" selected="0">
            <x v="32"/>
          </reference>
        </references>
      </pivotArea>
    </chartFormat>
    <chartFormat chart="5" format="79" series="1">
      <pivotArea type="data" outline="0" fieldPosition="0">
        <references count="2">
          <reference field="4294967294" count="1" selected="0">
            <x v="10"/>
          </reference>
          <reference field="1" count="1" selected="0">
            <x v="64"/>
          </reference>
        </references>
      </pivotArea>
    </chartFormat>
    <chartFormat chart="5" format="80" series="1">
      <pivotArea type="data" outline="0" fieldPosition="0">
        <references count="2">
          <reference field="4294967294" count="1" selected="0">
            <x v="11"/>
          </reference>
          <reference field="1" count="1" selected="0">
            <x v="8"/>
          </reference>
        </references>
      </pivotArea>
    </chartFormat>
    <chartFormat chart="5" format="81" series="1">
      <pivotArea type="data" outline="0" fieldPosition="0">
        <references count="2">
          <reference field="4294967294" count="1" selected="0">
            <x v="11"/>
          </reference>
          <reference field="1" count="1" selected="0">
            <x v="28"/>
          </reference>
        </references>
      </pivotArea>
    </chartFormat>
    <chartFormat chart="5" format="82" series="1">
      <pivotArea type="data" outline="0" fieldPosition="0">
        <references count="2">
          <reference field="4294967294" count="1" selected="0">
            <x v="11"/>
          </reference>
          <reference field="1" count="1" selected="0">
            <x v="32"/>
          </reference>
        </references>
      </pivotArea>
    </chartFormat>
    <chartFormat chart="5" format="83" series="1">
      <pivotArea type="data" outline="0" fieldPosition="0">
        <references count="2">
          <reference field="4294967294" count="1" selected="0">
            <x v="11"/>
          </reference>
          <reference field="1" count="1" selected="0">
            <x v="64"/>
          </reference>
        </references>
      </pivotArea>
    </chartFormat>
    <chartFormat chart="11" format="108" series="1">
      <pivotArea type="data" outline="0" fieldPosition="0">
        <references count="2">
          <reference field="4294967294" count="1" selected="0">
            <x v="0"/>
          </reference>
          <reference field="1" count="1" selected="0">
            <x v="58"/>
          </reference>
        </references>
      </pivotArea>
    </chartFormat>
    <chartFormat chart="11" format="109" series="1">
      <pivotArea type="data" outline="0" fieldPosition="0">
        <references count="2">
          <reference field="4294967294" count="1" selected="0">
            <x v="0"/>
          </reference>
          <reference field="1" count="1" selected="0">
            <x v="69"/>
          </reference>
        </references>
      </pivotArea>
    </chartFormat>
    <chartFormat chart="11" format="110" series="1">
      <pivotArea type="data" outline="0" fieldPosition="0">
        <references count="2">
          <reference field="4294967294" count="1" selected="0">
            <x v="0"/>
          </reference>
          <reference field="1" count="1" selected="0">
            <x v="88"/>
          </reference>
        </references>
      </pivotArea>
    </chartFormat>
    <chartFormat chart="11" format="111" series="1">
      <pivotArea type="data" outline="0" fieldPosition="0">
        <references count="2">
          <reference field="4294967294" count="1" selected="0">
            <x v="0"/>
          </reference>
          <reference field="1" count="1" selected="0">
            <x v="98"/>
          </reference>
        </references>
      </pivotArea>
    </chartFormat>
    <chartFormat chart="5" format="84" series="1">
      <pivotArea type="data" outline="0" fieldPosition="0">
        <references count="2">
          <reference field="4294967294" count="1" selected="0">
            <x v="0"/>
          </reference>
          <reference field="1" count="1" selected="0">
            <x v="58"/>
          </reference>
        </references>
      </pivotArea>
    </chartFormat>
    <chartFormat chart="5" format="85" series="1">
      <pivotArea type="data" outline="0" fieldPosition="0">
        <references count="2">
          <reference field="4294967294" count="1" selected="0">
            <x v="0"/>
          </reference>
          <reference field="1" count="1" selected="0">
            <x v="69"/>
          </reference>
        </references>
      </pivotArea>
    </chartFormat>
    <chartFormat chart="5" format="86" series="1">
      <pivotArea type="data" outline="0" fieldPosition="0">
        <references count="2">
          <reference field="4294967294" count="1" selected="0">
            <x v="0"/>
          </reference>
          <reference field="1" count="1" selected="0">
            <x v="88"/>
          </reference>
        </references>
      </pivotArea>
    </chartFormat>
    <chartFormat chart="5" format="87" series="1">
      <pivotArea type="data" outline="0" fieldPosition="0">
        <references count="2">
          <reference field="4294967294" count="1" selected="0">
            <x v="0"/>
          </reference>
          <reference field="1" count="1" selected="0">
            <x v="98"/>
          </reference>
        </references>
      </pivotArea>
    </chartFormat>
    <chartFormat chart="11" format="112" series="1">
      <pivotArea type="data" outline="0" fieldPosition="0">
        <references count="2">
          <reference field="4294967294" count="1" selected="0">
            <x v="0"/>
          </reference>
          <reference field="1" count="1" selected="0">
            <x v="16"/>
          </reference>
        </references>
      </pivotArea>
    </chartFormat>
    <chartFormat chart="11" format="113" series="1">
      <pivotArea type="data" outline="0" fieldPosition="0">
        <references count="2">
          <reference field="4294967294" count="1" selected="0">
            <x v="0"/>
          </reference>
          <reference field="1" count="1" selected="0">
            <x v="11"/>
          </reference>
        </references>
      </pivotArea>
    </chartFormat>
    <chartFormat chart="11" format="114" series="1">
      <pivotArea type="data" outline="0" fieldPosition="0">
        <references count="2">
          <reference field="4294967294" count="1" selected="0">
            <x v="0"/>
          </reference>
          <reference field="1" count="1" selected="0">
            <x v="61"/>
          </reference>
        </references>
      </pivotArea>
    </chartFormat>
    <chartFormat chart="11" format="115" series="1">
      <pivotArea type="data" outline="0" fieldPosition="0">
        <references count="2">
          <reference field="4294967294" count="1" selected="0">
            <x v="0"/>
          </reference>
          <reference field="1" count="1" selected="0">
            <x v="76"/>
          </reference>
        </references>
      </pivotArea>
    </chartFormat>
    <chartFormat chart="11" format="116" series="1">
      <pivotArea type="data" outline="0" fieldPosition="0">
        <references count="2">
          <reference field="4294967294" count="1" selected="0">
            <x v="0"/>
          </reference>
          <reference field="1" count="1" selected="0">
            <x v="82"/>
          </reference>
        </references>
      </pivotArea>
    </chartFormat>
    <chartFormat chart="5" format="88" series="1">
      <pivotArea type="data" outline="0" fieldPosition="0">
        <references count="2">
          <reference field="4294967294" count="1" selected="0">
            <x v="0"/>
          </reference>
          <reference field="1" count="1" selected="0">
            <x v="11"/>
          </reference>
        </references>
      </pivotArea>
    </chartFormat>
    <chartFormat chart="5" format="89" series="1">
      <pivotArea type="data" outline="0" fieldPosition="0">
        <references count="2">
          <reference field="4294967294" count="1" selected="0">
            <x v="0"/>
          </reference>
          <reference field="1" count="1" selected="0">
            <x v="61"/>
          </reference>
        </references>
      </pivotArea>
    </chartFormat>
    <chartFormat chart="5" format="90" series="1">
      <pivotArea type="data" outline="0" fieldPosition="0">
        <references count="2">
          <reference field="4294967294" count="1" selected="0">
            <x v="0"/>
          </reference>
          <reference field="1" count="1" selected="0">
            <x v="76"/>
          </reference>
        </references>
      </pivotArea>
    </chartFormat>
    <chartFormat chart="5" format="91" series="1">
      <pivotArea type="data" outline="0" fieldPosition="0">
        <references count="2">
          <reference field="4294967294" count="1" selected="0">
            <x v="0"/>
          </reference>
          <reference field="1" count="1" selected="0">
            <x v="82"/>
          </reference>
        </references>
      </pivotArea>
    </chartFormat>
    <chartFormat chart="11" format="117" series="1">
      <pivotArea type="data" outline="0" fieldPosition="0">
        <references count="2">
          <reference field="4294967294" count="1" selected="0">
            <x v="0"/>
          </reference>
          <reference field="1" count="1" selected="0">
            <x v="6"/>
          </reference>
        </references>
      </pivotArea>
    </chartFormat>
    <chartFormat chart="11" format="118" series="1">
      <pivotArea type="data" outline="0" fieldPosition="0">
        <references count="2">
          <reference field="4294967294" count="1" selected="0">
            <x v="0"/>
          </reference>
          <reference field="1" count="1" selected="0">
            <x v="68"/>
          </reference>
        </references>
      </pivotArea>
    </chartFormat>
    <chartFormat chart="5" format="92" series="1">
      <pivotArea type="data" outline="0" fieldPosition="0">
        <references count="2">
          <reference field="4294967294" count="1" selected="0">
            <x v="0"/>
          </reference>
          <reference field="1" count="1" selected="0">
            <x v="6"/>
          </reference>
        </references>
      </pivotArea>
    </chartFormat>
    <chartFormat chart="5" format="93" series="1">
      <pivotArea type="data" outline="0" fieldPosition="0">
        <references count="2">
          <reference field="4294967294" count="1" selected="0">
            <x v="0"/>
          </reference>
          <reference field="1" count="1" selected="0">
            <x v="68"/>
          </reference>
        </references>
      </pivotArea>
    </chartFormat>
    <chartFormat chart="5" format="94" series="1">
      <pivotArea type="data" outline="0" fieldPosition="0">
        <references count="2">
          <reference field="4294967294" count="1" selected="0">
            <x v="0"/>
          </reference>
          <reference field="1" count="1" selected="0">
            <x v="87"/>
          </reference>
        </references>
      </pivotArea>
    </chartFormat>
    <chartFormat chart="5" format="95" series="1">
      <pivotArea type="data" outline="0" fieldPosition="0">
        <references count="2">
          <reference field="4294967294" count="1" selected="0">
            <x v="0"/>
          </reference>
          <reference field="1" count="1" selected="0">
            <x v="96"/>
          </reference>
        </references>
      </pivotArea>
    </chartFormat>
    <chartFormat chart="11" format="119" series="1">
      <pivotArea type="data" outline="0" fieldPosition="0">
        <references count="2">
          <reference field="4294967294" count="1" selected="0">
            <x v="0"/>
          </reference>
          <reference field="1" count="1" selected="0">
            <x v="87"/>
          </reference>
        </references>
      </pivotArea>
    </chartFormat>
    <chartFormat chart="11" format="120" series="1">
      <pivotArea type="data" outline="0" fieldPosition="0">
        <references count="2">
          <reference field="4294967294" count="1" selected="0">
            <x v="0"/>
          </reference>
          <reference field="1" count="1" selected="0">
            <x v="96"/>
          </reference>
        </references>
      </pivotArea>
    </chartFormat>
    <chartFormat chart="5" format="96" series="1">
      <pivotArea type="data" outline="0" fieldPosition="0">
        <references count="2">
          <reference field="4294967294" count="1" selected="0">
            <x v="0"/>
          </reference>
          <reference field="1" count="1" selected="0">
            <x v="93"/>
          </reference>
        </references>
      </pivotArea>
    </chartFormat>
    <chartFormat chart="11" format="121" series="1">
      <pivotArea type="data" outline="0" fieldPosition="0">
        <references count="2">
          <reference field="4294967294" count="1" selected="0">
            <x v="0"/>
          </reference>
          <reference field="1" count="1" selected="0">
            <x v="93"/>
          </reference>
        </references>
      </pivotArea>
    </chartFormat>
    <chartFormat chart="5" format="97" series="1">
      <pivotArea type="data" outline="0" fieldPosition="0">
        <references count="2">
          <reference field="4294967294" count="1" selected="0">
            <x v="0"/>
          </reference>
          <reference field="1" count="1" selected="0">
            <x v="62"/>
          </reference>
        </references>
      </pivotArea>
    </chartFormat>
    <chartFormat chart="5" format="98" series="1">
      <pivotArea type="data" outline="0" fieldPosition="0">
        <references count="2">
          <reference field="4294967294" count="1" selected="0">
            <x v="0"/>
          </reference>
          <reference field="1" count="1" selected="0">
            <x v="64"/>
          </reference>
        </references>
      </pivotArea>
    </chartFormat>
    <chartFormat chart="5" format="99" series="1">
      <pivotArea type="data" outline="0" fieldPosition="0">
        <references count="2">
          <reference field="4294967294" count="1" selected="0">
            <x v="0"/>
          </reference>
          <reference field="1" count="1" selected="0">
            <x v="70"/>
          </reference>
        </references>
      </pivotArea>
    </chartFormat>
    <chartFormat chart="11" format="122" series="1">
      <pivotArea type="data" outline="0" fieldPosition="0">
        <references count="2">
          <reference field="4294967294" count="1" selected="0">
            <x v="0"/>
          </reference>
          <reference field="1" count="1" selected="0">
            <x v="62"/>
          </reference>
        </references>
      </pivotArea>
    </chartFormat>
    <chartFormat chart="11" format="123" series="1">
      <pivotArea type="data" outline="0" fieldPosition="0">
        <references count="2">
          <reference field="4294967294" count="1" selected="0">
            <x v="0"/>
          </reference>
          <reference field="1" count="1" selected="0">
            <x v="64"/>
          </reference>
        </references>
      </pivotArea>
    </chartFormat>
    <chartFormat chart="11" format="124" series="1">
      <pivotArea type="data" outline="0" fieldPosition="0">
        <references count="2">
          <reference field="4294967294" count="1" selected="0">
            <x v="0"/>
          </reference>
          <reference field="1" count="1" selected="0">
            <x v="70"/>
          </reference>
        </references>
      </pivotArea>
    </chartFormat>
    <chartFormat chart="5" format="100" series="1">
      <pivotArea type="data" outline="0" fieldPosition="0">
        <references count="2">
          <reference field="4294967294" count="1" selected="0">
            <x v="0"/>
          </reference>
          <reference field="1" count="1" selected="0">
            <x v="94"/>
          </reference>
        </references>
      </pivotArea>
    </chartFormat>
    <chartFormat chart="11" format="125" series="1">
      <pivotArea type="data" outline="0" fieldPosition="0">
        <references count="2">
          <reference field="4294967294" count="1" selected="0">
            <x v="0"/>
          </reference>
          <reference field="1" count="1" selected="0">
            <x v="94"/>
          </reference>
        </references>
      </pivotArea>
    </chartFormat>
    <chartFormat chart="5" format="101" series="1">
      <pivotArea type="data" outline="0" fieldPosition="0">
        <references count="2">
          <reference field="4294967294" count="1" selected="0">
            <x v="0"/>
          </reference>
          <reference field="1" count="1" selected="0">
            <x v="33"/>
          </reference>
        </references>
      </pivotArea>
    </chartFormat>
    <chartFormat chart="5" format="102" series="1">
      <pivotArea type="data" outline="0" fieldPosition="0">
        <references count="2">
          <reference field="4294967294" count="1" selected="0">
            <x v="0"/>
          </reference>
          <reference field="1" count="1" selected="0">
            <x v="34"/>
          </reference>
        </references>
      </pivotArea>
    </chartFormat>
    <chartFormat chart="5" format="103" series="1">
      <pivotArea type="data" outline="0" fieldPosition="0">
        <references count="2">
          <reference field="4294967294" count="1" selected="0">
            <x v="0"/>
          </reference>
          <reference field="1" count="1" selected="0">
            <x v="54"/>
          </reference>
        </references>
      </pivotArea>
    </chartFormat>
    <chartFormat chart="11" format="126" series="1">
      <pivotArea type="data" outline="0" fieldPosition="0">
        <references count="2">
          <reference field="4294967294" count="1" selected="0">
            <x v="0"/>
          </reference>
          <reference field="1" count="1" selected="0">
            <x v="33"/>
          </reference>
        </references>
      </pivotArea>
    </chartFormat>
    <chartFormat chart="11" format="127" series="1">
      <pivotArea type="data" outline="0" fieldPosition="0">
        <references count="2">
          <reference field="4294967294" count="1" selected="0">
            <x v="0"/>
          </reference>
          <reference field="1" count="1" selected="0">
            <x v="34"/>
          </reference>
        </references>
      </pivotArea>
    </chartFormat>
    <chartFormat chart="11" format="128" series="1">
      <pivotArea type="data" outline="0" fieldPosition="0">
        <references count="2">
          <reference field="4294967294" count="1" selected="0">
            <x v="0"/>
          </reference>
          <reference field="1" count="1" selected="0">
            <x v="54"/>
          </reference>
        </references>
      </pivotArea>
    </chartFormat>
    <chartFormat chart="5" format="104" series="1">
      <pivotArea type="data" outline="0" fieldPosition="0">
        <references count="2">
          <reference field="4294967294" count="1" selected="0">
            <x v="0"/>
          </reference>
          <reference field="1" count="1" selected="0">
            <x v="16"/>
          </reference>
        </references>
      </pivotArea>
    </chartFormat>
    <chartFormat chart="5" format="105" series="1">
      <pivotArea type="data" outline="0" fieldPosition="0">
        <references count="2">
          <reference field="4294967294" count="1" selected="0">
            <x v="0"/>
          </reference>
          <reference field="1" count="1" selected="0">
            <x v="18"/>
          </reference>
        </references>
      </pivotArea>
    </chartFormat>
    <chartFormat chart="5" format="106" series="1">
      <pivotArea type="data" outline="0" fieldPosition="0">
        <references count="2">
          <reference field="4294967294" count="1" selected="0">
            <x v="0"/>
          </reference>
          <reference field="1" count="1" selected="0">
            <x v="19"/>
          </reference>
        </references>
      </pivotArea>
    </chartFormat>
    <chartFormat chart="5" format="107" series="1">
      <pivotArea type="data" outline="0" fieldPosition="0">
        <references count="2">
          <reference field="4294967294" count="1" selected="0">
            <x v="0"/>
          </reference>
          <reference field="1" count="1" selected="0">
            <x v="21"/>
          </reference>
        </references>
      </pivotArea>
    </chartFormat>
    <chartFormat chart="5" format="108" series="1">
      <pivotArea type="data" outline="0" fieldPosition="0">
        <references count="2">
          <reference field="4294967294" count="1" selected="0">
            <x v="0"/>
          </reference>
          <reference field="1" count="1" selected="0">
            <x v="25"/>
          </reference>
        </references>
      </pivotArea>
    </chartFormat>
    <chartFormat chart="5" format="109" series="1">
      <pivotArea type="data" outline="0" fieldPosition="0">
        <references count="2">
          <reference field="4294967294" count="1" selected="0">
            <x v="0"/>
          </reference>
          <reference field="1" count="1" selected="0">
            <x v="26"/>
          </reference>
        </references>
      </pivotArea>
    </chartFormat>
    <chartFormat chart="5" format="110" series="1">
      <pivotArea type="data" outline="0" fieldPosition="0">
        <references count="2">
          <reference field="4294967294" count="1" selected="0">
            <x v="0"/>
          </reference>
          <reference field="1" count="1" selected="0">
            <x v="27"/>
          </reference>
        </references>
      </pivotArea>
    </chartFormat>
    <chartFormat chart="5" format="111" series="1">
      <pivotArea type="data" outline="0" fieldPosition="0">
        <references count="2">
          <reference field="4294967294" count="1" selected="0">
            <x v="0"/>
          </reference>
          <reference field="1" count="1" selected="0">
            <x v="28"/>
          </reference>
        </references>
      </pivotArea>
    </chartFormat>
    <chartFormat chart="5" format="112" series="1">
      <pivotArea type="data" outline="0" fieldPosition="0">
        <references count="2">
          <reference field="4294967294" count="1" selected="0">
            <x v="0"/>
          </reference>
          <reference field="1" count="1" selected="0">
            <x v="29"/>
          </reference>
        </references>
      </pivotArea>
    </chartFormat>
    <chartFormat chart="5" format="113" series="1">
      <pivotArea type="data" outline="0" fieldPosition="0">
        <references count="2">
          <reference field="4294967294" count="1" selected="0">
            <x v="0"/>
          </reference>
          <reference field="1" count="1" selected="0">
            <x v="30"/>
          </reference>
        </references>
      </pivotArea>
    </chartFormat>
    <chartFormat chart="5" format="114" series="1">
      <pivotArea type="data" outline="0" fieldPosition="0">
        <references count="2">
          <reference field="4294967294" count="1" selected="0">
            <x v="0"/>
          </reference>
          <reference field="1" count="1" selected="0">
            <x v="32"/>
          </reference>
        </references>
      </pivotArea>
    </chartFormat>
    <chartFormat chart="5" format="115" series="1">
      <pivotArea type="data" outline="0" fieldPosition="0">
        <references count="2">
          <reference field="4294967294" count="1" selected="0">
            <x v="0"/>
          </reference>
          <reference field="1" count="1" selected="0">
            <x v="38"/>
          </reference>
        </references>
      </pivotArea>
    </chartFormat>
    <chartFormat chart="5" format="116" series="1">
      <pivotArea type="data" outline="0" fieldPosition="0">
        <references count="2">
          <reference field="4294967294" count="1" selected="0">
            <x v="0"/>
          </reference>
          <reference field="1" count="1" selected="0">
            <x v="39"/>
          </reference>
        </references>
      </pivotArea>
    </chartFormat>
    <chartFormat chart="5" format="117" series="1">
      <pivotArea type="data" outline="0" fieldPosition="0">
        <references count="2">
          <reference field="4294967294" count="1" selected="0">
            <x v="0"/>
          </reference>
          <reference field="1" count="1" selected="0">
            <x v="44"/>
          </reference>
        </references>
      </pivotArea>
    </chartFormat>
    <chartFormat chart="5" format="118" series="1">
      <pivotArea type="data" outline="0" fieldPosition="0">
        <references count="2">
          <reference field="4294967294" count="1" selected="0">
            <x v="0"/>
          </reference>
          <reference field="1" count="1" selected="0">
            <x v="45"/>
          </reference>
        </references>
      </pivotArea>
    </chartFormat>
    <chartFormat chart="5" format="119" series="1">
      <pivotArea type="data" outline="0" fieldPosition="0">
        <references count="2">
          <reference field="4294967294" count="1" selected="0">
            <x v="0"/>
          </reference>
          <reference field="1" count="1" selected="0">
            <x v="46"/>
          </reference>
        </references>
      </pivotArea>
    </chartFormat>
    <chartFormat chart="5" format="120" series="1">
      <pivotArea type="data" outline="0" fieldPosition="0">
        <references count="2">
          <reference field="4294967294" count="1" selected="0">
            <x v="0"/>
          </reference>
          <reference field="1" count="1" selected="0">
            <x v="47"/>
          </reference>
        </references>
      </pivotArea>
    </chartFormat>
    <chartFormat chart="5" format="121" series="1">
      <pivotArea type="data" outline="0" fieldPosition="0">
        <references count="2">
          <reference field="4294967294" count="1" selected="0">
            <x v="0"/>
          </reference>
          <reference field="1" count="1" selected="0">
            <x v="48"/>
          </reference>
        </references>
      </pivotArea>
    </chartFormat>
    <chartFormat chart="5" format="122" series="1">
      <pivotArea type="data" outline="0" fieldPosition="0">
        <references count="2">
          <reference field="4294967294" count="1" selected="0">
            <x v="0"/>
          </reference>
          <reference field="1" count="1" selected="0">
            <x v="51"/>
          </reference>
        </references>
      </pivotArea>
    </chartFormat>
    <chartFormat chart="5" format="123" series="1">
      <pivotArea type="data" outline="0" fieldPosition="0">
        <references count="2">
          <reference field="4294967294" count="1" selected="0">
            <x v="0"/>
          </reference>
          <reference field="1" count="1" selected="0">
            <x v="52"/>
          </reference>
        </references>
      </pivotArea>
    </chartFormat>
    <chartFormat chart="5" format="124" series="1">
      <pivotArea type="data" outline="0" fieldPosition="0">
        <references count="2">
          <reference field="4294967294" count="1" selected="0">
            <x v="0"/>
          </reference>
          <reference field="1" count="1" selected="0">
            <x v="53"/>
          </reference>
        </references>
      </pivotArea>
    </chartFormat>
    <chartFormat chart="5" format="125" series="1">
      <pivotArea type="data" outline="0" fieldPosition="0">
        <references count="2">
          <reference field="4294967294" count="1" selected="0">
            <x v="0"/>
          </reference>
          <reference field="1" count="1" selected="0">
            <x v="55"/>
          </reference>
        </references>
      </pivotArea>
    </chartFormat>
    <chartFormat chart="5" format="126" series="1">
      <pivotArea type="data" outline="0" fieldPosition="0">
        <references count="2">
          <reference field="4294967294" count="1" selected="0">
            <x v="0"/>
          </reference>
          <reference field="1" count="1" selected="0">
            <x v="74"/>
          </reference>
        </references>
      </pivotArea>
    </chartFormat>
    <chartFormat chart="5" format="127" series="1">
      <pivotArea type="data" outline="0" fieldPosition="0">
        <references count="2">
          <reference field="4294967294" count="1" selected="0">
            <x v="0"/>
          </reference>
          <reference field="1" count="1" selected="0">
            <x v="75"/>
          </reference>
        </references>
      </pivotArea>
    </chartFormat>
    <chartFormat chart="5" format="128" series="1">
      <pivotArea type="data" outline="0" fieldPosition="0">
        <references count="2">
          <reference field="4294967294" count="1" selected="0">
            <x v="0"/>
          </reference>
          <reference field="1" count="1" selected="0">
            <x v="80"/>
          </reference>
        </references>
      </pivotArea>
    </chartFormat>
    <chartFormat chart="5" format="129" series="1">
      <pivotArea type="data" outline="0" fieldPosition="0">
        <references count="2">
          <reference field="4294967294" count="1" selected="0">
            <x v="0"/>
          </reference>
          <reference field="1" count="1" selected="0">
            <x v="83"/>
          </reference>
        </references>
      </pivotArea>
    </chartFormat>
    <chartFormat chart="5" format="130" series="1">
      <pivotArea type="data" outline="0" fieldPosition="0">
        <references count="2">
          <reference field="4294967294" count="1" selected="0">
            <x v="0"/>
          </reference>
          <reference field="1" count="1" selected="0">
            <x v="86"/>
          </reference>
        </references>
      </pivotArea>
    </chartFormat>
    <chartFormat chart="5" format="131" series="1">
      <pivotArea type="data" outline="0" fieldPosition="0">
        <references count="2">
          <reference field="4294967294" count="1" selected="0">
            <x v="0"/>
          </reference>
          <reference field="1" count="1" selected="0">
            <x v="95"/>
          </reference>
        </references>
      </pivotArea>
    </chartFormat>
    <chartFormat chart="5" format="132" series="1">
      <pivotArea type="data" outline="0" fieldPosition="0">
        <references count="2">
          <reference field="4294967294" count="1" selected="0">
            <x v="0"/>
          </reference>
          <reference field="1" count="1" selected="0">
            <x v="97"/>
          </reference>
        </references>
      </pivotArea>
    </chartFormat>
    <chartFormat chart="11" format="129" series="1">
      <pivotArea type="data" outline="0" fieldPosition="0">
        <references count="2">
          <reference field="4294967294" count="1" selected="0">
            <x v="0"/>
          </reference>
          <reference field="1" count="1" selected="0">
            <x v="18"/>
          </reference>
        </references>
      </pivotArea>
    </chartFormat>
    <chartFormat chart="11" format="130" series="1">
      <pivotArea type="data" outline="0" fieldPosition="0">
        <references count="2">
          <reference field="4294967294" count="1" selected="0">
            <x v="0"/>
          </reference>
          <reference field="1" count="1" selected="0">
            <x v="19"/>
          </reference>
        </references>
      </pivotArea>
    </chartFormat>
    <chartFormat chart="11" format="131" series="1">
      <pivotArea type="data" outline="0" fieldPosition="0">
        <references count="2">
          <reference field="4294967294" count="1" selected="0">
            <x v="0"/>
          </reference>
          <reference field="1" count="1" selected="0">
            <x v="21"/>
          </reference>
        </references>
      </pivotArea>
    </chartFormat>
    <chartFormat chart="11" format="132" series="1">
      <pivotArea type="data" outline="0" fieldPosition="0">
        <references count="2">
          <reference field="4294967294" count="1" selected="0">
            <x v="0"/>
          </reference>
          <reference field="1" count="1" selected="0">
            <x v="25"/>
          </reference>
        </references>
      </pivotArea>
    </chartFormat>
    <chartFormat chart="11" format="133" series="1">
      <pivotArea type="data" outline="0" fieldPosition="0">
        <references count="2">
          <reference field="4294967294" count="1" selected="0">
            <x v="0"/>
          </reference>
          <reference field="1" count="1" selected="0">
            <x v="26"/>
          </reference>
        </references>
      </pivotArea>
    </chartFormat>
    <chartFormat chart="11" format="134" series="1">
      <pivotArea type="data" outline="0" fieldPosition="0">
        <references count="2">
          <reference field="4294967294" count="1" selected="0">
            <x v="0"/>
          </reference>
          <reference field="1" count="1" selected="0">
            <x v="27"/>
          </reference>
        </references>
      </pivotArea>
    </chartFormat>
    <chartFormat chart="11" format="135" series="1">
      <pivotArea type="data" outline="0" fieldPosition="0">
        <references count="2">
          <reference field="4294967294" count="1" selected="0">
            <x v="0"/>
          </reference>
          <reference field="1" count="1" selected="0">
            <x v="28"/>
          </reference>
        </references>
      </pivotArea>
    </chartFormat>
    <chartFormat chart="11" format="136" series="1">
      <pivotArea type="data" outline="0" fieldPosition="0">
        <references count="2">
          <reference field="4294967294" count="1" selected="0">
            <x v="0"/>
          </reference>
          <reference field="1" count="1" selected="0">
            <x v="29"/>
          </reference>
        </references>
      </pivotArea>
    </chartFormat>
    <chartFormat chart="11" format="137" series="1">
      <pivotArea type="data" outline="0" fieldPosition="0">
        <references count="2">
          <reference field="4294967294" count="1" selected="0">
            <x v="0"/>
          </reference>
          <reference field="1" count="1" selected="0">
            <x v="30"/>
          </reference>
        </references>
      </pivotArea>
    </chartFormat>
    <chartFormat chart="11" format="138" series="1">
      <pivotArea type="data" outline="0" fieldPosition="0">
        <references count="2">
          <reference field="4294967294" count="1" selected="0">
            <x v="0"/>
          </reference>
          <reference field="1" count="1" selected="0">
            <x v="32"/>
          </reference>
        </references>
      </pivotArea>
    </chartFormat>
    <chartFormat chart="11" format="139" series="1">
      <pivotArea type="data" outline="0" fieldPosition="0">
        <references count="2">
          <reference field="4294967294" count="1" selected="0">
            <x v="0"/>
          </reference>
          <reference field="1" count="1" selected="0">
            <x v="38"/>
          </reference>
        </references>
      </pivotArea>
    </chartFormat>
    <chartFormat chart="11" format="140" series="1">
      <pivotArea type="data" outline="0" fieldPosition="0">
        <references count="2">
          <reference field="4294967294" count="1" selected="0">
            <x v="0"/>
          </reference>
          <reference field="1" count="1" selected="0">
            <x v="39"/>
          </reference>
        </references>
      </pivotArea>
    </chartFormat>
    <chartFormat chart="11" format="141" series="1">
      <pivotArea type="data" outline="0" fieldPosition="0">
        <references count="2">
          <reference field="4294967294" count="1" selected="0">
            <x v="0"/>
          </reference>
          <reference field="1" count="1" selected="0">
            <x v="44"/>
          </reference>
        </references>
      </pivotArea>
    </chartFormat>
    <chartFormat chart="11" format="142" series="1">
      <pivotArea type="data" outline="0" fieldPosition="0">
        <references count="2">
          <reference field="4294967294" count="1" selected="0">
            <x v="0"/>
          </reference>
          <reference field="1" count="1" selected="0">
            <x v="45"/>
          </reference>
        </references>
      </pivotArea>
    </chartFormat>
    <chartFormat chart="11" format="143" series="1">
      <pivotArea type="data" outline="0" fieldPosition="0">
        <references count="2">
          <reference field="4294967294" count="1" selected="0">
            <x v="0"/>
          </reference>
          <reference field="1" count="1" selected="0">
            <x v="46"/>
          </reference>
        </references>
      </pivotArea>
    </chartFormat>
    <chartFormat chart="11" format="144" series="1">
      <pivotArea type="data" outline="0" fieldPosition="0">
        <references count="2">
          <reference field="4294967294" count="1" selected="0">
            <x v="0"/>
          </reference>
          <reference field="1" count="1" selected="0">
            <x v="47"/>
          </reference>
        </references>
      </pivotArea>
    </chartFormat>
    <chartFormat chart="11" format="145" series="1">
      <pivotArea type="data" outline="0" fieldPosition="0">
        <references count="2">
          <reference field="4294967294" count="1" selected="0">
            <x v="0"/>
          </reference>
          <reference field="1" count="1" selected="0">
            <x v="48"/>
          </reference>
        </references>
      </pivotArea>
    </chartFormat>
    <chartFormat chart="11" format="146" series="1">
      <pivotArea type="data" outline="0" fieldPosition="0">
        <references count="2">
          <reference field="4294967294" count="1" selected="0">
            <x v="0"/>
          </reference>
          <reference field="1" count="1" selected="0">
            <x v="51"/>
          </reference>
        </references>
      </pivotArea>
    </chartFormat>
    <chartFormat chart="11" format="147" series="1">
      <pivotArea type="data" outline="0" fieldPosition="0">
        <references count="2">
          <reference field="4294967294" count="1" selected="0">
            <x v="0"/>
          </reference>
          <reference field="1" count="1" selected="0">
            <x v="52"/>
          </reference>
        </references>
      </pivotArea>
    </chartFormat>
    <chartFormat chart="11" format="148" series="1">
      <pivotArea type="data" outline="0" fieldPosition="0">
        <references count="2">
          <reference field="4294967294" count="1" selected="0">
            <x v="0"/>
          </reference>
          <reference field="1" count="1" selected="0">
            <x v="53"/>
          </reference>
        </references>
      </pivotArea>
    </chartFormat>
    <chartFormat chart="11" format="149" series="1">
      <pivotArea type="data" outline="0" fieldPosition="0">
        <references count="2">
          <reference field="4294967294" count="1" selected="0">
            <x v="0"/>
          </reference>
          <reference field="1" count="1" selected="0">
            <x v="55"/>
          </reference>
        </references>
      </pivotArea>
    </chartFormat>
    <chartFormat chart="11" format="150" series="1">
      <pivotArea type="data" outline="0" fieldPosition="0">
        <references count="2">
          <reference field="4294967294" count="1" selected="0">
            <x v="0"/>
          </reference>
          <reference field="1" count="1" selected="0">
            <x v="74"/>
          </reference>
        </references>
      </pivotArea>
    </chartFormat>
    <chartFormat chart="11" format="151" series="1">
      <pivotArea type="data" outline="0" fieldPosition="0">
        <references count="2">
          <reference field="4294967294" count="1" selected="0">
            <x v="0"/>
          </reference>
          <reference field="1" count="1" selected="0">
            <x v="75"/>
          </reference>
        </references>
      </pivotArea>
    </chartFormat>
    <chartFormat chart="11" format="152" series="1">
      <pivotArea type="data" outline="0" fieldPosition="0">
        <references count="2">
          <reference field="4294967294" count="1" selected="0">
            <x v="0"/>
          </reference>
          <reference field="1" count="1" selected="0">
            <x v="80"/>
          </reference>
        </references>
      </pivotArea>
    </chartFormat>
    <chartFormat chart="11" format="153" series="1">
      <pivotArea type="data" outline="0" fieldPosition="0">
        <references count="2">
          <reference field="4294967294" count="1" selected="0">
            <x v="0"/>
          </reference>
          <reference field="1" count="1" selected="0">
            <x v="83"/>
          </reference>
        </references>
      </pivotArea>
    </chartFormat>
    <chartFormat chart="11" format="154" series="1">
      <pivotArea type="data" outline="0" fieldPosition="0">
        <references count="2">
          <reference field="4294967294" count="1" selected="0">
            <x v="0"/>
          </reference>
          <reference field="1" count="1" selected="0">
            <x v="86"/>
          </reference>
        </references>
      </pivotArea>
    </chartFormat>
    <chartFormat chart="11" format="155" series="1">
      <pivotArea type="data" outline="0" fieldPosition="0">
        <references count="2">
          <reference field="4294967294" count="1" selected="0">
            <x v="0"/>
          </reference>
          <reference field="1" count="1" selected="0">
            <x v="95"/>
          </reference>
        </references>
      </pivotArea>
    </chartFormat>
    <chartFormat chart="11" format="156" series="1">
      <pivotArea type="data" outline="0" fieldPosition="0">
        <references count="2">
          <reference field="4294967294" count="1" selected="0">
            <x v="0"/>
          </reference>
          <reference field="1" count="1" selected="0">
            <x v="97"/>
          </reference>
        </references>
      </pivotArea>
    </chartFormat>
    <chartFormat chart="5" format="133" series="1">
      <pivotArea type="data" outline="0" fieldPosition="0">
        <references count="2">
          <reference field="4294967294" count="1" selected="0">
            <x v="0"/>
          </reference>
          <reference field="1" count="1" selected="0">
            <x v="12"/>
          </reference>
        </references>
      </pivotArea>
    </chartFormat>
    <chartFormat chart="5" format="134" series="1">
      <pivotArea type="data" outline="0" fieldPosition="0">
        <references count="2">
          <reference field="4294967294" count="1" selected="0">
            <x v="0"/>
          </reference>
          <reference field="1" count="1" selected="0">
            <x v="15"/>
          </reference>
        </references>
      </pivotArea>
    </chartFormat>
    <chartFormat chart="5" format="135" series="1">
      <pivotArea type="data" outline="0" fieldPosition="0">
        <references count="2">
          <reference field="4294967294" count="1" selected="0">
            <x v="0"/>
          </reference>
          <reference field="1" count="1" selected="0">
            <x v="20"/>
          </reference>
        </references>
      </pivotArea>
    </chartFormat>
    <chartFormat chart="5" format="136" series="1">
      <pivotArea type="data" outline="0" fieldPosition="0">
        <references count="2">
          <reference field="4294967294" count="1" selected="0">
            <x v="0"/>
          </reference>
          <reference field="1" count="1" selected="0">
            <x v="56"/>
          </reference>
        </references>
      </pivotArea>
    </chartFormat>
    <chartFormat chart="5" format="137" series="1">
      <pivotArea type="data" outline="0" fieldPosition="0">
        <references count="2">
          <reference field="4294967294" count="1" selected="0">
            <x v="0"/>
          </reference>
          <reference field="1" count="1" selected="0">
            <x v="84"/>
          </reference>
        </references>
      </pivotArea>
    </chartFormat>
    <chartFormat chart="11" format="157" series="1">
      <pivotArea type="data" outline="0" fieldPosition="0">
        <references count="2">
          <reference field="4294967294" count="1" selected="0">
            <x v="0"/>
          </reference>
          <reference field="1" count="1" selected="0">
            <x v="12"/>
          </reference>
        </references>
      </pivotArea>
    </chartFormat>
    <chartFormat chart="11" format="158" series="1">
      <pivotArea type="data" outline="0" fieldPosition="0">
        <references count="2">
          <reference field="4294967294" count="1" selected="0">
            <x v="0"/>
          </reference>
          <reference field="1" count="1" selected="0">
            <x v="15"/>
          </reference>
        </references>
      </pivotArea>
    </chartFormat>
    <chartFormat chart="11" format="159" series="1">
      <pivotArea type="data" outline="0" fieldPosition="0">
        <references count="2">
          <reference field="4294967294" count="1" selected="0">
            <x v="0"/>
          </reference>
          <reference field="1" count="1" selected="0">
            <x v="20"/>
          </reference>
        </references>
      </pivotArea>
    </chartFormat>
    <chartFormat chart="11" format="160" series="1">
      <pivotArea type="data" outline="0" fieldPosition="0">
        <references count="2">
          <reference field="4294967294" count="1" selected="0">
            <x v="0"/>
          </reference>
          <reference field="1" count="1" selected="0">
            <x v="56"/>
          </reference>
        </references>
      </pivotArea>
    </chartFormat>
    <chartFormat chart="11" format="161" series="1">
      <pivotArea type="data" outline="0" fieldPosition="0">
        <references count="2">
          <reference field="4294967294" count="1" selected="0">
            <x v="0"/>
          </reference>
          <reference field="1" count="1" selected="0">
            <x v="84"/>
          </reference>
        </references>
      </pivotArea>
    </chartFormat>
    <chartFormat chart="5" format="138" series="1">
      <pivotArea type="data" outline="0" fieldPosition="0">
        <references count="2">
          <reference field="4294967294" count="1" selected="0">
            <x v="0"/>
          </reference>
          <reference field="1" count="1" selected="0">
            <x v="49"/>
          </reference>
        </references>
      </pivotArea>
    </chartFormat>
    <chartFormat chart="5" format="139" series="1">
      <pivotArea type="data" outline="0" fieldPosition="0">
        <references count="2">
          <reference field="4294967294" count="1" selected="0">
            <x v="0"/>
          </reference>
          <reference field="1" count="1" selected="0">
            <x v="50"/>
          </reference>
        </references>
      </pivotArea>
    </chartFormat>
    <chartFormat chart="5" format="140" series="1">
      <pivotArea type="data" outline="0" fieldPosition="0">
        <references count="2">
          <reference field="4294967294" count="1" selected="0">
            <x v="0"/>
          </reference>
          <reference field="1" count="1" selected="0">
            <x v="57"/>
          </reference>
        </references>
      </pivotArea>
    </chartFormat>
    <chartFormat chart="5" format="141" series="1">
      <pivotArea type="data" outline="0" fieldPosition="0">
        <references count="2">
          <reference field="4294967294" count="1" selected="0">
            <x v="0"/>
          </reference>
          <reference field="1" count="1" selected="0">
            <x v="59"/>
          </reference>
        </references>
      </pivotArea>
    </chartFormat>
    <chartFormat chart="5" format="142" series="1">
      <pivotArea type="data" outline="0" fieldPosition="0">
        <references count="2">
          <reference field="4294967294" count="1" selected="0">
            <x v="0"/>
          </reference>
          <reference field="1" count="1" selected="0">
            <x v="60"/>
          </reference>
        </references>
      </pivotArea>
    </chartFormat>
    <chartFormat chart="5" format="143" series="1">
      <pivotArea type="data" outline="0" fieldPosition="0">
        <references count="2">
          <reference field="4294967294" count="1" selected="0">
            <x v="0"/>
          </reference>
          <reference field="1" count="1" selected="0">
            <x v="63"/>
          </reference>
        </references>
      </pivotArea>
    </chartFormat>
    <chartFormat chart="5" format="144" series="1">
      <pivotArea type="data" outline="0" fieldPosition="0">
        <references count="2">
          <reference field="4294967294" count="1" selected="0">
            <x v="0"/>
          </reference>
          <reference field="1" count="1" selected="0">
            <x v="65"/>
          </reference>
        </references>
      </pivotArea>
    </chartFormat>
    <chartFormat chart="5" format="145" series="1">
      <pivotArea type="data" outline="0" fieldPosition="0">
        <references count="2">
          <reference field="4294967294" count="1" selected="0">
            <x v="0"/>
          </reference>
          <reference field="1" count="1" selected="0">
            <x v="66"/>
          </reference>
        </references>
      </pivotArea>
    </chartFormat>
    <chartFormat chart="5" format="146" series="1">
      <pivotArea type="data" outline="0" fieldPosition="0">
        <references count="2">
          <reference field="4294967294" count="1" selected="0">
            <x v="0"/>
          </reference>
          <reference field="1" count="1" selected="0">
            <x v="67"/>
          </reference>
        </references>
      </pivotArea>
    </chartFormat>
    <chartFormat chart="5" format="147" series="1">
      <pivotArea type="data" outline="0" fieldPosition="0">
        <references count="2">
          <reference field="4294967294" count="1" selected="0">
            <x v="0"/>
          </reference>
          <reference field="1" count="1" selected="0">
            <x v="71"/>
          </reference>
        </references>
      </pivotArea>
    </chartFormat>
    <chartFormat chart="5" format="148" series="1">
      <pivotArea type="data" outline="0" fieldPosition="0">
        <references count="2">
          <reference field="4294967294" count="1" selected="0">
            <x v="0"/>
          </reference>
          <reference field="1" count="1" selected="0">
            <x v="72"/>
          </reference>
        </references>
      </pivotArea>
    </chartFormat>
    <chartFormat chart="5" format="149" series="1">
      <pivotArea type="data" outline="0" fieldPosition="0">
        <references count="2">
          <reference field="4294967294" count="1" selected="0">
            <x v="0"/>
          </reference>
          <reference field="1" count="1" selected="0">
            <x v="73"/>
          </reference>
        </references>
      </pivotArea>
    </chartFormat>
    <chartFormat chart="5" format="150" series="1">
      <pivotArea type="data" outline="0" fieldPosition="0">
        <references count="2">
          <reference field="4294967294" count="1" selected="0">
            <x v="0"/>
          </reference>
          <reference field="1" count="1" selected="0">
            <x v="77"/>
          </reference>
        </references>
      </pivotArea>
    </chartFormat>
    <chartFormat chart="5" format="151" series="1">
      <pivotArea type="data" outline="0" fieldPosition="0">
        <references count="2">
          <reference field="4294967294" count="1" selected="0">
            <x v="0"/>
          </reference>
          <reference field="1" count="1" selected="0">
            <x v="78"/>
          </reference>
        </references>
      </pivotArea>
    </chartFormat>
    <chartFormat chart="5" format="152" series="1">
      <pivotArea type="data" outline="0" fieldPosition="0">
        <references count="2">
          <reference field="4294967294" count="1" selected="0">
            <x v="0"/>
          </reference>
          <reference field="1" count="1" selected="0">
            <x v="79"/>
          </reference>
        </references>
      </pivotArea>
    </chartFormat>
    <chartFormat chart="5" format="153" series="1">
      <pivotArea type="data" outline="0" fieldPosition="0">
        <references count="2">
          <reference field="4294967294" count="1" selected="0">
            <x v="0"/>
          </reference>
          <reference field="1" count="1" selected="0">
            <x v="81"/>
          </reference>
        </references>
      </pivotArea>
    </chartFormat>
    <chartFormat chart="5" format="154" series="1">
      <pivotArea type="data" outline="0" fieldPosition="0">
        <references count="2">
          <reference field="4294967294" count="1" selected="0">
            <x v="0"/>
          </reference>
          <reference field="1" count="1" selected="0">
            <x v="85"/>
          </reference>
        </references>
      </pivotArea>
    </chartFormat>
    <chartFormat chart="5" format="155" series="1">
      <pivotArea type="data" outline="0" fieldPosition="0">
        <references count="2">
          <reference field="4294967294" count="1" selected="0">
            <x v="0"/>
          </reference>
          <reference field="1" count="1" selected="0">
            <x v="89"/>
          </reference>
        </references>
      </pivotArea>
    </chartFormat>
    <chartFormat chart="5" format="156" series="1">
      <pivotArea type="data" outline="0" fieldPosition="0">
        <references count="2">
          <reference field="4294967294" count="1" selected="0">
            <x v="0"/>
          </reference>
          <reference field="1" count="1" selected="0">
            <x v="90"/>
          </reference>
        </references>
      </pivotArea>
    </chartFormat>
    <chartFormat chart="5" format="157" series="1">
      <pivotArea type="data" outline="0" fieldPosition="0">
        <references count="2">
          <reference field="4294967294" count="1" selected="0">
            <x v="0"/>
          </reference>
          <reference field="1" count="1" selected="0">
            <x v="91"/>
          </reference>
        </references>
      </pivotArea>
    </chartFormat>
    <chartFormat chart="5" format="158" series="1">
      <pivotArea type="data" outline="0" fieldPosition="0">
        <references count="2">
          <reference field="4294967294" count="1" selected="0">
            <x v="0"/>
          </reference>
          <reference field="1" count="1" selected="0">
            <x v="92"/>
          </reference>
        </references>
      </pivotArea>
    </chartFormat>
    <chartFormat chart="5" format="159" series="1">
      <pivotArea type="data" outline="0" fieldPosition="0">
        <references count="2">
          <reference field="4294967294" count="1" selected="0">
            <x v="0"/>
          </reference>
          <reference field="1" count="1" selected="0">
            <x v="99"/>
          </reference>
        </references>
      </pivotArea>
    </chartFormat>
    <chartFormat chart="11" format="162" series="1">
      <pivotArea type="data" outline="0" fieldPosition="0">
        <references count="2">
          <reference field="4294967294" count="1" selected="0">
            <x v="0"/>
          </reference>
          <reference field="1" count="1" selected="0">
            <x v="49"/>
          </reference>
        </references>
      </pivotArea>
    </chartFormat>
    <chartFormat chart="11" format="163" series="1">
      <pivotArea type="data" outline="0" fieldPosition="0">
        <references count="2">
          <reference field="4294967294" count="1" selected="0">
            <x v="0"/>
          </reference>
          <reference field="1" count="1" selected="0">
            <x v="50"/>
          </reference>
        </references>
      </pivotArea>
    </chartFormat>
    <chartFormat chart="11" format="164" series="1">
      <pivotArea type="data" outline="0" fieldPosition="0">
        <references count="2">
          <reference field="4294967294" count="1" selected="0">
            <x v="0"/>
          </reference>
          <reference field="1" count="1" selected="0">
            <x v="57"/>
          </reference>
        </references>
      </pivotArea>
    </chartFormat>
    <chartFormat chart="11" format="165" series="1">
      <pivotArea type="data" outline="0" fieldPosition="0">
        <references count="2">
          <reference field="4294967294" count="1" selected="0">
            <x v="0"/>
          </reference>
          <reference field="1" count="1" selected="0">
            <x v="59"/>
          </reference>
        </references>
      </pivotArea>
    </chartFormat>
    <chartFormat chart="11" format="166" series="1">
      <pivotArea type="data" outline="0" fieldPosition="0">
        <references count="2">
          <reference field="4294967294" count="1" selected="0">
            <x v="0"/>
          </reference>
          <reference field="1" count="1" selected="0">
            <x v="60"/>
          </reference>
        </references>
      </pivotArea>
    </chartFormat>
    <chartFormat chart="11" format="167" series="1">
      <pivotArea type="data" outline="0" fieldPosition="0">
        <references count="2">
          <reference field="4294967294" count="1" selected="0">
            <x v="0"/>
          </reference>
          <reference field="1" count="1" selected="0">
            <x v="63"/>
          </reference>
        </references>
      </pivotArea>
    </chartFormat>
    <chartFormat chart="11" format="168" series="1">
      <pivotArea type="data" outline="0" fieldPosition="0">
        <references count="2">
          <reference field="4294967294" count="1" selected="0">
            <x v="0"/>
          </reference>
          <reference field="1" count="1" selected="0">
            <x v="65"/>
          </reference>
        </references>
      </pivotArea>
    </chartFormat>
    <chartFormat chart="11" format="169" series="1">
      <pivotArea type="data" outline="0" fieldPosition="0">
        <references count="2">
          <reference field="4294967294" count="1" selected="0">
            <x v="0"/>
          </reference>
          <reference field="1" count="1" selected="0">
            <x v="66"/>
          </reference>
        </references>
      </pivotArea>
    </chartFormat>
    <chartFormat chart="11" format="170" series="1">
      <pivotArea type="data" outline="0" fieldPosition="0">
        <references count="2">
          <reference field="4294967294" count="1" selected="0">
            <x v="0"/>
          </reference>
          <reference field="1" count="1" selected="0">
            <x v="67"/>
          </reference>
        </references>
      </pivotArea>
    </chartFormat>
    <chartFormat chart="11" format="171" series="1">
      <pivotArea type="data" outline="0" fieldPosition="0">
        <references count="2">
          <reference field="4294967294" count="1" selected="0">
            <x v="0"/>
          </reference>
          <reference field="1" count="1" selected="0">
            <x v="71"/>
          </reference>
        </references>
      </pivotArea>
    </chartFormat>
    <chartFormat chart="11" format="172" series="1">
      <pivotArea type="data" outline="0" fieldPosition="0">
        <references count="2">
          <reference field="4294967294" count="1" selected="0">
            <x v="0"/>
          </reference>
          <reference field="1" count="1" selected="0">
            <x v="72"/>
          </reference>
        </references>
      </pivotArea>
    </chartFormat>
    <chartFormat chart="11" format="173" series="1">
      <pivotArea type="data" outline="0" fieldPosition="0">
        <references count="2">
          <reference field="4294967294" count="1" selected="0">
            <x v="0"/>
          </reference>
          <reference field="1" count="1" selected="0">
            <x v="73"/>
          </reference>
        </references>
      </pivotArea>
    </chartFormat>
    <chartFormat chart="11" format="174" series="1">
      <pivotArea type="data" outline="0" fieldPosition="0">
        <references count="2">
          <reference field="4294967294" count="1" selected="0">
            <x v="0"/>
          </reference>
          <reference field="1" count="1" selected="0">
            <x v="77"/>
          </reference>
        </references>
      </pivotArea>
    </chartFormat>
    <chartFormat chart="11" format="175" series="1">
      <pivotArea type="data" outline="0" fieldPosition="0">
        <references count="2">
          <reference field="4294967294" count="1" selected="0">
            <x v="0"/>
          </reference>
          <reference field="1" count="1" selected="0">
            <x v="78"/>
          </reference>
        </references>
      </pivotArea>
    </chartFormat>
    <chartFormat chart="11" format="176" series="1">
      <pivotArea type="data" outline="0" fieldPosition="0">
        <references count="2">
          <reference field="4294967294" count="1" selected="0">
            <x v="0"/>
          </reference>
          <reference field="1" count="1" selected="0">
            <x v="79"/>
          </reference>
        </references>
      </pivotArea>
    </chartFormat>
    <chartFormat chart="11" format="177" series="1">
      <pivotArea type="data" outline="0" fieldPosition="0">
        <references count="2">
          <reference field="4294967294" count="1" selected="0">
            <x v="0"/>
          </reference>
          <reference field="1" count="1" selected="0">
            <x v="81"/>
          </reference>
        </references>
      </pivotArea>
    </chartFormat>
    <chartFormat chart="11" format="178" series="1">
      <pivotArea type="data" outline="0" fieldPosition="0">
        <references count="2">
          <reference field="4294967294" count="1" selected="0">
            <x v="0"/>
          </reference>
          <reference field="1" count="1" selected="0">
            <x v="85"/>
          </reference>
        </references>
      </pivotArea>
    </chartFormat>
    <chartFormat chart="11" format="179" series="1">
      <pivotArea type="data" outline="0" fieldPosition="0">
        <references count="2">
          <reference field="4294967294" count="1" selected="0">
            <x v="0"/>
          </reference>
          <reference field="1" count="1" selected="0">
            <x v="89"/>
          </reference>
        </references>
      </pivotArea>
    </chartFormat>
    <chartFormat chart="11" format="180" series="1">
      <pivotArea type="data" outline="0" fieldPosition="0">
        <references count="2">
          <reference field="4294967294" count="1" selected="0">
            <x v="0"/>
          </reference>
          <reference field="1" count="1" selected="0">
            <x v="90"/>
          </reference>
        </references>
      </pivotArea>
    </chartFormat>
    <chartFormat chart="11" format="181" series="1">
      <pivotArea type="data" outline="0" fieldPosition="0">
        <references count="2">
          <reference field="4294967294" count="1" selected="0">
            <x v="0"/>
          </reference>
          <reference field="1" count="1" selected="0">
            <x v="91"/>
          </reference>
        </references>
      </pivotArea>
    </chartFormat>
    <chartFormat chart="11" format="182" series="1">
      <pivotArea type="data" outline="0" fieldPosition="0">
        <references count="2">
          <reference field="4294967294" count="1" selected="0">
            <x v="0"/>
          </reference>
          <reference field="1" count="1" selected="0">
            <x v="92"/>
          </reference>
        </references>
      </pivotArea>
    </chartFormat>
    <chartFormat chart="11" format="183" series="1">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F9DE5-BB3E-47D6-9A19-87EB996BF7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D103" firstHeaderRow="0" firstDataRow="1" firstDataCol="1"/>
  <pivotFields count="44">
    <pivotField showAll="0"/>
    <pivotField axis="axisRow"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17" baseField="0" baseItem="0"/>
    <dataField name="Sum of Total 2012 Sales" fld="30" baseField="0" baseItem="0"/>
    <dataField name="Sum of Total 2013 Sales" fld="43" baseField="0" baseItem="0"/>
  </dataFields>
  <formats count="4">
    <format dxfId="363">
      <pivotArea dataOnly="0" labelOnly="1" outline="0" fieldPosition="0">
        <references count="1">
          <reference field="4294967294" count="1">
            <x v="1"/>
          </reference>
        </references>
      </pivotArea>
    </format>
    <format dxfId="362">
      <pivotArea dataOnly="0" labelOnly="1" outline="0" fieldPosition="0">
        <references count="1">
          <reference field="4294967294" count="1">
            <x v="2"/>
          </reference>
        </references>
      </pivotArea>
    </format>
    <format dxfId="352">
      <pivotArea outline="0" collapsedLevelsAreSubtotals="1" fieldPosition="0">
        <references count="1">
          <reference field="4294967294" count="1" selected="0">
            <x v="0"/>
          </reference>
        </references>
      </pivotArea>
    </format>
    <format dxfId="351">
      <pivotArea dataOnly="0" labelOnly="1"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5C8876CB-482B-4D40-94E5-E25BB2E835CD}" sourceName="Sub Category">
  <pivotTables>
    <pivotTable tabId="23" name="PivotTable2"/>
    <pivotTable tabId="23" name="PivotTable1"/>
    <pivotTable tabId="23" name="PivotTable3"/>
    <pivotTable tabId="23" name="PivotTable4"/>
  </pivotTables>
  <data>
    <tabular pivotCacheId="269426983">
      <items count="29">
        <i x="25" s="1"/>
        <i x="24" s="1"/>
        <i x="26" s="1"/>
        <i x="4" s="1"/>
        <i x="20" s="1"/>
        <i x="16" s="1"/>
        <i x="12" s="1"/>
        <i x="6" s="1"/>
        <i x="3" s="1"/>
        <i x="21" s="1"/>
        <i x="17" s="1"/>
        <i x="8" s="1"/>
        <i x="27" s="1"/>
        <i x="7" s="1"/>
        <i x="11" s="1"/>
        <i x="23" s="1"/>
        <i x="15" s="1"/>
        <i x="5" s="1"/>
        <i x="18" s="1"/>
        <i x="2" s="1"/>
        <i x="1" s="1"/>
        <i x="9" s="1"/>
        <i x="22" s="1"/>
        <i x="0" s="1"/>
        <i x="10" s="1"/>
        <i x="19" s="1"/>
        <i x="13" s="1"/>
        <i x="14" s="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169EEC54-FBE1-4DF2-90EE-07BCB03CD34A}" sourceName="Product Category">
  <pivotTables>
    <pivotTable tabId="23" name="PivotTable2"/>
    <pivotTable tabId="23" name="PivotTable1"/>
    <pivotTable tabId="23" name="PivotTable3"/>
    <pivotTable tabId="23" name="PivotTable4"/>
  </pivotTables>
  <data>
    <tabular pivotCacheId="269426983">
      <items count="7">
        <i x="0" s="1"/>
        <i x="2" s="1"/>
        <i x="1" s="1"/>
        <i x="3" s="1"/>
        <i x="5" s="1"/>
        <i x="4"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F08CCAB7-100A-4693-84D6-B989E352E783}" sourceName="Temperature">
  <pivotTables>
    <pivotTable tabId="23" name="PivotTable2"/>
    <pivotTable tabId="23" name="PivotTable1"/>
    <pivotTable tabId="23" name="PivotTable3"/>
    <pivotTable tabId="23" name="PivotTable4"/>
  </pivotTables>
  <data>
    <tabular pivotCacheId="26942698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3" xr10:uid="{16CA2792-9B5C-4762-8A27-24CD2273A464}" cache="Slicer_Sub_Category1" caption="Sub Category" columnCount="4" rowHeight="234950"/>
  <slicer name="Product Category 3" xr10:uid="{90949CEE-675B-455A-9BE8-549B65AC8D90}" cache="Slicer_Product_Category1" caption="Product Category" columnCount="2" rowHeight="234950"/>
  <slicer name="Temperature 3" xr10:uid="{42542AB0-9545-4561-AAC4-27D53FE2D849}" cache="Slicer_Temperature1" caption="Temperatur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2" xr10:uid="{A7777EF4-4F1E-401E-8DF1-4ED3CE19C9FE}" cache="Slicer_Sub_Category1" caption="Sub Category" rowHeight="234950"/>
  <slicer name="Product Category 2" xr10:uid="{BB3B3217-A609-49F2-8F37-9F411CE32C48}" cache="Slicer_Product_Category1" caption="Product Category" rowHeight="234950"/>
  <slicer name="Temperature 2" xr10:uid="{E868D44B-3226-4069-92DD-B97F80BFF15D}" cache="Slicer_Temperature1" caption="Temperatu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1"/>
  <sheetViews>
    <sheetView showGridLines="0" tabSelected="1" zoomScale="47" zoomScaleNormal="47" workbookViewId="0">
      <selection activeCell="Q27" sqref="Q27"/>
    </sheetView>
  </sheetViews>
  <sheetFormatPr defaultColWidth="9.109375" defaultRowHeight="14.4" x14ac:dyDescent="0.3"/>
  <cols>
    <col min="1" max="13" width="9.109375" style="18"/>
    <col min="14" max="14" width="9.109375" style="18" customWidth="1"/>
    <col min="15" max="16384" width="9.109375" style="18"/>
  </cols>
  <sheetData>
    <row r="1" spans="1:34" ht="14.4" customHeight="1" x14ac:dyDescent="0.3">
      <c r="A1" s="28" t="s">
        <v>231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9"/>
    </row>
    <row r="2" spans="1:34" ht="14.4" customHeight="1"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1"/>
    </row>
    <row r="3" spans="1:34" ht="15" customHeight="1" thickBot="1" x14ac:dyDescent="0.3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3"/>
    </row>
    <row r="4" spans="1:34" ht="15" customHeight="1"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20"/>
    </row>
    <row r="5" spans="1:34" ht="20.399999999999999" x14ac:dyDescent="0.35">
      <c r="A5" s="19"/>
      <c r="B5" s="27">
        <v>44429</v>
      </c>
      <c r="C5" s="27"/>
      <c r="D5" s="27"/>
      <c r="E5" s="27"/>
      <c r="F5" s="27"/>
      <c r="G5" s="27"/>
      <c r="H5" s="19"/>
      <c r="I5" s="19"/>
      <c r="J5" s="19"/>
      <c r="K5" s="19"/>
      <c r="L5" s="19"/>
      <c r="M5" s="19"/>
      <c r="N5" s="19"/>
      <c r="O5" s="19"/>
      <c r="P5" s="19"/>
      <c r="Q5" s="19"/>
      <c r="R5" s="19"/>
      <c r="S5" s="19"/>
      <c r="T5" s="19"/>
      <c r="U5" s="19"/>
      <c r="V5" s="19"/>
      <c r="W5" s="19"/>
      <c r="X5" s="19"/>
      <c r="Y5" s="19"/>
      <c r="Z5" s="19"/>
      <c r="AA5" s="19"/>
      <c r="AB5" s="19"/>
      <c r="AC5" s="19"/>
      <c r="AD5" s="19"/>
      <c r="AE5" s="19"/>
      <c r="AF5" s="19"/>
      <c r="AG5" s="19"/>
      <c r="AH5" s="20"/>
    </row>
    <row r="6" spans="1:34"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20"/>
    </row>
    <row r="7" spans="1:34" x14ac:dyDescent="0.3">
      <c r="A7" s="19"/>
      <c r="B7" s="19"/>
      <c r="C7" s="19"/>
      <c r="D7" s="19"/>
      <c r="E7" s="19"/>
      <c r="F7" s="19"/>
      <c r="G7" s="19"/>
      <c r="H7" s="19"/>
      <c r="I7" s="19"/>
      <c r="J7" s="19"/>
      <c r="K7" s="19"/>
      <c r="L7" s="19"/>
      <c r="M7" s="19"/>
      <c r="N7" s="19"/>
      <c r="O7" s="19"/>
      <c r="P7" s="19"/>
      <c r="Q7" s="19"/>
      <c r="R7" s="19"/>
      <c r="S7" s="19"/>
      <c r="T7" s="34" t="s">
        <v>227</v>
      </c>
      <c r="U7" s="34"/>
      <c r="V7" s="34"/>
      <c r="W7" s="34"/>
      <c r="X7" s="34"/>
      <c r="Y7" s="34"/>
      <c r="Z7" s="34"/>
      <c r="AA7" s="34"/>
      <c r="AB7" s="34"/>
      <c r="AC7" s="34"/>
      <c r="AD7" s="34"/>
      <c r="AE7" s="34"/>
      <c r="AF7" s="19"/>
      <c r="AG7" s="19"/>
      <c r="AH7" s="20"/>
    </row>
    <row r="8" spans="1:34" ht="15" thickBot="1" x14ac:dyDescent="0.35">
      <c r="A8" s="19"/>
      <c r="B8" s="19"/>
      <c r="C8" s="19"/>
      <c r="D8" s="19"/>
      <c r="E8" s="19"/>
      <c r="F8" s="19"/>
      <c r="G8" s="19"/>
      <c r="H8" s="19"/>
      <c r="I8" s="19"/>
      <c r="J8" s="19"/>
      <c r="K8" s="19"/>
      <c r="L8" s="19"/>
      <c r="M8" s="19"/>
      <c r="N8" s="19"/>
      <c r="O8" s="19"/>
      <c r="P8" s="19"/>
      <c r="Q8" s="19"/>
      <c r="R8" s="19"/>
      <c r="S8" s="19"/>
      <c r="T8" s="34"/>
      <c r="U8" s="34"/>
      <c r="V8" s="34"/>
      <c r="W8" s="34"/>
      <c r="X8" s="34"/>
      <c r="Y8" s="34"/>
      <c r="Z8" s="34"/>
      <c r="AA8" s="34"/>
      <c r="AB8" s="34"/>
      <c r="AC8" s="34"/>
      <c r="AD8" s="34"/>
      <c r="AE8" s="34"/>
      <c r="AF8" s="19"/>
      <c r="AG8" s="19"/>
      <c r="AH8" s="20"/>
    </row>
    <row r="9" spans="1:34" x14ac:dyDescent="0.3">
      <c r="A9" s="19"/>
      <c r="B9" s="19"/>
      <c r="C9" s="19"/>
      <c r="D9" s="9"/>
      <c r="E9" s="10"/>
      <c r="F9" s="10"/>
      <c r="G9" s="10"/>
      <c r="H9" s="10"/>
      <c r="I9" s="10"/>
      <c r="J9" s="10"/>
      <c r="K9" s="10"/>
      <c r="L9" s="10"/>
      <c r="M9" s="10"/>
      <c r="N9" s="10"/>
      <c r="O9" s="11"/>
      <c r="P9" s="19"/>
      <c r="Q9" s="19"/>
      <c r="R9" s="19"/>
      <c r="S9" s="19"/>
      <c r="T9" s="19"/>
      <c r="U9" s="19"/>
      <c r="V9" s="19"/>
      <c r="W9" s="19"/>
      <c r="X9" s="19"/>
      <c r="Y9" s="19"/>
      <c r="Z9" s="19"/>
      <c r="AA9" s="19"/>
      <c r="AB9" s="19"/>
      <c r="AC9" s="19"/>
      <c r="AD9" s="19"/>
      <c r="AE9" s="19"/>
      <c r="AF9" s="19"/>
      <c r="AG9" s="19"/>
      <c r="AH9" s="20"/>
    </row>
    <row r="10" spans="1:34" x14ac:dyDescent="0.3">
      <c r="A10" s="19"/>
      <c r="B10" s="19"/>
      <c r="C10" s="19"/>
      <c r="D10" s="12"/>
      <c r="E10" s="13"/>
      <c r="F10" s="13"/>
      <c r="G10" s="13"/>
      <c r="H10" s="13"/>
      <c r="I10" s="13"/>
      <c r="J10" s="13"/>
      <c r="K10" s="13"/>
      <c r="L10" s="13"/>
      <c r="M10" s="13"/>
      <c r="N10" s="13"/>
      <c r="O10" s="14"/>
      <c r="P10" s="19"/>
      <c r="Q10" s="19"/>
      <c r="R10" s="19"/>
      <c r="S10" s="19"/>
      <c r="T10" s="19"/>
      <c r="U10" s="19"/>
      <c r="V10" s="19"/>
      <c r="W10" s="19"/>
      <c r="X10" s="19"/>
      <c r="Y10" s="19"/>
      <c r="Z10" s="19"/>
      <c r="AA10" s="19"/>
      <c r="AB10" s="19"/>
      <c r="AC10" s="19"/>
      <c r="AD10" s="19"/>
      <c r="AE10" s="19"/>
      <c r="AF10" s="19"/>
      <c r="AG10" s="19"/>
      <c r="AH10" s="20"/>
    </row>
    <row r="11" spans="1:34" x14ac:dyDescent="0.3">
      <c r="A11" s="19"/>
      <c r="B11" s="19"/>
      <c r="C11" s="19"/>
      <c r="D11" s="12"/>
      <c r="E11" s="13"/>
      <c r="F11" s="13"/>
      <c r="G11" s="13"/>
      <c r="H11" s="13"/>
      <c r="I11" s="13"/>
      <c r="J11" s="13"/>
      <c r="K11" s="13"/>
      <c r="L11" s="13"/>
      <c r="M11" s="13"/>
      <c r="N11" s="13"/>
      <c r="O11" s="14"/>
      <c r="P11" s="19"/>
      <c r="Q11" s="19"/>
      <c r="R11" s="19"/>
      <c r="S11" s="19"/>
      <c r="T11" s="19"/>
      <c r="U11" s="19"/>
      <c r="V11" s="19"/>
      <c r="W11" s="19"/>
      <c r="X11" s="19"/>
      <c r="Y11" s="19"/>
      <c r="Z11" s="19"/>
      <c r="AA11" s="19"/>
      <c r="AB11" s="19"/>
      <c r="AC11" s="19"/>
      <c r="AD11" s="19"/>
      <c r="AE11" s="19"/>
      <c r="AF11" s="19"/>
      <c r="AG11" s="19"/>
      <c r="AH11" s="20"/>
    </row>
    <row r="12" spans="1:34" x14ac:dyDescent="0.3">
      <c r="A12" s="19"/>
      <c r="B12" s="19"/>
      <c r="C12" s="19"/>
      <c r="D12" s="12"/>
      <c r="E12" s="13"/>
      <c r="F12" s="13"/>
      <c r="G12" s="13"/>
      <c r="H12" s="13"/>
      <c r="I12" s="13"/>
      <c r="J12" s="13"/>
      <c r="K12" s="13"/>
      <c r="L12" s="13"/>
      <c r="M12" s="13"/>
      <c r="N12" s="13"/>
      <c r="O12" s="14"/>
      <c r="P12" s="19"/>
      <c r="Q12" s="19"/>
      <c r="R12" s="19"/>
      <c r="S12" s="19"/>
      <c r="T12" s="19"/>
      <c r="U12" s="19"/>
      <c r="V12" s="19"/>
      <c r="W12" s="19"/>
      <c r="X12" s="19"/>
      <c r="Y12" s="19"/>
      <c r="Z12" s="19"/>
      <c r="AA12" s="19"/>
      <c r="AB12" s="19"/>
      <c r="AC12" s="19"/>
      <c r="AD12" s="19"/>
      <c r="AE12" s="19"/>
      <c r="AF12" s="19"/>
      <c r="AG12" s="19"/>
      <c r="AH12" s="20"/>
    </row>
    <row r="13" spans="1:34" x14ac:dyDescent="0.3">
      <c r="A13" s="19"/>
      <c r="B13" s="19"/>
      <c r="C13" s="19"/>
      <c r="D13" s="12"/>
      <c r="E13" s="13"/>
      <c r="F13" s="13"/>
      <c r="G13" s="13"/>
      <c r="H13" s="13"/>
      <c r="I13" s="13"/>
      <c r="J13" s="13"/>
      <c r="K13" s="13"/>
      <c r="L13" s="13"/>
      <c r="M13" s="13"/>
      <c r="N13" s="13"/>
      <c r="O13" s="14"/>
      <c r="P13" s="19"/>
      <c r="Q13" s="19"/>
      <c r="R13" s="19"/>
      <c r="S13" s="19"/>
      <c r="T13" s="19"/>
      <c r="U13" s="19"/>
      <c r="V13" s="19"/>
      <c r="W13" s="19"/>
      <c r="X13" s="19"/>
      <c r="Y13" s="19"/>
      <c r="Z13" s="19"/>
      <c r="AA13" s="19"/>
      <c r="AB13" s="19"/>
      <c r="AC13" s="19"/>
      <c r="AD13" s="19"/>
      <c r="AE13" s="19"/>
      <c r="AF13" s="19"/>
      <c r="AG13" s="19"/>
      <c r="AH13" s="20"/>
    </row>
    <row r="14" spans="1:34" x14ac:dyDescent="0.3">
      <c r="A14" s="19"/>
      <c r="B14" s="19"/>
      <c r="C14" s="19"/>
      <c r="D14" s="12"/>
      <c r="E14" s="13"/>
      <c r="F14" s="13"/>
      <c r="G14" s="13"/>
      <c r="H14" s="13"/>
      <c r="I14" s="13"/>
      <c r="J14" s="13"/>
      <c r="K14" s="13"/>
      <c r="L14" s="13"/>
      <c r="M14" s="13"/>
      <c r="N14" s="13"/>
      <c r="O14" s="14"/>
      <c r="P14" s="19"/>
      <c r="Q14" s="19"/>
      <c r="R14" s="19"/>
      <c r="S14" s="19"/>
      <c r="T14" s="19"/>
      <c r="U14" s="19"/>
      <c r="V14" s="19"/>
      <c r="W14" s="19"/>
      <c r="X14" s="19"/>
      <c r="Y14" s="19"/>
      <c r="Z14" s="19"/>
      <c r="AA14" s="19"/>
      <c r="AB14" s="19"/>
      <c r="AC14" s="19"/>
      <c r="AD14" s="19"/>
      <c r="AE14" s="19"/>
      <c r="AF14" s="19"/>
      <c r="AG14" s="19"/>
      <c r="AH14" s="20"/>
    </row>
    <row r="15" spans="1:34" x14ac:dyDescent="0.3">
      <c r="A15" s="19"/>
      <c r="B15" s="19"/>
      <c r="C15" s="19"/>
      <c r="D15" s="12"/>
      <c r="E15" s="13"/>
      <c r="F15" s="13"/>
      <c r="G15" s="13"/>
      <c r="H15" s="13"/>
      <c r="I15" s="13"/>
      <c r="J15" s="13"/>
      <c r="K15" s="13"/>
      <c r="L15" s="13"/>
      <c r="M15" s="13"/>
      <c r="N15" s="13"/>
      <c r="O15" s="14"/>
      <c r="P15" s="19"/>
      <c r="Q15" s="19"/>
      <c r="R15" s="19"/>
      <c r="S15" s="19"/>
      <c r="T15" s="19"/>
      <c r="U15" s="19"/>
      <c r="V15" s="19"/>
      <c r="W15" s="19"/>
      <c r="X15" s="19"/>
      <c r="Y15" s="19"/>
      <c r="Z15" s="19"/>
      <c r="AA15" s="19"/>
      <c r="AB15" s="19"/>
      <c r="AC15" s="19"/>
      <c r="AD15" s="19"/>
      <c r="AE15" s="19"/>
      <c r="AF15" s="19"/>
      <c r="AG15" s="19"/>
      <c r="AH15" s="20"/>
    </row>
    <row r="16" spans="1:34" x14ac:dyDescent="0.3">
      <c r="A16" s="19"/>
      <c r="B16" s="19"/>
      <c r="C16" s="19"/>
      <c r="D16" s="12"/>
      <c r="E16" s="13"/>
      <c r="F16" s="13"/>
      <c r="G16" s="13"/>
      <c r="H16" s="13"/>
      <c r="I16" s="13"/>
      <c r="J16" s="13"/>
      <c r="K16" s="13"/>
      <c r="L16" s="13"/>
      <c r="M16" s="13"/>
      <c r="N16" s="13"/>
      <c r="O16" s="14"/>
      <c r="P16" s="19"/>
      <c r="Q16" s="19"/>
      <c r="R16" s="19"/>
      <c r="S16" s="19"/>
      <c r="T16" s="19"/>
      <c r="U16" s="19"/>
      <c r="V16" s="19"/>
      <c r="W16" s="19"/>
      <c r="X16" s="19"/>
      <c r="Y16" s="19"/>
      <c r="Z16" s="19"/>
      <c r="AA16" s="19"/>
      <c r="AB16" s="19"/>
      <c r="AC16" s="19"/>
      <c r="AD16" s="19"/>
      <c r="AE16" s="19"/>
      <c r="AF16" s="19"/>
      <c r="AG16" s="19"/>
      <c r="AH16" s="20"/>
    </row>
    <row r="17" spans="1:34" x14ac:dyDescent="0.3">
      <c r="A17" s="19"/>
      <c r="B17" s="19"/>
      <c r="C17" s="19"/>
      <c r="D17" s="12"/>
      <c r="E17" s="13"/>
      <c r="F17" s="13"/>
      <c r="G17" s="13"/>
      <c r="H17" s="13"/>
      <c r="I17" s="13"/>
      <c r="J17" s="13"/>
      <c r="K17" s="13"/>
      <c r="L17" s="13"/>
      <c r="M17" s="13"/>
      <c r="N17" s="13"/>
      <c r="O17" s="14"/>
      <c r="P17" s="19"/>
      <c r="Q17" s="19"/>
      <c r="R17" s="19"/>
      <c r="S17" s="19"/>
      <c r="T17" s="19"/>
      <c r="U17" s="19"/>
      <c r="V17" s="19"/>
      <c r="W17" s="19"/>
      <c r="X17" s="19"/>
      <c r="Y17" s="19"/>
      <c r="Z17" s="19"/>
      <c r="AA17" s="19"/>
      <c r="AB17" s="19"/>
      <c r="AC17" s="19"/>
      <c r="AD17" s="19"/>
      <c r="AE17" s="19"/>
      <c r="AF17" s="19"/>
      <c r="AG17" s="19"/>
      <c r="AH17" s="20"/>
    </row>
    <row r="18" spans="1:34" x14ac:dyDescent="0.3">
      <c r="A18" s="19"/>
      <c r="B18" s="19"/>
      <c r="C18" s="19"/>
      <c r="D18" s="12"/>
      <c r="E18" s="13"/>
      <c r="F18" s="13"/>
      <c r="G18" s="13"/>
      <c r="H18" s="13"/>
      <c r="I18" s="13"/>
      <c r="J18" s="13"/>
      <c r="K18" s="13"/>
      <c r="L18" s="13"/>
      <c r="M18" s="13"/>
      <c r="N18" s="13"/>
      <c r="O18" s="14"/>
      <c r="P18" s="19"/>
      <c r="Q18" s="19"/>
      <c r="R18" s="19"/>
      <c r="S18" s="19"/>
      <c r="T18" s="19"/>
      <c r="U18" s="19"/>
      <c r="V18" s="19"/>
      <c r="W18" s="19"/>
      <c r="X18" s="19"/>
      <c r="Y18" s="19"/>
      <c r="Z18" s="19"/>
      <c r="AA18" s="19"/>
      <c r="AB18" s="19"/>
      <c r="AC18" s="19"/>
      <c r="AD18" s="19"/>
      <c r="AE18" s="19"/>
      <c r="AF18" s="19"/>
      <c r="AG18" s="19"/>
      <c r="AH18" s="20"/>
    </row>
    <row r="19" spans="1:34" x14ac:dyDescent="0.3">
      <c r="A19" s="19"/>
      <c r="B19" s="19"/>
      <c r="C19" s="19"/>
      <c r="D19" s="12"/>
      <c r="E19" s="13"/>
      <c r="F19" s="13"/>
      <c r="G19" s="13"/>
      <c r="H19" s="13"/>
      <c r="I19" s="13"/>
      <c r="J19" s="13"/>
      <c r="K19" s="13"/>
      <c r="L19" s="13"/>
      <c r="M19" s="13"/>
      <c r="N19" s="13"/>
      <c r="O19" s="14"/>
      <c r="P19" s="19"/>
      <c r="Q19" s="19"/>
      <c r="R19" s="19"/>
      <c r="S19" s="19"/>
      <c r="T19" s="19"/>
      <c r="U19" s="19"/>
      <c r="V19" s="19"/>
      <c r="W19" s="19"/>
      <c r="X19" s="19"/>
      <c r="Y19" s="19"/>
      <c r="Z19" s="19"/>
      <c r="AA19" s="19"/>
      <c r="AB19" s="19"/>
      <c r="AC19" s="19"/>
      <c r="AD19" s="19"/>
      <c r="AE19" s="19"/>
      <c r="AF19" s="19"/>
      <c r="AG19" s="19"/>
      <c r="AH19" s="20"/>
    </row>
    <row r="20" spans="1:34" x14ac:dyDescent="0.3">
      <c r="A20" s="19"/>
      <c r="B20" s="19"/>
      <c r="C20" s="19"/>
      <c r="D20" s="12"/>
      <c r="E20" s="13"/>
      <c r="F20" s="13"/>
      <c r="G20" s="13"/>
      <c r="H20" s="13"/>
      <c r="I20" s="13"/>
      <c r="J20" s="13"/>
      <c r="K20" s="13"/>
      <c r="L20" s="13"/>
      <c r="M20" s="13"/>
      <c r="N20" s="13"/>
      <c r="O20" s="14"/>
      <c r="P20" s="19"/>
      <c r="Q20" s="19"/>
      <c r="R20" s="19"/>
      <c r="S20" s="19"/>
      <c r="T20" s="19"/>
      <c r="U20" s="19"/>
      <c r="V20" s="19"/>
      <c r="W20" s="19"/>
      <c r="X20" s="19"/>
      <c r="Y20" s="19"/>
      <c r="Z20" s="19"/>
      <c r="AA20" s="19"/>
      <c r="AB20" s="19"/>
      <c r="AC20" s="19"/>
      <c r="AD20" s="19"/>
      <c r="AE20" s="19"/>
      <c r="AF20" s="19"/>
      <c r="AG20" s="19"/>
      <c r="AH20" s="20"/>
    </row>
    <row r="21" spans="1:34" x14ac:dyDescent="0.3">
      <c r="A21" s="19"/>
      <c r="B21" s="19"/>
      <c r="C21" s="19"/>
      <c r="D21" s="12"/>
      <c r="E21" s="13"/>
      <c r="F21" s="13"/>
      <c r="G21" s="13"/>
      <c r="H21" s="13"/>
      <c r="I21" s="13"/>
      <c r="J21" s="13"/>
      <c r="K21" s="13"/>
      <c r="L21" s="13"/>
      <c r="M21" s="13"/>
      <c r="N21" s="13"/>
      <c r="O21" s="14"/>
      <c r="P21" s="19"/>
      <c r="Q21" s="19"/>
      <c r="R21" s="19"/>
      <c r="S21" s="19"/>
      <c r="T21" s="19"/>
      <c r="U21" s="19"/>
      <c r="V21" s="19"/>
      <c r="W21" s="19"/>
      <c r="X21" s="19"/>
      <c r="Y21" s="19"/>
      <c r="Z21" s="19"/>
      <c r="AA21" s="19"/>
      <c r="AB21" s="19"/>
      <c r="AC21" s="19"/>
      <c r="AD21" s="19"/>
      <c r="AE21" s="19"/>
      <c r="AF21" s="19"/>
      <c r="AG21" s="19"/>
      <c r="AH21" s="20"/>
    </row>
    <row r="22" spans="1:34" x14ac:dyDescent="0.3">
      <c r="A22" s="19"/>
      <c r="B22" s="19"/>
      <c r="C22" s="19"/>
      <c r="D22" s="12"/>
      <c r="E22" s="13"/>
      <c r="F22" s="13"/>
      <c r="G22" s="13"/>
      <c r="H22" s="13"/>
      <c r="I22" s="13"/>
      <c r="J22" s="13"/>
      <c r="K22" s="13"/>
      <c r="L22" s="13"/>
      <c r="M22" s="13"/>
      <c r="N22" s="13"/>
      <c r="O22" s="14"/>
      <c r="P22" s="19"/>
      <c r="Q22" s="19"/>
      <c r="R22" s="19"/>
      <c r="S22" s="19"/>
      <c r="T22" s="19"/>
      <c r="U22" s="19"/>
      <c r="V22" s="19"/>
      <c r="W22" s="19"/>
      <c r="X22" s="19"/>
      <c r="Y22" s="19"/>
      <c r="Z22" s="19"/>
      <c r="AA22" s="19"/>
      <c r="AB22" s="19"/>
      <c r="AC22" s="19"/>
      <c r="AD22" s="19"/>
      <c r="AE22" s="19"/>
      <c r="AF22" s="19"/>
      <c r="AG22" s="19"/>
      <c r="AH22" s="20"/>
    </row>
    <row r="23" spans="1:34" x14ac:dyDescent="0.3">
      <c r="A23" s="19"/>
      <c r="B23" s="19"/>
      <c r="C23" s="19"/>
      <c r="D23" s="12"/>
      <c r="E23" s="13"/>
      <c r="F23" s="13"/>
      <c r="G23" s="13"/>
      <c r="H23" s="13"/>
      <c r="I23" s="13"/>
      <c r="J23" s="13"/>
      <c r="K23" s="13"/>
      <c r="L23" s="13"/>
      <c r="M23" s="13"/>
      <c r="N23" s="13"/>
      <c r="O23" s="14"/>
      <c r="P23" s="19"/>
      <c r="Q23" s="19"/>
      <c r="R23" s="19"/>
      <c r="S23" s="19"/>
      <c r="T23" s="19"/>
      <c r="U23" s="19"/>
      <c r="V23" s="19"/>
      <c r="W23" s="19"/>
      <c r="X23" s="19"/>
      <c r="Y23" s="19"/>
      <c r="Z23" s="19"/>
      <c r="AA23" s="19"/>
      <c r="AB23" s="19"/>
      <c r="AC23" s="19"/>
      <c r="AD23" s="19"/>
      <c r="AE23" s="19"/>
      <c r="AF23" s="19"/>
      <c r="AG23" s="19"/>
      <c r="AH23" s="20"/>
    </row>
    <row r="24" spans="1:34" x14ac:dyDescent="0.3">
      <c r="A24" s="19"/>
      <c r="B24" s="19"/>
      <c r="C24" s="19"/>
      <c r="D24" s="12"/>
      <c r="E24" s="13"/>
      <c r="F24" s="13"/>
      <c r="G24" s="13"/>
      <c r="H24" s="13"/>
      <c r="I24" s="13"/>
      <c r="J24" s="13"/>
      <c r="K24" s="13"/>
      <c r="L24" s="13"/>
      <c r="M24" s="13"/>
      <c r="N24" s="13"/>
      <c r="O24" s="14"/>
      <c r="P24" s="19"/>
      <c r="Q24" s="19"/>
      <c r="R24" s="19"/>
      <c r="S24" s="19"/>
      <c r="T24" s="19"/>
      <c r="U24" s="19"/>
      <c r="V24" s="19"/>
      <c r="W24" s="19"/>
      <c r="X24" s="19"/>
      <c r="Y24" s="19"/>
      <c r="Z24" s="19"/>
      <c r="AA24" s="19"/>
      <c r="AB24" s="19"/>
      <c r="AC24" s="19"/>
      <c r="AD24" s="19"/>
      <c r="AE24" s="19"/>
      <c r="AF24" s="19"/>
      <c r="AG24" s="19"/>
      <c r="AH24" s="20"/>
    </row>
    <row r="25" spans="1:34" x14ac:dyDescent="0.3">
      <c r="A25" s="19"/>
      <c r="B25" s="19"/>
      <c r="C25" s="19"/>
      <c r="D25" s="12"/>
      <c r="E25" s="13"/>
      <c r="F25" s="13"/>
      <c r="G25" s="13"/>
      <c r="H25" s="13"/>
      <c r="I25" s="13"/>
      <c r="J25" s="13"/>
      <c r="K25" s="13"/>
      <c r="L25" s="13"/>
      <c r="M25" s="13"/>
      <c r="N25" s="13"/>
      <c r="O25" s="14"/>
      <c r="P25" s="19"/>
      <c r="Q25" s="19"/>
      <c r="R25" s="19"/>
      <c r="S25" s="19"/>
      <c r="T25" s="19"/>
      <c r="U25" s="25" t="s">
        <v>229</v>
      </c>
      <c r="V25" s="26"/>
      <c r="W25" s="26"/>
      <c r="X25" s="26"/>
      <c r="Y25" s="26"/>
      <c r="Z25" s="26"/>
      <c r="AA25" s="26"/>
      <c r="AB25" s="26"/>
      <c r="AC25" s="26"/>
      <c r="AD25" s="26"/>
      <c r="AE25" s="19"/>
      <c r="AF25" s="19"/>
      <c r="AG25" s="19"/>
      <c r="AH25" s="20"/>
    </row>
    <row r="26" spans="1:34" x14ac:dyDescent="0.3">
      <c r="A26" s="19"/>
      <c r="B26" s="19"/>
      <c r="C26" s="19"/>
      <c r="D26" s="12"/>
      <c r="E26" s="13"/>
      <c r="F26" s="13"/>
      <c r="G26" s="13"/>
      <c r="H26" s="13"/>
      <c r="I26" s="13"/>
      <c r="J26" s="13"/>
      <c r="K26" s="13"/>
      <c r="L26" s="13"/>
      <c r="M26" s="13"/>
      <c r="N26" s="13"/>
      <c r="O26" s="14"/>
      <c r="P26" s="19"/>
      <c r="Q26" s="19"/>
      <c r="R26" s="19"/>
      <c r="S26" s="19"/>
      <c r="T26" s="19"/>
      <c r="U26" s="26"/>
      <c r="V26" s="26"/>
      <c r="W26" s="26"/>
      <c r="X26" s="26"/>
      <c r="Y26" s="26"/>
      <c r="Z26" s="26"/>
      <c r="AA26" s="26"/>
      <c r="AB26" s="26"/>
      <c r="AC26" s="26"/>
      <c r="AD26" s="26"/>
      <c r="AE26" s="19"/>
      <c r="AF26" s="19"/>
      <c r="AG26" s="19"/>
      <c r="AH26" s="20"/>
    </row>
    <row r="27" spans="1:34" ht="15" thickBot="1" x14ac:dyDescent="0.35">
      <c r="A27" s="19"/>
      <c r="B27" s="19"/>
      <c r="C27" s="19"/>
      <c r="D27" s="15"/>
      <c r="E27" s="16"/>
      <c r="F27" s="16"/>
      <c r="G27" s="16"/>
      <c r="H27" s="16"/>
      <c r="I27" s="16"/>
      <c r="J27" s="16"/>
      <c r="K27" s="16"/>
      <c r="L27" s="16"/>
      <c r="M27" s="16"/>
      <c r="N27" s="16"/>
      <c r="O27" s="17"/>
      <c r="P27" s="19"/>
      <c r="Q27" s="19"/>
      <c r="R27" s="19"/>
      <c r="S27" s="19"/>
      <c r="T27" s="19"/>
      <c r="U27" s="19"/>
      <c r="V27" s="19"/>
      <c r="W27" s="19"/>
      <c r="X27" s="19"/>
      <c r="Y27" s="19"/>
      <c r="Z27" s="19"/>
      <c r="AA27" s="19"/>
      <c r="AB27" s="19"/>
      <c r="AC27" s="19"/>
      <c r="AD27" s="19"/>
      <c r="AE27" s="19"/>
      <c r="AF27" s="19"/>
      <c r="AG27" s="19"/>
      <c r="AH27" s="20"/>
    </row>
    <row r="28" spans="1:34"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20"/>
    </row>
    <row r="29" spans="1:34"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20"/>
    </row>
    <row r="30" spans="1:34" x14ac:dyDescent="0.3">
      <c r="A30" s="19"/>
      <c r="B30" s="19"/>
      <c r="C30" s="25" t="s">
        <v>230</v>
      </c>
      <c r="D30" s="25"/>
      <c r="E30" s="25"/>
      <c r="F30" s="25"/>
      <c r="G30" s="25"/>
      <c r="H30" s="25"/>
      <c r="I30" s="25"/>
      <c r="J30" s="25"/>
      <c r="K30" s="25"/>
      <c r="L30" s="25"/>
      <c r="M30" s="25"/>
      <c r="N30" s="25"/>
      <c r="O30" s="25"/>
      <c r="P30" s="25"/>
      <c r="Q30" s="19"/>
      <c r="R30" s="19"/>
      <c r="S30" s="19"/>
      <c r="T30" s="19"/>
      <c r="U30" s="19"/>
      <c r="V30" s="19"/>
      <c r="W30" s="19"/>
      <c r="X30" s="19"/>
      <c r="Y30" s="19"/>
      <c r="Z30" s="19"/>
      <c r="AA30" s="19"/>
      <c r="AB30" s="19"/>
      <c r="AC30" s="19"/>
      <c r="AD30" s="19"/>
      <c r="AE30" s="19"/>
      <c r="AF30" s="19"/>
      <c r="AG30" s="19"/>
      <c r="AH30" s="20"/>
    </row>
    <row r="31" spans="1:34" x14ac:dyDescent="0.3">
      <c r="A31" s="19"/>
      <c r="B31" s="19"/>
      <c r="C31" s="25"/>
      <c r="D31" s="25"/>
      <c r="E31" s="25"/>
      <c r="F31" s="25"/>
      <c r="G31" s="25"/>
      <c r="H31" s="25"/>
      <c r="I31" s="25"/>
      <c r="J31" s="25"/>
      <c r="K31" s="25"/>
      <c r="L31" s="25"/>
      <c r="M31" s="25"/>
      <c r="N31" s="25"/>
      <c r="O31" s="25"/>
      <c r="P31" s="25"/>
      <c r="Q31" s="19"/>
      <c r="R31" s="19"/>
      <c r="S31" s="19"/>
      <c r="T31" s="19"/>
      <c r="U31" s="19"/>
      <c r="V31" s="19"/>
      <c r="W31" s="19"/>
      <c r="X31" s="19"/>
      <c r="Y31" s="19"/>
      <c r="Z31" s="19"/>
      <c r="AA31" s="19"/>
      <c r="AB31" s="19"/>
      <c r="AC31" s="19"/>
      <c r="AD31" s="19"/>
      <c r="AE31" s="19"/>
      <c r="AF31" s="19"/>
      <c r="AG31" s="19"/>
      <c r="AH31" s="20"/>
    </row>
    <row r="32" spans="1:34"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20"/>
    </row>
    <row r="33" spans="1:34"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20"/>
    </row>
    <row r="34" spans="1:34"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20"/>
    </row>
    <row r="35" spans="1:34"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20"/>
    </row>
    <row r="36" spans="1:34"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20"/>
    </row>
    <row r="37" spans="1:34"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20"/>
    </row>
    <row r="38" spans="1:34"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20"/>
    </row>
    <row r="39" spans="1:34"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20"/>
    </row>
    <row r="40" spans="1:34"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20"/>
    </row>
    <row r="41" spans="1:34"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20"/>
    </row>
    <row r="42" spans="1:34"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20"/>
    </row>
    <row r="43" spans="1:34"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20"/>
    </row>
    <row r="44" spans="1:34" x14ac:dyDescent="0.3">
      <c r="A44" s="19"/>
      <c r="B44" s="19"/>
      <c r="C44" s="19"/>
      <c r="D44" s="19"/>
      <c r="E44" s="19"/>
      <c r="F44" s="19"/>
      <c r="G44" s="19"/>
      <c r="H44" s="19"/>
      <c r="I44" s="19"/>
      <c r="J44" s="19"/>
      <c r="K44" s="19"/>
      <c r="L44" s="19"/>
      <c r="M44" s="19"/>
      <c r="N44" s="19"/>
      <c r="O44" s="19"/>
      <c r="P44" s="19"/>
      <c r="Q44" s="19"/>
      <c r="R44" s="19"/>
      <c r="S44" s="19"/>
      <c r="T44" s="23" t="s">
        <v>228</v>
      </c>
      <c r="U44" s="24"/>
      <c r="V44" s="24"/>
      <c r="W44" s="24"/>
      <c r="X44" s="24"/>
      <c r="Y44" s="24"/>
      <c r="Z44" s="24"/>
      <c r="AA44" s="24"/>
      <c r="AB44" s="24"/>
      <c r="AC44" s="24"/>
      <c r="AD44" s="24"/>
      <c r="AE44" s="24"/>
      <c r="AF44" s="19"/>
      <c r="AG44" s="19"/>
      <c r="AH44" s="20"/>
    </row>
    <row r="45" spans="1:34" x14ac:dyDescent="0.3">
      <c r="A45" s="19"/>
      <c r="B45" s="19"/>
      <c r="C45" s="19"/>
      <c r="D45" s="19"/>
      <c r="E45" s="19"/>
      <c r="F45" s="19"/>
      <c r="G45" s="19"/>
      <c r="H45" s="19"/>
      <c r="I45" s="19"/>
      <c r="J45" s="19"/>
      <c r="K45" s="19"/>
      <c r="L45" s="19"/>
      <c r="M45" s="19"/>
      <c r="N45" s="19"/>
      <c r="O45" s="19"/>
      <c r="P45" s="19"/>
      <c r="Q45" s="19"/>
      <c r="R45" s="19"/>
      <c r="S45" s="19"/>
      <c r="T45" s="24"/>
      <c r="U45" s="24"/>
      <c r="V45" s="24"/>
      <c r="W45" s="24"/>
      <c r="X45" s="24"/>
      <c r="Y45" s="24"/>
      <c r="Z45" s="24"/>
      <c r="AA45" s="24"/>
      <c r="AB45" s="24"/>
      <c r="AC45" s="24"/>
      <c r="AD45" s="24"/>
      <c r="AE45" s="24"/>
      <c r="AF45" s="19"/>
      <c r="AG45" s="19"/>
      <c r="AH45" s="20"/>
    </row>
    <row r="46" spans="1:34"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20"/>
    </row>
    <row r="47" spans="1:34"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20"/>
    </row>
    <row r="48" spans="1:34"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20"/>
    </row>
    <row r="49" spans="1:34"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20"/>
    </row>
    <row r="50" spans="1:34"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20"/>
    </row>
    <row r="51" spans="1:34"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20"/>
    </row>
    <row r="52" spans="1:34"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20"/>
    </row>
    <row r="53" spans="1:34"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20"/>
    </row>
    <row r="54" spans="1:34"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20"/>
    </row>
    <row r="55" spans="1:34"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20"/>
    </row>
    <row r="56" spans="1:34"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20"/>
    </row>
    <row r="57" spans="1:34"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20"/>
    </row>
    <row r="58" spans="1:34"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20"/>
    </row>
    <row r="59" spans="1:34"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20"/>
    </row>
    <row r="60" spans="1:34"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20"/>
    </row>
    <row r="61" spans="1:34" ht="15" thickBot="1" x14ac:dyDescent="0.3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2"/>
    </row>
  </sheetData>
  <mergeCells count="6">
    <mergeCell ref="T44:AE45"/>
    <mergeCell ref="U25:AD26"/>
    <mergeCell ref="C30:P31"/>
    <mergeCell ref="B5:G5"/>
    <mergeCell ref="A1:AH3"/>
    <mergeCell ref="T7:AE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F85D-62EA-4A1B-82CF-F7483FE66D2D}">
  <dimension ref="A2:CX184"/>
  <sheetViews>
    <sheetView zoomScale="107" zoomScaleNormal="107" workbookViewId="0">
      <selection activeCell="G9" sqref="G9"/>
    </sheetView>
  </sheetViews>
  <sheetFormatPr defaultRowHeight="14.4" x14ac:dyDescent="0.3"/>
  <cols>
    <col min="1" max="1" width="26.88671875" bestFit="1" customWidth="1"/>
    <col min="2" max="2" width="15.77734375" style="2" bestFit="1" customWidth="1"/>
    <col min="3" max="3" width="16.5546875" bestFit="1" customWidth="1"/>
    <col min="4" max="4" width="15.44140625" bestFit="1" customWidth="1"/>
    <col min="5" max="5" width="16.5546875" bestFit="1" customWidth="1"/>
    <col min="6" max="6" width="15.44140625" bestFit="1" customWidth="1"/>
    <col min="7" max="7" width="10.88671875" bestFit="1" customWidth="1"/>
    <col min="8" max="8" width="6" bestFit="1" customWidth="1"/>
    <col min="9" max="9" width="12.5546875" bestFit="1" customWidth="1"/>
    <col min="10" max="10" width="12.33203125" bestFit="1" customWidth="1"/>
    <col min="11" max="11" width="12" bestFit="1" customWidth="1"/>
    <col min="12" max="12" width="10.109375" bestFit="1" customWidth="1"/>
    <col min="13" max="13" width="7.44140625" bestFit="1" customWidth="1"/>
    <col min="14" max="14" width="13.6640625" bestFit="1" customWidth="1"/>
    <col min="15" max="15" width="15.33203125" bestFit="1" customWidth="1"/>
    <col min="16" max="16" width="13.33203125" bestFit="1" customWidth="1"/>
    <col min="17" max="17" width="10.21875" bestFit="1" customWidth="1"/>
    <col min="18" max="18" width="21" bestFit="1" customWidth="1"/>
    <col min="19" max="19" width="10.109375" bestFit="1" customWidth="1"/>
    <col min="20" max="20" width="12.77734375" bestFit="1" customWidth="1"/>
    <col min="21" max="21" width="16.5546875" bestFit="1" customWidth="1"/>
    <col min="22" max="22" width="18.77734375" bestFit="1" customWidth="1"/>
    <col min="23" max="23" width="12.88671875" bestFit="1" customWidth="1"/>
    <col min="24" max="24" width="15.44140625" bestFit="1" customWidth="1"/>
    <col min="25" max="25" width="11.44140625" bestFit="1" customWidth="1"/>
    <col min="26" max="26" width="5.77734375" bestFit="1" customWidth="1"/>
    <col min="27" max="27" width="12.6640625" bestFit="1" customWidth="1"/>
    <col min="28" max="28" width="5.109375" bestFit="1" customWidth="1"/>
    <col min="29" max="29" width="20.88671875" bestFit="1" customWidth="1"/>
    <col min="30" max="30" width="20.6640625" bestFit="1" customWidth="1"/>
    <col min="31" max="31" width="16.33203125" bestFit="1" customWidth="1"/>
    <col min="32" max="32" width="22.77734375" bestFit="1" customWidth="1"/>
    <col min="33" max="33" width="14.109375" bestFit="1" customWidth="1"/>
    <col min="34" max="34" width="16.109375" bestFit="1" customWidth="1"/>
    <col min="35" max="35" width="5.33203125" bestFit="1" customWidth="1"/>
    <col min="36" max="36" width="9.6640625" bestFit="1" customWidth="1"/>
    <col min="37" max="37" width="6.5546875" bestFit="1" customWidth="1"/>
    <col min="38" max="38" width="15.77734375" bestFit="1" customWidth="1"/>
    <col min="39" max="39" width="8.5546875" bestFit="1" customWidth="1"/>
    <col min="40" max="40" width="31.109375" bestFit="1" customWidth="1"/>
    <col min="41" max="41" width="9" bestFit="1" customWidth="1"/>
    <col min="42" max="42" width="20" bestFit="1" customWidth="1"/>
    <col min="43" max="43" width="16.33203125" bestFit="1" customWidth="1"/>
    <col min="44" max="44" width="20.33203125" bestFit="1" customWidth="1"/>
    <col min="45" max="45" width="20.77734375" bestFit="1" customWidth="1"/>
    <col min="46" max="46" width="22.6640625" bestFit="1" customWidth="1"/>
    <col min="47" max="47" width="23.5546875" bestFit="1" customWidth="1"/>
    <col min="48" max="48" width="21.33203125" bestFit="1" customWidth="1"/>
    <col min="49" max="49" width="24.33203125" bestFit="1" customWidth="1"/>
    <col min="50" max="50" width="7.6640625" bestFit="1" customWidth="1"/>
    <col min="51" max="51" width="15.109375" bestFit="1" customWidth="1"/>
    <col min="52" max="52" width="11" bestFit="1" customWidth="1"/>
    <col min="53" max="53" width="10.6640625" bestFit="1" customWidth="1"/>
    <col min="54" max="54" width="15.5546875" bestFit="1" customWidth="1"/>
    <col min="55" max="55" width="11.88671875" bestFit="1" customWidth="1"/>
    <col min="56" max="56" width="13.6640625" bestFit="1" customWidth="1"/>
    <col min="57" max="57" width="8.109375" bestFit="1" customWidth="1"/>
    <col min="58" max="58" width="12.88671875" bestFit="1" customWidth="1"/>
    <col min="59" max="59" width="7.77734375" bestFit="1" customWidth="1"/>
    <col min="60" max="60" width="16.21875" bestFit="1" customWidth="1"/>
    <col min="61" max="61" width="13.5546875" bestFit="1" customWidth="1"/>
    <col min="62" max="62" width="9.44140625" bestFit="1" customWidth="1"/>
    <col min="63" max="63" width="6.77734375" bestFit="1" customWidth="1"/>
    <col min="64" max="64" width="13.33203125" bestFit="1" customWidth="1"/>
    <col min="65" max="65" width="15.5546875" bestFit="1" customWidth="1"/>
    <col min="66" max="66" width="13.109375" bestFit="1" customWidth="1"/>
    <col min="67" max="67" width="11.5546875" bestFit="1" customWidth="1"/>
    <col min="68" max="68" width="13.77734375" bestFit="1" customWidth="1"/>
    <col min="69" max="69" width="9.77734375" bestFit="1" customWidth="1"/>
    <col min="70" max="70" width="10.88671875" bestFit="1" customWidth="1"/>
    <col min="71" max="71" width="19.6640625" bestFit="1" customWidth="1"/>
    <col min="72" max="72" width="18.109375" bestFit="1" customWidth="1"/>
    <col min="73" max="73" width="6.88671875" bestFit="1" customWidth="1"/>
    <col min="74" max="74" width="11.109375" bestFit="1" customWidth="1"/>
    <col min="75" max="75" width="10.77734375" bestFit="1" customWidth="1"/>
    <col min="76" max="76" width="6.33203125" bestFit="1" customWidth="1"/>
    <col min="77" max="77" width="12" bestFit="1" customWidth="1"/>
    <col min="78" max="78" width="7.21875" bestFit="1" customWidth="1"/>
    <col min="79" max="79" width="16.109375" bestFit="1" customWidth="1"/>
    <col min="80" max="81" width="12" bestFit="1" customWidth="1"/>
    <col min="82" max="82" width="19.44140625" bestFit="1" customWidth="1"/>
    <col min="83" max="83" width="16.109375" bestFit="1" customWidth="1"/>
    <col min="84" max="84" width="16.77734375" bestFit="1" customWidth="1"/>
    <col min="85" max="85" width="6.88671875" bestFit="1" customWidth="1"/>
    <col min="86" max="86" width="16.5546875" bestFit="1" customWidth="1"/>
    <col min="87" max="87" width="19.33203125" bestFit="1" customWidth="1"/>
    <col min="88" max="88" width="17.21875" bestFit="1" customWidth="1"/>
    <col min="89" max="89" width="20.6640625" bestFit="1" customWidth="1"/>
    <col min="90" max="90" width="17.44140625" bestFit="1" customWidth="1"/>
    <col min="91" max="91" width="16.5546875" bestFit="1" customWidth="1"/>
    <col min="92" max="92" width="19.44140625" bestFit="1" customWidth="1"/>
    <col min="93" max="93" width="15" bestFit="1" customWidth="1"/>
    <col min="94" max="94" width="15.33203125" bestFit="1" customWidth="1"/>
    <col min="95" max="95" width="12.6640625" bestFit="1" customWidth="1"/>
    <col min="96" max="96" width="15.6640625" bestFit="1" customWidth="1"/>
    <col min="97" max="97" width="12.5546875" bestFit="1" customWidth="1"/>
    <col min="98" max="98" width="20" bestFit="1" customWidth="1"/>
    <col min="99" max="99" width="14.6640625" bestFit="1" customWidth="1"/>
    <col min="100" max="100" width="25.21875" bestFit="1" customWidth="1"/>
    <col min="101" max="101" width="10.5546875" bestFit="1" customWidth="1"/>
    <col min="102" max="102" width="11.33203125" bestFit="1" customWidth="1"/>
  </cols>
  <sheetData>
    <row r="2" spans="1:4" ht="28.8" x14ac:dyDescent="0.3">
      <c r="A2" s="6" t="s">
        <v>181</v>
      </c>
      <c r="B2" s="2" t="s">
        <v>183</v>
      </c>
      <c r="C2" s="2" t="s">
        <v>184</v>
      </c>
      <c r="D2" s="2" t="s">
        <v>185</v>
      </c>
    </row>
    <row r="3" spans="1:4" x14ac:dyDescent="0.3">
      <c r="A3" s="7" t="s">
        <v>47</v>
      </c>
      <c r="B3" s="35">
        <v>48238</v>
      </c>
      <c r="C3" s="8">
        <v>48720</v>
      </c>
      <c r="D3" s="8">
        <v>49663</v>
      </c>
    </row>
    <row r="4" spans="1:4" x14ac:dyDescent="0.3">
      <c r="A4" s="7" t="s">
        <v>50</v>
      </c>
      <c r="B4" s="35">
        <v>1578</v>
      </c>
      <c r="C4" s="8">
        <v>1591</v>
      </c>
      <c r="D4" s="8">
        <v>1625</v>
      </c>
    </row>
    <row r="5" spans="1:4" x14ac:dyDescent="0.3">
      <c r="A5" s="7" t="s">
        <v>48</v>
      </c>
      <c r="B5" s="35">
        <v>26807</v>
      </c>
      <c r="C5" s="8">
        <v>27074</v>
      </c>
      <c r="D5" s="8">
        <v>27582</v>
      </c>
    </row>
    <row r="6" spans="1:4" x14ac:dyDescent="0.3">
      <c r="A6" s="7" t="s">
        <v>51</v>
      </c>
      <c r="B6" s="35">
        <v>1072</v>
      </c>
      <c r="C6" s="8">
        <v>1082</v>
      </c>
      <c r="D6" s="8">
        <v>1100</v>
      </c>
    </row>
    <row r="7" spans="1:4" x14ac:dyDescent="0.3">
      <c r="A7" s="7" t="s">
        <v>49</v>
      </c>
      <c r="B7" s="35">
        <v>1782</v>
      </c>
      <c r="C7" s="8">
        <v>1802</v>
      </c>
      <c r="D7" s="8">
        <v>1838</v>
      </c>
    </row>
    <row r="8" spans="1:4" x14ac:dyDescent="0.3">
      <c r="A8" s="7" t="s">
        <v>56</v>
      </c>
      <c r="B8" s="35">
        <v>1094</v>
      </c>
      <c r="C8" s="8">
        <v>1104</v>
      </c>
      <c r="D8" s="8">
        <v>1118</v>
      </c>
    </row>
    <row r="9" spans="1:4" x14ac:dyDescent="0.3">
      <c r="A9" s="7" t="s">
        <v>10</v>
      </c>
      <c r="B9" s="35">
        <v>18149</v>
      </c>
      <c r="C9" s="8">
        <v>18329</v>
      </c>
      <c r="D9" s="8">
        <v>18674</v>
      </c>
    </row>
    <row r="10" spans="1:4" x14ac:dyDescent="0.3">
      <c r="A10" s="7" t="s">
        <v>45</v>
      </c>
      <c r="B10" s="35">
        <v>30678</v>
      </c>
      <c r="C10" s="8">
        <v>30987</v>
      </c>
      <c r="D10" s="8">
        <v>31707</v>
      </c>
    </row>
    <row r="11" spans="1:4" x14ac:dyDescent="0.3">
      <c r="A11" s="7" t="s">
        <v>41</v>
      </c>
      <c r="B11" s="35">
        <v>14521</v>
      </c>
      <c r="C11" s="8">
        <v>14666</v>
      </c>
      <c r="D11" s="8">
        <v>14865</v>
      </c>
    </row>
    <row r="12" spans="1:4" x14ac:dyDescent="0.3">
      <c r="A12" s="7" t="s">
        <v>18</v>
      </c>
      <c r="B12" s="35">
        <v>16968</v>
      </c>
      <c r="C12" s="8">
        <v>17135</v>
      </c>
      <c r="D12" s="8">
        <v>17492</v>
      </c>
    </row>
    <row r="13" spans="1:4" x14ac:dyDescent="0.3">
      <c r="A13" s="7" t="s">
        <v>57</v>
      </c>
      <c r="B13" s="35">
        <v>4561</v>
      </c>
      <c r="C13" s="8">
        <v>4608</v>
      </c>
      <c r="D13" s="8">
        <v>4669</v>
      </c>
    </row>
    <row r="14" spans="1:4" x14ac:dyDescent="0.3">
      <c r="A14" s="7" t="s">
        <v>11</v>
      </c>
      <c r="B14" s="35">
        <v>19726</v>
      </c>
      <c r="C14" s="8">
        <v>19922</v>
      </c>
      <c r="D14" s="8">
        <v>20288</v>
      </c>
    </row>
    <row r="15" spans="1:4" x14ac:dyDescent="0.3">
      <c r="A15" s="7" t="s">
        <v>92</v>
      </c>
      <c r="B15" s="35">
        <v>31065</v>
      </c>
      <c r="C15" s="8">
        <v>31376</v>
      </c>
      <c r="D15" s="8">
        <v>32026</v>
      </c>
    </row>
    <row r="16" spans="1:4" x14ac:dyDescent="0.3">
      <c r="A16" s="7" t="s">
        <v>58</v>
      </c>
      <c r="B16" s="35">
        <v>3007</v>
      </c>
      <c r="C16" s="8">
        <v>3038</v>
      </c>
      <c r="D16" s="8">
        <v>3101</v>
      </c>
    </row>
    <row r="17" spans="1:4" x14ac:dyDescent="0.3">
      <c r="A17" s="7" t="s">
        <v>53</v>
      </c>
      <c r="B17" s="35">
        <v>17320</v>
      </c>
      <c r="C17" s="8">
        <v>17494</v>
      </c>
      <c r="D17" s="8">
        <v>17826</v>
      </c>
    </row>
    <row r="18" spans="1:4" x14ac:dyDescent="0.3">
      <c r="A18" s="7" t="s">
        <v>95</v>
      </c>
      <c r="B18" s="35">
        <v>23326</v>
      </c>
      <c r="C18" s="8">
        <v>23560</v>
      </c>
      <c r="D18" s="8">
        <v>23916</v>
      </c>
    </row>
    <row r="19" spans="1:4" x14ac:dyDescent="0.3">
      <c r="A19" s="7" t="s">
        <v>85</v>
      </c>
      <c r="B19" s="35">
        <v>20093</v>
      </c>
      <c r="C19" s="8">
        <v>20295</v>
      </c>
      <c r="D19" s="8">
        <v>20646</v>
      </c>
    </row>
    <row r="20" spans="1:4" x14ac:dyDescent="0.3">
      <c r="A20" s="7" t="s">
        <v>25</v>
      </c>
      <c r="B20" s="35">
        <v>31417</v>
      </c>
      <c r="C20" s="8">
        <v>31730</v>
      </c>
      <c r="D20" s="8">
        <v>32391</v>
      </c>
    </row>
    <row r="21" spans="1:4" x14ac:dyDescent="0.3">
      <c r="A21" s="7" t="s">
        <v>4</v>
      </c>
      <c r="B21" s="35">
        <v>14717</v>
      </c>
      <c r="C21" s="8">
        <v>14865</v>
      </c>
      <c r="D21" s="8">
        <v>15085</v>
      </c>
    </row>
    <row r="22" spans="1:4" x14ac:dyDescent="0.3">
      <c r="A22" s="7" t="s">
        <v>22</v>
      </c>
      <c r="B22" s="35">
        <v>17039</v>
      </c>
      <c r="C22" s="8">
        <v>17208</v>
      </c>
      <c r="D22" s="8">
        <v>17521</v>
      </c>
    </row>
    <row r="23" spans="1:4" x14ac:dyDescent="0.3">
      <c r="A23" s="7" t="s">
        <v>90</v>
      </c>
      <c r="B23" s="35">
        <v>21545</v>
      </c>
      <c r="C23" s="8">
        <v>21761</v>
      </c>
      <c r="D23" s="8">
        <v>22229</v>
      </c>
    </row>
    <row r="24" spans="1:4" x14ac:dyDescent="0.3">
      <c r="A24" s="7" t="s">
        <v>16</v>
      </c>
      <c r="B24" s="35">
        <v>27005</v>
      </c>
      <c r="C24" s="8">
        <v>27274</v>
      </c>
      <c r="D24" s="8">
        <v>27836</v>
      </c>
    </row>
    <row r="25" spans="1:4" x14ac:dyDescent="0.3">
      <c r="A25" s="7" t="s">
        <v>70</v>
      </c>
      <c r="B25" s="35">
        <v>5064</v>
      </c>
      <c r="C25" s="8">
        <v>5115</v>
      </c>
      <c r="D25" s="8">
        <v>5195</v>
      </c>
    </row>
    <row r="26" spans="1:4" x14ac:dyDescent="0.3">
      <c r="A26" s="7" t="s">
        <v>77</v>
      </c>
      <c r="B26" s="35">
        <v>5381</v>
      </c>
      <c r="C26" s="8">
        <v>5433</v>
      </c>
      <c r="D26" s="8">
        <v>5519</v>
      </c>
    </row>
    <row r="27" spans="1:4" x14ac:dyDescent="0.3">
      <c r="A27" s="7" t="s">
        <v>34</v>
      </c>
      <c r="B27" s="35">
        <v>751</v>
      </c>
      <c r="C27" s="8">
        <v>759</v>
      </c>
      <c r="D27" s="8">
        <v>776</v>
      </c>
    </row>
    <row r="28" spans="1:4" x14ac:dyDescent="0.3">
      <c r="A28" s="7" t="s">
        <v>36</v>
      </c>
      <c r="B28" s="35">
        <v>31887</v>
      </c>
      <c r="C28" s="8">
        <v>32206</v>
      </c>
      <c r="D28" s="8">
        <v>32874</v>
      </c>
    </row>
    <row r="29" spans="1:4" x14ac:dyDescent="0.3">
      <c r="A29" s="7" t="s">
        <v>35</v>
      </c>
      <c r="B29" s="35">
        <v>11618</v>
      </c>
      <c r="C29" s="8">
        <v>11736</v>
      </c>
      <c r="D29" s="8">
        <v>12027</v>
      </c>
    </row>
    <row r="30" spans="1:4" x14ac:dyDescent="0.3">
      <c r="A30" s="7" t="s">
        <v>46</v>
      </c>
      <c r="B30" s="35">
        <v>29653</v>
      </c>
      <c r="C30" s="8">
        <v>29949</v>
      </c>
      <c r="D30" s="8">
        <v>30429</v>
      </c>
    </row>
    <row r="31" spans="1:4" x14ac:dyDescent="0.3">
      <c r="A31" s="7" t="s">
        <v>42</v>
      </c>
      <c r="B31" s="35">
        <v>19577</v>
      </c>
      <c r="C31" s="8">
        <v>19773</v>
      </c>
      <c r="D31" s="8">
        <v>20045</v>
      </c>
    </row>
    <row r="32" spans="1:4" x14ac:dyDescent="0.3">
      <c r="A32" s="7" t="s">
        <v>43</v>
      </c>
      <c r="B32" s="35">
        <v>28663</v>
      </c>
      <c r="C32" s="8">
        <v>28952</v>
      </c>
      <c r="D32" s="8">
        <v>29350</v>
      </c>
    </row>
    <row r="33" spans="1:4" x14ac:dyDescent="0.3">
      <c r="A33" s="7" t="s">
        <v>79</v>
      </c>
      <c r="B33" s="35">
        <v>25115</v>
      </c>
      <c r="C33" s="8">
        <v>25367</v>
      </c>
      <c r="D33" s="8">
        <v>25716</v>
      </c>
    </row>
    <row r="34" spans="1:4" x14ac:dyDescent="0.3">
      <c r="A34" s="7" t="s">
        <v>29</v>
      </c>
      <c r="B34" s="35">
        <v>1631</v>
      </c>
      <c r="C34" s="8">
        <v>1648</v>
      </c>
      <c r="D34" s="8">
        <v>1687</v>
      </c>
    </row>
    <row r="35" spans="1:4" x14ac:dyDescent="0.3">
      <c r="A35" s="7" t="s">
        <v>39</v>
      </c>
      <c r="B35" s="35">
        <v>24962</v>
      </c>
      <c r="C35" s="8">
        <v>25212</v>
      </c>
      <c r="D35" s="8">
        <v>25651</v>
      </c>
    </row>
    <row r="36" spans="1:4" x14ac:dyDescent="0.3">
      <c r="A36" s="7" t="s">
        <v>33</v>
      </c>
      <c r="B36" s="35">
        <v>2105</v>
      </c>
      <c r="C36" s="8">
        <v>2125</v>
      </c>
      <c r="D36" s="8">
        <v>2159</v>
      </c>
    </row>
    <row r="37" spans="1:4" x14ac:dyDescent="0.3">
      <c r="A37" s="7" t="s">
        <v>32</v>
      </c>
      <c r="B37" s="35">
        <v>11253</v>
      </c>
      <c r="C37" s="8">
        <v>11365</v>
      </c>
      <c r="D37" s="8">
        <v>11579</v>
      </c>
    </row>
    <row r="38" spans="1:4" x14ac:dyDescent="0.3">
      <c r="A38" s="7" t="s">
        <v>23</v>
      </c>
      <c r="B38" s="35">
        <v>21263</v>
      </c>
      <c r="C38" s="8">
        <v>21474</v>
      </c>
      <c r="D38" s="8">
        <v>21931</v>
      </c>
    </row>
    <row r="39" spans="1:4" x14ac:dyDescent="0.3">
      <c r="A39" s="7" t="s">
        <v>96</v>
      </c>
      <c r="B39" s="35">
        <v>15684</v>
      </c>
      <c r="C39" s="8">
        <v>15841</v>
      </c>
      <c r="D39" s="8">
        <v>16090</v>
      </c>
    </row>
    <row r="40" spans="1:4" x14ac:dyDescent="0.3">
      <c r="A40" s="7" t="s">
        <v>27</v>
      </c>
      <c r="B40" s="35">
        <v>11388</v>
      </c>
      <c r="C40" s="8">
        <v>11502</v>
      </c>
      <c r="D40" s="8">
        <v>11816</v>
      </c>
    </row>
    <row r="41" spans="1:4" x14ac:dyDescent="0.3">
      <c r="A41" s="7" t="s">
        <v>83</v>
      </c>
      <c r="B41" s="35">
        <v>13159</v>
      </c>
      <c r="C41" s="8">
        <v>13290</v>
      </c>
      <c r="D41" s="8">
        <v>13498</v>
      </c>
    </row>
    <row r="42" spans="1:4" x14ac:dyDescent="0.3">
      <c r="A42" s="7" t="s">
        <v>5</v>
      </c>
      <c r="B42" s="35">
        <v>10519</v>
      </c>
      <c r="C42" s="8">
        <v>10624</v>
      </c>
      <c r="D42" s="8">
        <v>10852</v>
      </c>
    </row>
    <row r="43" spans="1:4" x14ac:dyDescent="0.3">
      <c r="A43" s="7" t="s">
        <v>97</v>
      </c>
      <c r="B43" s="35">
        <v>21384</v>
      </c>
      <c r="C43" s="8">
        <v>21598</v>
      </c>
      <c r="D43" s="8">
        <v>21943</v>
      </c>
    </row>
    <row r="44" spans="1:4" x14ac:dyDescent="0.3">
      <c r="A44" s="7" t="s">
        <v>59</v>
      </c>
      <c r="B44" s="35">
        <v>3880</v>
      </c>
      <c r="C44" s="8">
        <v>3922</v>
      </c>
      <c r="D44" s="8">
        <v>4001</v>
      </c>
    </row>
    <row r="45" spans="1:4" x14ac:dyDescent="0.3">
      <c r="A45" s="7" t="s">
        <v>99</v>
      </c>
      <c r="B45" s="35">
        <v>12834</v>
      </c>
      <c r="C45" s="8">
        <v>12963</v>
      </c>
      <c r="D45" s="8">
        <v>13165</v>
      </c>
    </row>
    <row r="46" spans="1:4" x14ac:dyDescent="0.3">
      <c r="A46" s="7" t="s">
        <v>101</v>
      </c>
      <c r="B46" s="35">
        <v>4282</v>
      </c>
      <c r="C46" s="8">
        <v>4325</v>
      </c>
      <c r="D46" s="8">
        <v>4389</v>
      </c>
    </row>
    <row r="47" spans="1:4" x14ac:dyDescent="0.3">
      <c r="A47" s="7" t="s">
        <v>9</v>
      </c>
      <c r="B47" s="35">
        <v>31723</v>
      </c>
      <c r="C47" s="8">
        <v>32042</v>
      </c>
      <c r="D47" s="8">
        <v>32617</v>
      </c>
    </row>
    <row r="48" spans="1:4" x14ac:dyDescent="0.3">
      <c r="A48" s="7" t="s">
        <v>8</v>
      </c>
      <c r="B48" s="35">
        <v>30643</v>
      </c>
      <c r="C48" s="8">
        <v>30952</v>
      </c>
      <c r="D48" s="8">
        <v>31482</v>
      </c>
    </row>
    <row r="49" spans="1:4" x14ac:dyDescent="0.3">
      <c r="A49" s="7" t="s">
        <v>6</v>
      </c>
      <c r="B49" s="35">
        <v>25887</v>
      </c>
      <c r="C49" s="8">
        <v>26149</v>
      </c>
      <c r="D49" s="8">
        <v>26720</v>
      </c>
    </row>
    <row r="50" spans="1:4" x14ac:dyDescent="0.3">
      <c r="A50" s="7" t="s">
        <v>7</v>
      </c>
      <c r="B50" s="35">
        <v>28922</v>
      </c>
      <c r="C50" s="8">
        <v>29211</v>
      </c>
      <c r="D50" s="8">
        <v>29737</v>
      </c>
    </row>
    <row r="51" spans="1:4" x14ac:dyDescent="0.3">
      <c r="A51" s="7" t="s">
        <v>3</v>
      </c>
      <c r="B51" s="35">
        <v>24080</v>
      </c>
      <c r="C51" s="8">
        <v>24322</v>
      </c>
      <c r="D51" s="8">
        <v>25089</v>
      </c>
    </row>
    <row r="52" spans="1:4" x14ac:dyDescent="0.3">
      <c r="A52" s="7" t="s">
        <v>71</v>
      </c>
      <c r="B52" s="35">
        <v>5381</v>
      </c>
      <c r="C52" s="8">
        <v>5433</v>
      </c>
      <c r="D52" s="8">
        <v>5514</v>
      </c>
    </row>
    <row r="53" spans="1:4" x14ac:dyDescent="0.3">
      <c r="A53" s="7" t="s">
        <v>78</v>
      </c>
      <c r="B53" s="35">
        <v>4117</v>
      </c>
      <c r="C53" s="8">
        <v>4159</v>
      </c>
      <c r="D53" s="8">
        <v>4231</v>
      </c>
    </row>
    <row r="54" spans="1:4" x14ac:dyDescent="0.3">
      <c r="A54" s="7" t="s">
        <v>17</v>
      </c>
      <c r="B54" s="35">
        <v>29471</v>
      </c>
      <c r="C54" s="8">
        <v>29764</v>
      </c>
      <c r="D54" s="8">
        <v>30301</v>
      </c>
    </row>
    <row r="55" spans="1:4" x14ac:dyDescent="0.3">
      <c r="A55" s="7" t="s">
        <v>94</v>
      </c>
      <c r="B55" s="35">
        <v>16673</v>
      </c>
      <c r="C55" s="8">
        <v>16840</v>
      </c>
      <c r="D55" s="8">
        <v>17327</v>
      </c>
    </row>
    <row r="56" spans="1:4" x14ac:dyDescent="0.3">
      <c r="A56" s="7" t="s">
        <v>61</v>
      </c>
      <c r="B56" s="35">
        <v>13745</v>
      </c>
      <c r="C56" s="8">
        <v>13885</v>
      </c>
      <c r="D56" s="8">
        <v>14156</v>
      </c>
    </row>
    <row r="57" spans="1:4" x14ac:dyDescent="0.3">
      <c r="A57" s="7" t="s">
        <v>54</v>
      </c>
      <c r="B57" s="35">
        <v>1413</v>
      </c>
      <c r="C57" s="8">
        <v>1428</v>
      </c>
      <c r="D57" s="8">
        <v>1449</v>
      </c>
    </row>
    <row r="58" spans="1:4" x14ac:dyDescent="0.3">
      <c r="A58" s="7" t="s">
        <v>2</v>
      </c>
      <c r="B58" s="35">
        <v>21964</v>
      </c>
      <c r="C58" s="8">
        <v>22183</v>
      </c>
      <c r="D58" s="8">
        <v>22906</v>
      </c>
    </row>
    <row r="59" spans="1:4" x14ac:dyDescent="0.3">
      <c r="A59" s="7" t="s">
        <v>93</v>
      </c>
      <c r="B59" s="35">
        <v>22250</v>
      </c>
      <c r="C59" s="8">
        <v>22471</v>
      </c>
      <c r="D59" s="8">
        <v>22877</v>
      </c>
    </row>
    <row r="60" spans="1:4" x14ac:dyDescent="0.3">
      <c r="A60" s="7" t="s">
        <v>26</v>
      </c>
      <c r="B60" s="35">
        <v>5861</v>
      </c>
      <c r="C60" s="8">
        <v>5922</v>
      </c>
      <c r="D60" s="8">
        <v>6075</v>
      </c>
    </row>
    <row r="61" spans="1:4" x14ac:dyDescent="0.3">
      <c r="A61" s="7" t="s">
        <v>86</v>
      </c>
      <c r="B61" s="35">
        <v>23402</v>
      </c>
      <c r="C61" s="8">
        <v>23635</v>
      </c>
      <c r="D61" s="8">
        <v>24179</v>
      </c>
    </row>
    <row r="62" spans="1:4" x14ac:dyDescent="0.3">
      <c r="A62" s="7" t="s">
        <v>69</v>
      </c>
      <c r="B62" s="35">
        <v>3799</v>
      </c>
      <c r="C62" s="8">
        <v>3837</v>
      </c>
      <c r="D62" s="8">
        <v>3895</v>
      </c>
    </row>
    <row r="63" spans="1:4" x14ac:dyDescent="0.3">
      <c r="A63" s="7" t="s">
        <v>76</v>
      </c>
      <c r="B63" s="35">
        <v>4749</v>
      </c>
      <c r="C63" s="8">
        <v>4794</v>
      </c>
      <c r="D63" s="8">
        <v>4869</v>
      </c>
    </row>
    <row r="64" spans="1:4" x14ac:dyDescent="0.3">
      <c r="A64" s="7" t="s">
        <v>13</v>
      </c>
      <c r="B64" s="35">
        <v>29322</v>
      </c>
      <c r="C64" s="8">
        <v>29613</v>
      </c>
      <c r="D64" s="8">
        <v>30068</v>
      </c>
    </row>
    <row r="65" spans="1:4" x14ac:dyDescent="0.3">
      <c r="A65" s="7" t="s">
        <v>44</v>
      </c>
      <c r="B65" s="35">
        <v>14313</v>
      </c>
      <c r="C65" s="8">
        <v>14455</v>
      </c>
      <c r="D65" s="8">
        <v>14707</v>
      </c>
    </row>
    <row r="66" spans="1:4" x14ac:dyDescent="0.3">
      <c r="A66" s="7" t="s">
        <v>66</v>
      </c>
      <c r="B66" s="35">
        <v>4117</v>
      </c>
      <c r="C66" s="8">
        <v>4159</v>
      </c>
      <c r="D66" s="8">
        <v>4223</v>
      </c>
    </row>
    <row r="67" spans="1:4" x14ac:dyDescent="0.3">
      <c r="A67" s="7" t="s">
        <v>40</v>
      </c>
      <c r="B67" s="35">
        <v>11256</v>
      </c>
      <c r="C67" s="8">
        <v>11369</v>
      </c>
      <c r="D67" s="8">
        <v>11529</v>
      </c>
    </row>
    <row r="68" spans="1:4" x14ac:dyDescent="0.3">
      <c r="A68" s="7" t="s">
        <v>73</v>
      </c>
      <c r="B68" s="35">
        <v>6016</v>
      </c>
      <c r="C68" s="8">
        <v>6078</v>
      </c>
      <c r="D68" s="8">
        <v>6181</v>
      </c>
    </row>
    <row r="69" spans="1:4" x14ac:dyDescent="0.3">
      <c r="A69" s="7" t="s">
        <v>67</v>
      </c>
      <c r="B69" s="35">
        <v>4431</v>
      </c>
      <c r="C69" s="8">
        <v>4475</v>
      </c>
      <c r="D69" s="8">
        <v>4546</v>
      </c>
    </row>
    <row r="70" spans="1:4" x14ac:dyDescent="0.3">
      <c r="A70" s="7" t="s">
        <v>74</v>
      </c>
      <c r="B70" s="35">
        <v>4117</v>
      </c>
      <c r="C70" s="8">
        <v>4159</v>
      </c>
      <c r="D70" s="8">
        <v>4231</v>
      </c>
    </row>
    <row r="71" spans="1:4" x14ac:dyDescent="0.3">
      <c r="A71" s="7" t="s">
        <v>62</v>
      </c>
      <c r="B71" s="35">
        <v>20211</v>
      </c>
      <c r="C71" s="8">
        <v>20413</v>
      </c>
      <c r="D71" s="8">
        <v>20710</v>
      </c>
    </row>
    <row r="72" spans="1:4" x14ac:dyDescent="0.3">
      <c r="A72" s="7" t="s">
        <v>88</v>
      </c>
      <c r="B72" s="35">
        <v>17059</v>
      </c>
      <c r="C72" s="8">
        <v>17228</v>
      </c>
      <c r="D72" s="8">
        <v>17526</v>
      </c>
    </row>
    <row r="73" spans="1:4" x14ac:dyDescent="0.3">
      <c r="A73" s="7" t="s">
        <v>82</v>
      </c>
      <c r="B73" s="35">
        <v>18310</v>
      </c>
      <c r="C73" s="8">
        <v>18491</v>
      </c>
      <c r="D73" s="8">
        <v>18739</v>
      </c>
    </row>
    <row r="74" spans="1:4" x14ac:dyDescent="0.3">
      <c r="A74" s="7" t="s">
        <v>24</v>
      </c>
      <c r="B74" s="35">
        <v>18545</v>
      </c>
      <c r="C74" s="8">
        <v>18730</v>
      </c>
      <c r="D74" s="8">
        <v>19143</v>
      </c>
    </row>
    <row r="75" spans="1:4" x14ac:dyDescent="0.3">
      <c r="A75" s="7" t="s">
        <v>55</v>
      </c>
      <c r="B75" s="35">
        <v>591</v>
      </c>
      <c r="C75" s="8">
        <v>598</v>
      </c>
      <c r="D75" s="8">
        <v>613</v>
      </c>
    </row>
    <row r="76" spans="1:4" x14ac:dyDescent="0.3">
      <c r="A76" s="7" t="s">
        <v>52</v>
      </c>
      <c r="B76" s="35">
        <v>14728</v>
      </c>
      <c r="C76" s="8">
        <v>14874</v>
      </c>
      <c r="D76" s="8">
        <v>15183</v>
      </c>
    </row>
    <row r="77" spans="1:4" x14ac:dyDescent="0.3">
      <c r="A77" s="7" t="s">
        <v>15</v>
      </c>
      <c r="B77" s="35">
        <v>20723</v>
      </c>
      <c r="C77" s="8">
        <v>20930</v>
      </c>
      <c r="D77" s="8">
        <v>21349</v>
      </c>
    </row>
    <row r="78" spans="1:4" x14ac:dyDescent="0.3">
      <c r="A78" s="7" t="s">
        <v>19</v>
      </c>
      <c r="B78" s="35">
        <v>25706</v>
      </c>
      <c r="C78" s="8">
        <v>25962</v>
      </c>
      <c r="D78" s="8">
        <v>26527</v>
      </c>
    </row>
    <row r="79" spans="1:4" x14ac:dyDescent="0.3">
      <c r="A79" s="7" t="s">
        <v>12</v>
      </c>
      <c r="B79" s="35">
        <v>26508</v>
      </c>
      <c r="C79" s="8">
        <v>26772</v>
      </c>
      <c r="D79" s="8">
        <v>27395</v>
      </c>
    </row>
    <row r="80" spans="1:4" x14ac:dyDescent="0.3">
      <c r="A80" s="7" t="s">
        <v>65</v>
      </c>
      <c r="B80" s="35">
        <v>5064</v>
      </c>
      <c r="C80" s="8">
        <v>5115</v>
      </c>
      <c r="D80" s="8">
        <v>5200</v>
      </c>
    </row>
    <row r="81" spans="1:4" x14ac:dyDescent="0.3">
      <c r="A81" s="7" t="s">
        <v>30</v>
      </c>
      <c r="B81" s="35">
        <v>2607</v>
      </c>
      <c r="C81" s="8">
        <v>2632</v>
      </c>
      <c r="D81" s="8">
        <v>2690</v>
      </c>
    </row>
    <row r="82" spans="1:4" x14ac:dyDescent="0.3">
      <c r="A82" s="7" t="s">
        <v>72</v>
      </c>
      <c r="B82" s="35">
        <v>4431</v>
      </c>
      <c r="C82" s="8">
        <v>4475</v>
      </c>
      <c r="D82" s="8">
        <v>4542</v>
      </c>
    </row>
    <row r="83" spans="1:4" x14ac:dyDescent="0.3">
      <c r="A83" s="7" t="s">
        <v>20</v>
      </c>
      <c r="B83" s="35">
        <v>18343</v>
      </c>
      <c r="C83" s="8">
        <v>18528</v>
      </c>
      <c r="D83" s="8">
        <v>18850</v>
      </c>
    </row>
    <row r="84" spans="1:4" x14ac:dyDescent="0.3">
      <c r="A84" s="7" t="s">
        <v>98</v>
      </c>
      <c r="B84" s="35">
        <v>9981</v>
      </c>
      <c r="C84" s="8">
        <v>10080</v>
      </c>
      <c r="D84" s="8">
        <v>10241</v>
      </c>
    </row>
    <row r="85" spans="1:4" x14ac:dyDescent="0.3">
      <c r="A85" s="7" t="s">
        <v>89</v>
      </c>
      <c r="B85" s="35">
        <v>20641</v>
      </c>
      <c r="C85" s="8">
        <v>20846</v>
      </c>
      <c r="D85" s="8">
        <v>21450</v>
      </c>
    </row>
    <row r="86" spans="1:4" x14ac:dyDescent="0.3">
      <c r="A86" s="7" t="s">
        <v>14</v>
      </c>
      <c r="B86" s="35">
        <v>28192</v>
      </c>
      <c r="C86" s="8">
        <v>28476</v>
      </c>
      <c r="D86" s="8">
        <v>28959</v>
      </c>
    </row>
    <row r="87" spans="1:4" x14ac:dyDescent="0.3">
      <c r="A87" s="7" t="s">
        <v>91</v>
      </c>
      <c r="B87" s="35">
        <v>29427</v>
      </c>
      <c r="C87" s="8">
        <v>29723</v>
      </c>
      <c r="D87" s="8">
        <v>30342</v>
      </c>
    </row>
    <row r="88" spans="1:4" x14ac:dyDescent="0.3">
      <c r="A88" s="7" t="s">
        <v>60</v>
      </c>
      <c r="B88" s="35">
        <v>16134</v>
      </c>
      <c r="C88" s="8">
        <v>16297</v>
      </c>
      <c r="D88" s="8">
        <v>16583</v>
      </c>
    </row>
    <row r="89" spans="1:4" x14ac:dyDescent="0.3">
      <c r="A89" s="7" t="s">
        <v>21</v>
      </c>
      <c r="B89" s="35">
        <v>13128</v>
      </c>
      <c r="C89" s="8">
        <v>13258</v>
      </c>
      <c r="D89" s="8">
        <v>13509</v>
      </c>
    </row>
    <row r="90" spans="1:4" x14ac:dyDescent="0.3">
      <c r="A90" s="7" t="s">
        <v>81</v>
      </c>
      <c r="B90" s="35">
        <v>9996</v>
      </c>
      <c r="C90" s="8">
        <v>10096</v>
      </c>
      <c r="D90" s="8">
        <v>10233</v>
      </c>
    </row>
    <row r="91" spans="1:4" x14ac:dyDescent="0.3">
      <c r="A91" s="7" t="s">
        <v>84</v>
      </c>
      <c r="B91" s="35">
        <v>19260</v>
      </c>
      <c r="C91" s="8">
        <v>19452</v>
      </c>
      <c r="D91" s="8">
        <v>19905</v>
      </c>
    </row>
    <row r="92" spans="1:4" x14ac:dyDescent="0.3">
      <c r="A92" s="7" t="s">
        <v>100</v>
      </c>
      <c r="B92" s="35">
        <v>7132</v>
      </c>
      <c r="C92" s="8">
        <v>7205</v>
      </c>
      <c r="D92" s="8">
        <v>7323</v>
      </c>
    </row>
    <row r="93" spans="1:4" x14ac:dyDescent="0.3">
      <c r="A93" s="7" t="s">
        <v>68</v>
      </c>
      <c r="B93" s="35">
        <v>3799</v>
      </c>
      <c r="C93" s="8">
        <v>3837</v>
      </c>
      <c r="D93" s="8">
        <v>3899</v>
      </c>
    </row>
    <row r="94" spans="1:4" x14ac:dyDescent="0.3">
      <c r="A94" s="7" t="s">
        <v>31</v>
      </c>
      <c r="B94" s="35">
        <v>656</v>
      </c>
      <c r="C94" s="8">
        <v>662</v>
      </c>
      <c r="D94" s="8">
        <v>676</v>
      </c>
    </row>
    <row r="95" spans="1:4" x14ac:dyDescent="0.3">
      <c r="A95" s="7" t="s">
        <v>75</v>
      </c>
      <c r="B95" s="35">
        <v>3166</v>
      </c>
      <c r="C95" s="8">
        <v>3198</v>
      </c>
      <c r="D95" s="8">
        <v>3248</v>
      </c>
    </row>
    <row r="96" spans="1:4" x14ac:dyDescent="0.3">
      <c r="A96" s="7" t="s">
        <v>64</v>
      </c>
      <c r="B96" s="35">
        <v>23020</v>
      </c>
      <c r="C96" s="8">
        <v>23252</v>
      </c>
      <c r="D96" s="8">
        <v>23642</v>
      </c>
    </row>
    <row r="97" spans="1:102" x14ac:dyDescent="0.3">
      <c r="A97" s="7" t="s">
        <v>63</v>
      </c>
      <c r="B97" s="35">
        <v>11968</v>
      </c>
      <c r="C97" s="8">
        <v>12087</v>
      </c>
      <c r="D97" s="8">
        <v>12297</v>
      </c>
    </row>
    <row r="98" spans="1:102" x14ac:dyDescent="0.3">
      <c r="A98" s="7" t="s">
        <v>37</v>
      </c>
      <c r="B98" s="35">
        <v>28161</v>
      </c>
      <c r="C98" s="8">
        <v>28441</v>
      </c>
      <c r="D98" s="8">
        <v>29129</v>
      </c>
    </row>
    <row r="99" spans="1:102" x14ac:dyDescent="0.3">
      <c r="A99" s="7" t="s">
        <v>80</v>
      </c>
      <c r="B99" s="35">
        <v>14146</v>
      </c>
      <c r="C99" s="8">
        <v>14288</v>
      </c>
      <c r="D99" s="8">
        <v>14475</v>
      </c>
    </row>
    <row r="100" spans="1:102" x14ac:dyDescent="0.3">
      <c r="A100" s="7" t="s">
        <v>38</v>
      </c>
      <c r="B100" s="35">
        <v>11737</v>
      </c>
      <c r="C100" s="8">
        <v>11856</v>
      </c>
      <c r="D100" s="8">
        <v>12161</v>
      </c>
    </row>
    <row r="101" spans="1:102" x14ac:dyDescent="0.3">
      <c r="A101" s="7" t="s">
        <v>87</v>
      </c>
      <c r="B101" s="35">
        <v>26825</v>
      </c>
      <c r="C101" s="8">
        <v>27093</v>
      </c>
      <c r="D101" s="8">
        <v>27692</v>
      </c>
    </row>
    <row r="102" spans="1:102" x14ac:dyDescent="0.3">
      <c r="A102" s="7" t="s">
        <v>28</v>
      </c>
      <c r="B102" s="35">
        <v>4883</v>
      </c>
      <c r="C102" s="8">
        <v>4931</v>
      </c>
      <c r="D102" s="8">
        <v>5052</v>
      </c>
    </row>
    <row r="103" spans="1:102" x14ac:dyDescent="0.3">
      <c r="A103" s="7" t="s">
        <v>182</v>
      </c>
      <c r="B103" s="35">
        <v>1546491</v>
      </c>
      <c r="C103" s="8">
        <v>1561961</v>
      </c>
      <c r="D103" s="8">
        <v>1592082</v>
      </c>
    </row>
    <row r="107" spans="1:102" x14ac:dyDescent="0.3">
      <c r="B107" s="36" t="s">
        <v>189</v>
      </c>
    </row>
    <row r="108" spans="1:102" x14ac:dyDescent="0.3">
      <c r="A108" s="6" t="s">
        <v>190</v>
      </c>
      <c r="B108" t="s">
        <v>47</v>
      </c>
      <c r="C108" t="s">
        <v>50</v>
      </c>
      <c r="D108" t="s">
        <v>48</v>
      </c>
      <c r="E108" t="s">
        <v>51</v>
      </c>
      <c r="F108" t="s">
        <v>49</v>
      </c>
      <c r="G108" t="s">
        <v>56</v>
      </c>
      <c r="H108" s="2" t="s">
        <v>10</v>
      </c>
      <c r="I108" t="s">
        <v>45</v>
      </c>
      <c r="J108" t="s">
        <v>41</v>
      </c>
      <c r="K108" t="s">
        <v>18</v>
      </c>
      <c r="L108" t="s">
        <v>57</v>
      </c>
      <c r="M108" t="s">
        <v>11</v>
      </c>
      <c r="N108" t="s">
        <v>92</v>
      </c>
      <c r="O108" t="s">
        <v>58</v>
      </c>
      <c r="P108" t="s">
        <v>53</v>
      </c>
      <c r="Q108" t="s">
        <v>95</v>
      </c>
      <c r="R108" t="s">
        <v>85</v>
      </c>
      <c r="S108" t="s">
        <v>25</v>
      </c>
      <c r="T108" t="s">
        <v>4</v>
      </c>
      <c r="U108" t="s">
        <v>22</v>
      </c>
      <c r="V108" t="s">
        <v>90</v>
      </c>
      <c r="W108" t="s">
        <v>16</v>
      </c>
      <c r="X108" t="s">
        <v>70</v>
      </c>
      <c r="Y108" t="s">
        <v>77</v>
      </c>
      <c r="Z108" t="s">
        <v>34</v>
      </c>
      <c r="AA108" t="s">
        <v>36</v>
      </c>
      <c r="AB108" t="s">
        <v>35</v>
      </c>
      <c r="AC108" t="s">
        <v>46</v>
      </c>
      <c r="AD108" t="s">
        <v>42</v>
      </c>
      <c r="AE108" t="s">
        <v>43</v>
      </c>
      <c r="AF108" t="s">
        <v>79</v>
      </c>
      <c r="AG108" t="s">
        <v>29</v>
      </c>
      <c r="AH108" t="s">
        <v>39</v>
      </c>
      <c r="AI108" t="s">
        <v>33</v>
      </c>
      <c r="AJ108" t="s">
        <v>32</v>
      </c>
      <c r="AK108" t="s">
        <v>23</v>
      </c>
      <c r="AL108" t="s">
        <v>96</v>
      </c>
      <c r="AM108" t="s">
        <v>27</v>
      </c>
      <c r="AN108" t="s">
        <v>83</v>
      </c>
      <c r="AO108" t="s">
        <v>5</v>
      </c>
      <c r="AP108" t="s">
        <v>97</v>
      </c>
      <c r="AQ108" t="s">
        <v>59</v>
      </c>
      <c r="AR108" t="s">
        <v>99</v>
      </c>
      <c r="AS108" t="s">
        <v>101</v>
      </c>
      <c r="AT108" t="s">
        <v>9</v>
      </c>
      <c r="AU108" t="s">
        <v>8</v>
      </c>
      <c r="AV108" t="s">
        <v>6</v>
      </c>
      <c r="AW108" t="s">
        <v>7</v>
      </c>
      <c r="AX108" t="s">
        <v>3</v>
      </c>
      <c r="AY108" t="s">
        <v>71</v>
      </c>
      <c r="AZ108" t="s">
        <v>78</v>
      </c>
      <c r="BA108" t="s">
        <v>17</v>
      </c>
      <c r="BB108" t="s">
        <v>94</v>
      </c>
      <c r="BC108" t="s">
        <v>61</v>
      </c>
      <c r="BD108" t="s">
        <v>54</v>
      </c>
      <c r="BE108" t="s">
        <v>2</v>
      </c>
      <c r="BF108" t="s">
        <v>93</v>
      </c>
      <c r="BG108" t="s">
        <v>26</v>
      </c>
      <c r="BH108" t="s">
        <v>86</v>
      </c>
      <c r="BI108" t="s">
        <v>69</v>
      </c>
      <c r="BJ108" t="s">
        <v>76</v>
      </c>
      <c r="BK108" t="s">
        <v>13</v>
      </c>
      <c r="BL108" t="s">
        <v>44</v>
      </c>
      <c r="BM108" t="s">
        <v>66</v>
      </c>
      <c r="BN108" t="s">
        <v>40</v>
      </c>
      <c r="BO108" t="s">
        <v>73</v>
      </c>
      <c r="BP108" t="s">
        <v>67</v>
      </c>
      <c r="BQ108" t="s">
        <v>74</v>
      </c>
      <c r="BR108" t="s">
        <v>62</v>
      </c>
      <c r="BS108" t="s">
        <v>88</v>
      </c>
      <c r="BT108" t="s">
        <v>82</v>
      </c>
      <c r="BU108" t="s">
        <v>24</v>
      </c>
      <c r="BV108" t="s">
        <v>55</v>
      </c>
      <c r="BW108" t="s">
        <v>52</v>
      </c>
      <c r="BX108" t="s">
        <v>15</v>
      </c>
      <c r="BY108" t="s">
        <v>19</v>
      </c>
      <c r="BZ108" t="s">
        <v>12</v>
      </c>
      <c r="CA108" t="s">
        <v>65</v>
      </c>
      <c r="CB108" t="s">
        <v>30</v>
      </c>
      <c r="CC108" t="s">
        <v>72</v>
      </c>
      <c r="CD108" t="s">
        <v>20</v>
      </c>
      <c r="CE108" t="s">
        <v>98</v>
      </c>
      <c r="CF108" t="s">
        <v>89</v>
      </c>
      <c r="CG108" t="s">
        <v>14</v>
      </c>
      <c r="CH108" t="s">
        <v>91</v>
      </c>
      <c r="CI108" t="s">
        <v>60</v>
      </c>
      <c r="CJ108" t="s">
        <v>21</v>
      </c>
      <c r="CK108" t="s">
        <v>81</v>
      </c>
      <c r="CL108" t="s">
        <v>84</v>
      </c>
      <c r="CM108" t="s">
        <v>100</v>
      </c>
      <c r="CN108" t="s">
        <v>68</v>
      </c>
      <c r="CO108" t="s">
        <v>31</v>
      </c>
      <c r="CP108" t="s">
        <v>75</v>
      </c>
      <c r="CQ108" t="s">
        <v>64</v>
      </c>
      <c r="CR108" t="s">
        <v>63</v>
      </c>
      <c r="CS108" t="s">
        <v>37</v>
      </c>
      <c r="CT108" t="s">
        <v>80</v>
      </c>
      <c r="CU108" t="s">
        <v>38</v>
      </c>
      <c r="CV108" t="s">
        <v>87</v>
      </c>
      <c r="CW108" t="s">
        <v>28</v>
      </c>
      <c r="CX108" t="s">
        <v>182</v>
      </c>
    </row>
    <row r="109" spans="1:102" x14ac:dyDescent="0.3">
      <c r="A109" s="7" t="s">
        <v>191</v>
      </c>
      <c r="B109" s="8">
        <v>3256</v>
      </c>
      <c r="C109" s="8">
        <v>166</v>
      </c>
      <c r="D109" s="8">
        <v>2415</v>
      </c>
      <c r="E109" s="8">
        <v>64</v>
      </c>
      <c r="F109" s="8">
        <v>161</v>
      </c>
      <c r="G109" s="8">
        <v>14</v>
      </c>
      <c r="H109" s="35">
        <v>829</v>
      </c>
      <c r="I109" s="8">
        <v>1073</v>
      </c>
      <c r="J109" s="8">
        <v>329</v>
      </c>
      <c r="K109" s="8">
        <v>1546</v>
      </c>
      <c r="L109" s="8">
        <v>55</v>
      </c>
      <c r="M109" s="8">
        <v>230</v>
      </c>
      <c r="N109" s="8">
        <v>2109</v>
      </c>
      <c r="O109" s="8">
        <v>204</v>
      </c>
      <c r="P109" s="8">
        <v>986</v>
      </c>
      <c r="Q109" s="8">
        <v>2567</v>
      </c>
      <c r="R109" s="8">
        <v>1358</v>
      </c>
      <c r="S109" s="8">
        <v>3775</v>
      </c>
      <c r="T109" s="8">
        <v>953</v>
      </c>
      <c r="U109" s="8">
        <v>1733</v>
      </c>
      <c r="V109" s="8">
        <v>2388</v>
      </c>
      <c r="W109" s="8">
        <v>2449</v>
      </c>
      <c r="X109" s="8">
        <v>584</v>
      </c>
      <c r="Y109" s="8">
        <v>621</v>
      </c>
      <c r="Z109" s="8">
        <v>57</v>
      </c>
      <c r="AA109" s="8">
        <v>4634</v>
      </c>
      <c r="AB109" s="8">
        <v>1507</v>
      </c>
      <c r="AC109" s="8">
        <v>345</v>
      </c>
      <c r="AD109" s="8">
        <v>1184</v>
      </c>
      <c r="AE109" s="8">
        <v>2362</v>
      </c>
      <c r="AF109" s="8">
        <v>655</v>
      </c>
      <c r="AG109" s="8">
        <v>292</v>
      </c>
      <c r="AH109" s="8">
        <v>2106</v>
      </c>
      <c r="AI109" s="8">
        <v>184</v>
      </c>
      <c r="AJ109" s="8">
        <v>1029</v>
      </c>
      <c r="AK109" s="8">
        <v>2103</v>
      </c>
      <c r="AL109" s="8">
        <v>803</v>
      </c>
      <c r="AM109" s="8">
        <v>2044</v>
      </c>
      <c r="AN109" s="8">
        <v>513</v>
      </c>
      <c r="AO109" s="8">
        <v>924</v>
      </c>
      <c r="AP109" s="8">
        <v>1095</v>
      </c>
      <c r="AQ109" s="8">
        <v>263</v>
      </c>
      <c r="AR109" s="8">
        <v>657</v>
      </c>
      <c r="AS109" s="8">
        <v>219</v>
      </c>
      <c r="AT109" s="8">
        <v>2866</v>
      </c>
      <c r="AU109" s="8">
        <v>2773</v>
      </c>
      <c r="AV109" s="8">
        <v>2364</v>
      </c>
      <c r="AW109" s="8">
        <v>2616</v>
      </c>
      <c r="AX109" s="8">
        <v>3518</v>
      </c>
      <c r="AY109" s="8">
        <v>621</v>
      </c>
      <c r="AZ109" s="8">
        <v>475</v>
      </c>
      <c r="BA109" s="8">
        <v>2716</v>
      </c>
      <c r="BB109" s="8">
        <v>3380</v>
      </c>
      <c r="BC109" s="8">
        <v>1276</v>
      </c>
      <c r="BD109" s="8">
        <v>66</v>
      </c>
      <c r="BE109" s="8">
        <v>3203</v>
      </c>
      <c r="BF109" s="8">
        <v>1271</v>
      </c>
      <c r="BG109" s="8">
        <v>1052</v>
      </c>
      <c r="BH109" s="8">
        <v>3401</v>
      </c>
      <c r="BI109" s="8">
        <v>438</v>
      </c>
      <c r="BJ109" s="8">
        <v>548</v>
      </c>
      <c r="BK109" s="8">
        <v>2370</v>
      </c>
      <c r="BL109" s="8">
        <v>170</v>
      </c>
      <c r="BM109" s="8">
        <v>475</v>
      </c>
      <c r="BN109" s="8">
        <v>264</v>
      </c>
      <c r="BO109" s="8">
        <v>694</v>
      </c>
      <c r="BP109" s="8">
        <v>511</v>
      </c>
      <c r="BQ109" s="8">
        <v>475</v>
      </c>
      <c r="BR109" s="8">
        <v>1106</v>
      </c>
      <c r="BS109" s="8">
        <v>1147</v>
      </c>
      <c r="BT109" s="8">
        <v>938</v>
      </c>
      <c r="BU109" s="8">
        <v>2705</v>
      </c>
      <c r="BV109" s="8">
        <v>54</v>
      </c>
      <c r="BW109" s="8">
        <v>838</v>
      </c>
      <c r="BX109" s="8">
        <v>1884</v>
      </c>
      <c r="BY109" s="8">
        <v>2342</v>
      </c>
      <c r="BZ109" s="8">
        <v>927</v>
      </c>
      <c r="CA109" s="8">
        <v>584</v>
      </c>
      <c r="CB109" s="8">
        <v>468</v>
      </c>
      <c r="CC109" s="8">
        <v>511</v>
      </c>
      <c r="CD109" s="8">
        <v>1677</v>
      </c>
      <c r="CE109" s="8">
        <v>511</v>
      </c>
      <c r="CF109" s="8">
        <v>2510</v>
      </c>
      <c r="CG109" s="8">
        <v>2880</v>
      </c>
      <c r="CH109" s="8">
        <v>2663</v>
      </c>
      <c r="CI109" s="8">
        <v>1095</v>
      </c>
      <c r="CJ109" s="8">
        <v>1214</v>
      </c>
      <c r="CK109" s="8">
        <v>66</v>
      </c>
      <c r="CL109" s="8">
        <v>1629</v>
      </c>
      <c r="CM109" s="8">
        <v>365</v>
      </c>
      <c r="CN109" s="8">
        <v>438</v>
      </c>
      <c r="CO109" s="8">
        <v>117</v>
      </c>
      <c r="CP109" s="8">
        <v>365</v>
      </c>
      <c r="CQ109" s="8">
        <v>2657</v>
      </c>
      <c r="CR109" s="8">
        <v>1076</v>
      </c>
      <c r="CS109" s="8">
        <v>2944</v>
      </c>
      <c r="CT109" s="8">
        <v>184</v>
      </c>
      <c r="CU109" s="8">
        <v>1559</v>
      </c>
      <c r="CV109" s="8">
        <v>1359</v>
      </c>
      <c r="CW109" s="8">
        <v>876</v>
      </c>
      <c r="CX109" s="8">
        <v>130073</v>
      </c>
    </row>
    <row r="110" spans="1:102" x14ac:dyDescent="0.3">
      <c r="A110" s="7" t="s">
        <v>192</v>
      </c>
      <c r="B110" s="8">
        <v>5426</v>
      </c>
      <c r="C110" s="8">
        <v>147</v>
      </c>
      <c r="D110" s="8">
        <v>2415</v>
      </c>
      <c r="E110" s="8">
        <v>128</v>
      </c>
      <c r="F110" s="8">
        <v>161</v>
      </c>
      <c r="G110" s="8">
        <v>92</v>
      </c>
      <c r="H110" s="35">
        <v>622</v>
      </c>
      <c r="I110" s="8">
        <v>1073</v>
      </c>
      <c r="J110" s="8">
        <v>1151</v>
      </c>
      <c r="K110" s="8">
        <v>1546</v>
      </c>
      <c r="L110" s="8">
        <v>384</v>
      </c>
      <c r="M110" s="8">
        <v>459</v>
      </c>
      <c r="N110" s="8">
        <v>2811</v>
      </c>
      <c r="O110" s="8">
        <v>272</v>
      </c>
      <c r="P110" s="8">
        <v>2169</v>
      </c>
      <c r="Q110" s="8">
        <v>2567</v>
      </c>
      <c r="R110" s="8">
        <v>1584</v>
      </c>
      <c r="S110" s="8">
        <v>2059</v>
      </c>
      <c r="T110" s="8">
        <v>1144</v>
      </c>
      <c r="U110" s="8">
        <v>1925</v>
      </c>
      <c r="V110" s="8">
        <v>1911</v>
      </c>
      <c r="W110" s="8">
        <v>2449</v>
      </c>
      <c r="X110" s="8">
        <v>584</v>
      </c>
      <c r="Y110" s="8">
        <v>621</v>
      </c>
      <c r="Z110" s="8">
        <v>90</v>
      </c>
      <c r="AA110" s="8">
        <v>4634</v>
      </c>
      <c r="AB110" s="8">
        <v>1005</v>
      </c>
      <c r="AC110" s="8">
        <v>690</v>
      </c>
      <c r="AD110" s="8">
        <v>1894</v>
      </c>
      <c r="AE110" s="8">
        <v>1687</v>
      </c>
      <c r="AF110" s="8">
        <v>983</v>
      </c>
      <c r="AG110" s="8">
        <v>92</v>
      </c>
      <c r="AH110" s="8">
        <v>2106</v>
      </c>
      <c r="AI110" s="8">
        <v>230</v>
      </c>
      <c r="AJ110" s="8">
        <v>1286</v>
      </c>
      <c r="AK110" s="8">
        <v>3037</v>
      </c>
      <c r="AL110" s="8">
        <v>1004</v>
      </c>
      <c r="AM110" s="8">
        <v>639</v>
      </c>
      <c r="AN110" s="8">
        <v>342</v>
      </c>
      <c r="AO110" s="8">
        <v>660</v>
      </c>
      <c r="AP110" s="8">
        <v>1369</v>
      </c>
      <c r="AQ110" s="8">
        <v>351</v>
      </c>
      <c r="AR110" s="8">
        <v>822</v>
      </c>
      <c r="AS110" s="8">
        <v>274</v>
      </c>
      <c r="AT110" s="8">
        <v>2866</v>
      </c>
      <c r="AU110" s="8">
        <v>2773</v>
      </c>
      <c r="AV110" s="8">
        <v>2364</v>
      </c>
      <c r="AW110" s="8">
        <v>2616</v>
      </c>
      <c r="AX110" s="8">
        <v>4775</v>
      </c>
      <c r="AY110" s="8">
        <v>621</v>
      </c>
      <c r="AZ110" s="8">
        <v>475</v>
      </c>
      <c r="BA110" s="8">
        <v>2716</v>
      </c>
      <c r="BB110" s="8">
        <v>2873</v>
      </c>
      <c r="BC110" s="8">
        <v>1276</v>
      </c>
      <c r="BD110" s="8">
        <v>99</v>
      </c>
      <c r="BE110" s="8">
        <v>3660</v>
      </c>
      <c r="BF110" s="8">
        <v>2795</v>
      </c>
      <c r="BG110" s="8">
        <v>329</v>
      </c>
      <c r="BH110" s="8">
        <v>4615</v>
      </c>
      <c r="BI110" s="8">
        <v>438</v>
      </c>
      <c r="BJ110" s="8">
        <v>548</v>
      </c>
      <c r="BK110" s="8">
        <v>2709</v>
      </c>
      <c r="BL110" s="8">
        <v>339</v>
      </c>
      <c r="BM110" s="8">
        <v>475</v>
      </c>
      <c r="BN110" s="8">
        <v>1975</v>
      </c>
      <c r="BO110" s="8">
        <v>694</v>
      </c>
      <c r="BP110" s="8">
        <v>511</v>
      </c>
      <c r="BQ110" s="8">
        <v>475</v>
      </c>
      <c r="BR110" s="8">
        <v>1327</v>
      </c>
      <c r="BS110" s="8">
        <v>1911</v>
      </c>
      <c r="BT110" s="8">
        <v>938</v>
      </c>
      <c r="BU110" s="8">
        <v>1873</v>
      </c>
      <c r="BV110" s="8">
        <v>54</v>
      </c>
      <c r="BW110" s="8">
        <v>1844</v>
      </c>
      <c r="BX110" s="8">
        <v>2119</v>
      </c>
      <c r="BY110" s="8">
        <v>1757</v>
      </c>
      <c r="BZ110" s="8">
        <v>927</v>
      </c>
      <c r="CA110" s="8">
        <v>584</v>
      </c>
      <c r="CB110" s="8">
        <v>146</v>
      </c>
      <c r="CC110" s="8">
        <v>511</v>
      </c>
      <c r="CD110" s="8">
        <v>1677</v>
      </c>
      <c r="CE110" s="8">
        <v>639</v>
      </c>
      <c r="CF110" s="8">
        <v>3347</v>
      </c>
      <c r="CG110" s="8">
        <v>2560</v>
      </c>
      <c r="CH110" s="8">
        <v>2663</v>
      </c>
      <c r="CI110" s="8">
        <v>1460</v>
      </c>
      <c r="CJ110" s="8">
        <v>1214</v>
      </c>
      <c r="CK110" s="8">
        <v>99</v>
      </c>
      <c r="CL110" s="8">
        <v>3460</v>
      </c>
      <c r="CM110" s="8">
        <v>457</v>
      </c>
      <c r="CN110" s="8">
        <v>438</v>
      </c>
      <c r="CO110" s="8">
        <v>37</v>
      </c>
      <c r="CP110" s="8">
        <v>365</v>
      </c>
      <c r="CQ110" s="8">
        <v>2657</v>
      </c>
      <c r="CR110" s="8">
        <v>1210</v>
      </c>
      <c r="CS110" s="8">
        <v>4710</v>
      </c>
      <c r="CT110" s="8">
        <v>276</v>
      </c>
      <c r="CU110" s="8">
        <v>1559</v>
      </c>
      <c r="CV110" s="8">
        <v>3774</v>
      </c>
      <c r="CW110" s="8">
        <v>274</v>
      </c>
      <c r="CX110" s="8">
        <v>146779</v>
      </c>
    </row>
    <row r="111" spans="1:102" x14ac:dyDescent="0.3">
      <c r="A111" s="7" t="s">
        <v>193</v>
      </c>
      <c r="B111" s="8">
        <v>5968</v>
      </c>
      <c r="C111" s="8">
        <v>147</v>
      </c>
      <c r="D111" s="8">
        <v>3018</v>
      </c>
      <c r="E111" s="8">
        <v>141</v>
      </c>
      <c r="F111" s="8">
        <v>161</v>
      </c>
      <c r="G111" s="8">
        <v>118</v>
      </c>
      <c r="H111" s="35">
        <v>1244</v>
      </c>
      <c r="I111" s="8">
        <v>1073</v>
      </c>
      <c r="J111" s="8">
        <v>2466</v>
      </c>
      <c r="K111" s="8">
        <v>1546</v>
      </c>
      <c r="L111" s="8">
        <v>493</v>
      </c>
      <c r="M111" s="8">
        <v>689</v>
      </c>
      <c r="N111" s="8">
        <v>2811</v>
      </c>
      <c r="O111" s="8">
        <v>272</v>
      </c>
      <c r="P111" s="8">
        <v>1971</v>
      </c>
      <c r="Q111" s="8">
        <v>3594</v>
      </c>
      <c r="R111" s="8">
        <v>1810</v>
      </c>
      <c r="S111" s="8">
        <v>2745</v>
      </c>
      <c r="T111" s="8">
        <v>1906</v>
      </c>
      <c r="U111" s="8">
        <v>1540</v>
      </c>
      <c r="V111" s="8">
        <v>1911</v>
      </c>
      <c r="W111" s="8">
        <v>2756</v>
      </c>
      <c r="X111" s="8">
        <v>468</v>
      </c>
      <c r="Y111" s="8">
        <v>497</v>
      </c>
      <c r="Z111" s="8">
        <v>98</v>
      </c>
      <c r="AA111" s="8">
        <v>2852</v>
      </c>
      <c r="AB111" s="8">
        <v>1256</v>
      </c>
      <c r="AC111" s="8">
        <v>1035</v>
      </c>
      <c r="AD111" s="8">
        <v>1657</v>
      </c>
      <c r="AE111" s="8">
        <v>2362</v>
      </c>
      <c r="AF111" s="8">
        <v>2292</v>
      </c>
      <c r="AG111" s="8">
        <v>146</v>
      </c>
      <c r="AH111" s="8">
        <v>1806</v>
      </c>
      <c r="AI111" s="8">
        <v>276</v>
      </c>
      <c r="AJ111" s="8">
        <v>1543</v>
      </c>
      <c r="AK111" s="8">
        <v>4205</v>
      </c>
      <c r="AL111" s="8">
        <v>1205</v>
      </c>
      <c r="AM111" s="8">
        <v>1022</v>
      </c>
      <c r="AN111" s="8">
        <v>1368</v>
      </c>
      <c r="AO111" s="8">
        <v>792</v>
      </c>
      <c r="AP111" s="8">
        <v>1643</v>
      </c>
      <c r="AQ111" s="8">
        <v>351</v>
      </c>
      <c r="AR111" s="8">
        <v>986</v>
      </c>
      <c r="AS111" s="8">
        <v>329</v>
      </c>
      <c r="AT111" s="8">
        <v>2866</v>
      </c>
      <c r="AU111" s="8">
        <v>2773</v>
      </c>
      <c r="AV111" s="8">
        <v>2659</v>
      </c>
      <c r="AW111" s="8">
        <v>3269</v>
      </c>
      <c r="AX111" s="8">
        <v>1006</v>
      </c>
      <c r="AY111" s="8">
        <v>497</v>
      </c>
      <c r="AZ111" s="8">
        <v>380</v>
      </c>
      <c r="BA111" s="8">
        <v>2716</v>
      </c>
      <c r="BB111" s="8">
        <v>845</v>
      </c>
      <c r="BC111" s="8">
        <v>1276</v>
      </c>
      <c r="BD111" s="8">
        <v>149</v>
      </c>
      <c r="BE111" s="8">
        <v>915</v>
      </c>
      <c r="BF111" s="8">
        <v>2541</v>
      </c>
      <c r="BG111" s="8">
        <v>526</v>
      </c>
      <c r="BH111" s="8">
        <v>1458</v>
      </c>
      <c r="BI111" s="8">
        <v>351</v>
      </c>
      <c r="BJ111" s="8">
        <v>438</v>
      </c>
      <c r="BK111" s="8">
        <v>3047</v>
      </c>
      <c r="BL111" s="8">
        <v>2200</v>
      </c>
      <c r="BM111" s="8">
        <v>380</v>
      </c>
      <c r="BN111" s="8">
        <v>790</v>
      </c>
      <c r="BO111" s="8">
        <v>555</v>
      </c>
      <c r="BP111" s="8">
        <v>409</v>
      </c>
      <c r="BQ111" s="8">
        <v>380</v>
      </c>
      <c r="BR111" s="8">
        <v>1549</v>
      </c>
      <c r="BS111" s="8">
        <v>2102</v>
      </c>
      <c r="BT111" s="8">
        <v>1641</v>
      </c>
      <c r="BU111" s="8">
        <v>1041</v>
      </c>
      <c r="BV111" s="8">
        <v>47</v>
      </c>
      <c r="BW111" s="8">
        <v>1676</v>
      </c>
      <c r="BX111" s="8">
        <v>1884</v>
      </c>
      <c r="BY111" s="8">
        <v>1464</v>
      </c>
      <c r="BZ111" s="8">
        <v>927</v>
      </c>
      <c r="CA111" s="8">
        <v>468</v>
      </c>
      <c r="CB111" s="8">
        <v>234</v>
      </c>
      <c r="CC111" s="8">
        <v>409</v>
      </c>
      <c r="CD111" s="8">
        <v>1677</v>
      </c>
      <c r="CE111" s="8">
        <v>767</v>
      </c>
      <c r="CF111" s="8">
        <v>1255</v>
      </c>
      <c r="CG111" s="8">
        <v>2560</v>
      </c>
      <c r="CH111" s="8">
        <v>2330</v>
      </c>
      <c r="CI111" s="8">
        <v>1460</v>
      </c>
      <c r="CJ111" s="8">
        <v>1214</v>
      </c>
      <c r="CK111" s="8">
        <v>791</v>
      </c>
      <c r="CL111" s="8">
        <v>3664</v>
      </c>
      <c r="CM111" s="8">
        <v>548</v>
      </c>
      <c r="CN111" s="8">
        <v>351</v>
      </c>
      <c r="CO111" s="8">
        <v>59</v>
      </c>
      <c r="CP111" s="8">
        <v>292</v>
      </c>
      <c r="CQ111" s="8">
        <v>2126</v>
      </c>
      <c r="CR111" s="8">
        <v>807</v>
      </c>
      <c r="CS111" s="8">
        <v>2944</v>
      </c>
      <c r="CT111" s="8">
        <v>734</v>
      </c>
      <c r="CU111" s="8">
        <v>1299</v>
      </c>
      <c r="CV111" s="8">
        <v>2491</v>
      </c>
      <c r="CW111" s="8">
        <v>438</v>
      </c>
      <c r="CX111" s="8">
        <v>140244</v>
      </c>
    </row>
    <row r="112" spans="1:102" x14ac:dyDescent="0.3">
      <c r="A112" s="7" t="s">
        <v>194</v>
      </c>
      <c r="B112" s="8">
        <v>5426</v>
      </c>
      <c r="C112" s="8">
        <v>92</v>
      </c>
      <c r="D112" s="8">
        <v>2415</v>
      </c>
      <c r="E112" s="8">
        <v>128</v>
      </c>
      <c r="F112" s="8">
        <v>121</v>
      </c>
      <c r="G112" s="8">
        <v>287</v>
      </c>
      <c r="H112" s="35">
        <v>1037</v>
      </c>
      <c r="I112" s="8">
        <v>1073</v>
      </c>
      <c r="J112" s="8">
        <v>2795</v>
      </c>
      <c r="K112" s="8">
        <v>1546</v>
      </c>
      <c r="L112" s="8">
        <v>1205</v>
      </c>
      <c r="M112" s="8">
        <v>1148</v>
      </c>
      <c r="N112" s="8">
        <v>2811</v>
      </c>
      <c r="O112" s="8">
        <v>272</v>
      </c>
      <c r="P112" s="8">
        <v>1577</v>
      </c>
      <c r="Q112" s="8">
        <v>3081</v>
      </c>
      <c r="R112" s="8">
        <v>4524</v>
      </c>
      <c r="S112" s="8">
        <v>1030</v>
      </c>
      <c r="T112" s="8">
        <v>1525</v>
      </c>
      <c r="U112" s="8">
        <v>1540</v>
      </c>
      <c r="V112" s="8">
        <v>1911</v>
      </c>
      <c r="W112" s="8">
        <v>2449</v>
      </c>
      <c r="X112" s="8">
        <v>584</v>
      </c>
      <c r="Y112" s="8">
        <v>621</v>
      </c>
      <c r="Z112" s="8">
        <v>114</v>
      </c>
      <c r="AA112" s="8">
        <v>2852</v>
      </c>
      <c r="AB112" s="8">
        <v>377</v>
      </c>
      <c r="AC112" s="8">
        <v>1725</v>
      </c>
      <c r="AD112" s="8">
        <v>1420</v>
      </c>
      <c r="AE112" s="8">
        <v>1350</v>
      </c>
      <c r="AF112" s="8">
        <v>2619</v>
      </c>
      <c r="AG112" s="8">
        <v>128</v>
      </c>
      <c r="AH112" s="8">
        <v>2407</v>
      </c>
      <c r="AI112" s="8">
        <v>321</v>
      </c>
      <c r="AJ112" s="8">
        <v>772</v>
      </c>
      <c r="AK112" s="8">
        <v>1168</v>
      </c>
      <c r="AL112" s="8">
        <v>1406</v>
      </c>
      <c r="AM112" s="8">
        <v>895</v>
      </c>
      <c r="AN112" s="8">
        <v>1710</v>
      </c>
      <c r="AO112" s="8">
        <v>792</v>
      </c>
      <c r="AP112" s="8">
        <v>1917</v>
      </c>
      <c r="AQ112" s="8">
        <v>351</v>
      </c>
      <c r="AR112" s="8">
        <v>1150</v>
      </c>
      <c r="AS112" s="8">
        <v>384</v>
      </c>
      <c r="AT112" s="8">
        <v>3582</v>
      </c>
      <c r="AU112" s="8">
        <v>2773</v>
      </c>
      <c r="AV112" s="8">
        <v>2364</v>
      </c>
      <c r="AW112" s="8">
        <v>2616</v>
      </c>
      <c r="AX112" s="8">
        <v>754</v>
      </c>
      <c r="AY112" s="8">
        <v>621</v>
      </c>
      <c r="AZ112" s="8">
        <v>475</v>
      </c>
      <c r="BA112" s="8">
        <v>2716</v>
      </c>
      <c r="BB112" s="8">
        <v>191</v>
      </c>
      <c r="BC112" s="8">
        <v>1276</v>
      </c>
      <c r="BD112" s="8">
        <v>264</v>
      </c>
      <c r="BE112" s="8">
        <v>229</v>
      </c>
      <c r="BF112" s="8">
        <v>2287</v>
      </c>
      <c r="BG112" s="8">
        <v>460</v>
      </c>
      <c r="BH112" s="8">
        <v>1093</v>
      </c>
      <c r="BI112" s="8">
        <v>438</v>
      </c>
      <c r="BJ112" s="8">
        <v>548</v>
      </c>
      <c r="BK112" s="8">
        <v>3047</v>
      </c>
      <c r="BL112" s="8">
        <v>2031</v>
      </c>
      <c r="BM112" s="8">
        <v>475</v>
      </c>
      <c r="BN112" s="8">
        <v>527</v>
      </c>
      <c r="BO112" s="8">
        <v>694</v>
      </c>
      <c r="BP112" s="8">
        <v>511</v>
      </c>
      <c r="BQ112" s="8">
        <v>475</v>
      </c>
      <c r="BR112" s="8">
        <v>1549</v>
      </c>
      <c r="BS112" s="8">
        <v>2484</v>
      </c>
      <c r="BT112" s="8">
        <v>3985</v>
      </c>
      <c r="BU112" s="8">
        <v>1665</v>
      </c>
      <c r="BV112" s="8">
        <v>54</v>
      </c>
      <c r="BW112" s="8">
        <v>1341</v>
      </c>
      <c r="BX112" s="8">
        <v>2119</v>
      </c>
      <c r="BY112" s="8">
        <v>2635</v>
      </c>
      <c r="BZ112" s="8">
        <v>927</v>
      </c>
      <c r="CA112" s="8">
        <v>584</v>
      </c>
      <c r="CB112" s="8">
        <v>205</v>
      </c>
      <c r="CC112" s="8">
        <v>511</v>
      </c>
      <c r="CD112" s="8">
        <v>1677</v>
      </c>
      <c r="CE112" s="8">
        <v>895</v>
      </c>
      <c r="CF112" s="8">
        <v>471</v>
      </c>
      <c r="CG112" s="8">
        <v>2560</v>
      </c>
      <c r="CH112" s="8">
        <v>2663</v>
      </c>
      <c r="CI112" s="8">
        <v>1460</v>
      </c>
      <c r="CJ112" s="8">
        <v>1214</v>
      </c>
      <c r="CK112" s="8">
        <v>2240</v>
      </c>
      <c r="CL112" s="8">
        <v>3460</v>
      </c>
      <c r="CM112" s="8">
        <v>639</v>
      </c>
      <c r="CN112" s="8">
        <v>438</v>
      </c>
      <c r="CO112" s="8">
        <v>52</v>
      </c>
      <c r="CP112" s="8">
        <v>365</v>
      </c>
      <c r="CQ112" s="8">
        <v>2657</v>
      </c>
      <c r="CR112" s="8">
        <v>1076</v>
      </c>
      <c r="CS112" s="8">
        <v>2355</v>
      </c>
      <c r="CT112" s="8">
        <v>2936</v>
      </c>
      <c r="CU112" s="8">
        <v>909</v>
      </c>
      <c r="CV112" s="8">
        <v>1812</v>
      </c>
      <c r="CW112" s="8">
        <v>384</v>
      </c>
      <c r="CX112" s="8">
        <v>141825</v>
      </c>
    </row>
    <row r="113" spans="1:102" x14ac:dyDescent="0.3">
      <c r="A113" s="7" t="s">
        <v>195</v>
      </c>
      <c r="B113" s="8">
        <v>3039</v>
      </c>
      <c r="C113" s="8">
        <v>142</v>
      </c>
      <c r="D113" s="8">
        <v>1691</v>
      </c>
      <c r="E113" s="8">
        <v>90</v>
      </c>
      <c r="F113" s="8">
        <v>113</v>
      </c>
      <c r="G113" s="8">
        <v>229</v>
      </c>
      <c r="H113" s="35">
        <v>726</v>
      </c>
      <c r="I113" s="8">
        <v>1252</v>
      </c>
      <c r="J113" s="8">
        <v>116</v>
      </c>
      <c r="K113" s="8">
        <v>1353</v>
      </c>
      <c r="L113" s="8">
        <v>959</v>
      </c>
      <c r="M113" s="8">
        <v>964</v>
      </c>
      <c r="N113" s="8">
        <v>1968</v>
      </c>
      <c r="O113" s="8">
        <v>191</v>
      </c>
      <c r="P113" s="8">
        <v>1242</v>
      </c>
      <c r="Q113" s="8">
        <v>1438</v>
      </c>
      <c r="R113" s="8">
        <v>3167</v>
      </c>
      <c r="S113" s="8">
        <v>2162</v>
      </c>
      <c r="T113" s="8">
        <v>2268</v>
      </c>
      <c r="U113" s="8">
        <v>809</v>
      </c>
      <c r="V113" s="8">
        <v>1004</v>
      </c>
      <c r="W113" s="8">
        <v>1501</v>
      </c>
      <c r="X113" s="8">
        <v>369</v>
      </c>
      <c r="Y113" s="8">
        <v>392</v>
      </c>
      <c r="Z113" s="8">
        <v>47</v>
      </c>
      <c r="AA113" s="8">
        <v>1747</v>
      </c>
      <c r="AB113" s="8">
        <v>264</v>
      </c>
      <c r="AC113" s="8">
        <v>1449</v>
      </c>
      <c r="AD113" s="8">
        <v>497</v>
      </c>
      <c r="AE113" s="8">
        <v>1890</v>
      </c>
      <c r="AF113" s="8">
        <v>2521</v>
      </c>
      <c r="AG113" s="8">
        <v>154</v>
      </c>
      <c r="AH113" s="8">
        <v>1265</v>
      </c>
      <c r="AI113" s="8">
        <v>145</v>
      </c>
      <c r="AJ113" s="8">
        <v>810</v>
      </c>
      <c r="AK113" s="8">
        <v>1636</v>
      </c>
      <c r="AL113" s="8">
        <v>1265</v>
      </c>
      <c r="AM113" s="8">
        <v>1074</v>
      </c>
      <c r="AN113" s="8">
        <v>1317</v>
      </c>
      <c r="AO113" s="8">
        <v>647</v>
      </c>
      <c r="AP113" s="8">
        <v>1725</v>
      </c>
      <c r="AQ113" s="8">
        <v>246</v>
      </c>
      <c r="AR113" s="8">
        <v>1036</v>
      </c>
      <c r="AS113" s="8">
        <v>346</v>
      </c>
      <c r="AT113" s="8">
        <v>2007</v>
      </c>
      <c r="AU113" s="8">
        <v>1942</v>
      </c>
      <c r="AV113" s="8">
        <v>1862</v>
      </c>
      <c r="AW113" s="8">
        <v>1603</v>
      </c>
      <c r="AX113" s="8">
        <v>353</v>
      </c>
      <c r="AY113" s="8">
        <v>392</v>
      </c>
      <c r="AZ113" s="8">
        <v>300</v>
      </c>
      <c r="BA113" s="8">
        <v>2377</v>
      </c>
      <c r="BB113" s="8">
        <v>355</v>
      </c>
      <c r="BC113" s="8">
        <v>1676</v>
      </c>
      <c r="BD113" s="8">
        <v>324</v>
      </c>
      <c r="BE113" s="8">
        <v>321</v>
      </c>
      <c r="BF113" s="8">
        <v>1779</v>
      </c>
      <c r="BG113" s="8">
        <v>553</v>
      </c>
      <c r="BH113" s="8">
        <v>724</v>
      </c>
      <c r="BI113" s="8">
        <v>277</v>
      </c>
      <c r="BJ113" s="8">
        <v>346</v>
      </c>
      <c r="BK113" s="8">
        <v>2607</v>
      </c>
      <c r="BL113" s="8">
        <v>830</v>
      </c>
      <c r="BM113" s="8">
        <v>300</v>
      </c>
      <c r="BN113" s="8">
        <v>1199</v>
      </c>
      <c r="BO113" s="8">
        <v>438</v>
      </c>
      <c r="BP113" s="8">
        <v>322</v>
      </c>
      <c r="BQ113" s="8">
        <v>300</v>
      </c>
      <c r="BR113" s="8">
        <v>775</v>
      </c>
      <c r="BS113" s="8">
        <v>937</v>
      </c>
      <c r="BT113" s="8">
        <v>1805</v>
      </c>
      <c r="BU113" s="8">
        <v>2331</v>
      </c>
      <c r="BV113" s="8">
        <v>38</v>
      </c>
      <c r="BW113" s="8">
        <v>1057</v>
      </c>
      <c r="BX113" s="8">
        <v>1319</v>
      </c>
      <c r="BY113" s="8">
        <v>1845</v>
      </c>
      <c r="BZ113" s="8">
        <v>1082</v>
      </c>
      <c r="CA113" s="8">
        <v>369</v>
      </c>
      <c r="CB113" s="8">
        <v>246</v>
      </c>
      <c r="CC113" s="8">
        <v>322</v>
      </c>
      <c r="CD113" s="8">
        <v>1614</v>
      </c>
      <c r="CE113" s="8">
        <v>805</v>
      </c>
      <c r="CF113" s="8">
        <v>312</v>
      </c>
      <c r="CG113" s="8">
        <v>2016</v>
      </c>
      <c r="CH113" s="8">
        <v>1865</v>
      </c>
      <c r="CI113" s="8">
        <v>1022</v>
      </c>
      <c r="CJ113" s="8">
        <v>1381</v>
      </c>
      <c r="CK113" s="8">
        <v>1200</v>
      </c>
      <c r="CL113" s="8">
        <v>1141</v>
      </c>
      <c r="CM113" s="8">
        <v>576</v>
      </c>
      <c r="CN113" s="8">
        <v>277</v>
      </c>
      <c r="CO113" s="8">
        <v>62</v>
      </c>
      <c r="CP113" s="8">
        <v>231</v>
      </c>
      <c r="CQ113" s="8">
        <v>1675</v>
      </c>
      <c r="CR113" s="8">
        <v>847</v>
      </c>
      <c r="CS113" s="8">
        <v>619</v>
      </c>
      <c r="CT113" s="8">
        <v>2955</v>
      </c>
      <c r="CU113" s="8">
        <v>455</v>
      </c>
      <c r="CV113" s="8">
        <v>1111</v>
      </c>
      <c r="CW113" s="8">
        <v>460</v>
      </c>
      <c r="CX113" s="8">
        <v>103203</v>
      </c>
    </row>
    <row r="114" spans="1:102" x14ac:dyDescent="0.3">
      <c r="A114" s="7" t="s">
        <v>196</v>
      </c>
      <c r="B114" s="8">
        <v>2605</v>
      </c>
      <c r="C114" s="8">
        <v>111</v>
      </c>
      <c r="D114" s="8">
        <v>1268</v>
      </c>
      <c r="E114" s="8">
        <v>108</v>
      </c>
      <c r="F114" s="8">
        <v>97</v>
      </c>
      <c r="G114" s="8">
        <v>56</v>
      </c>
      <c r="H114" s="35">
        <v>995</v>
      </c>
      <c r="I114" s="8">
        <v>1716</v>
      </c>
      <c r="J114" s="8">
        <v>1086</v>
      </c>
      <c r="K114" s="8">
        <v>928</v>
      </c>
      <c r="L114" s="8">
        <v>231</v>
      </c>
      <c r="M114" s="8">
        <v>1377</v>
      </c>
      <c r="N114" s="8">
        <v>1687</v>
      </c>
      <c r="O114" s="8">
        <v>164</v>
      </c>
      <c r="P114" s="8">
        <v>947</v>
      </c>
      <c r="Q114" s="8">
        <v>1541</v>
      </c>
      <c r="R114" s="8">
        <v>408</v>
      </c>
      <c r="S114" s="8">
        <v>1030</v>
      </c>
      <c r="T114" s="8">
        <v>2059</v>
      </c>
      <c r="U114" s="8">
        <v>924</v>
      </c>
      <c r="V114" s="8">
        <v>717</v>
      </c>
      <c r="W114" s="8">
        <v>1470</v>
      </c>
      <c r="X114" s="8">
        <v>421</v>
      </c>
      <c r="Y114" s="8">
        <v>447</v>
      </c>
      <c r="Z114" s="8">
        <v>40</v>
      </c>
      <c r="AA114" s="8">
        <v>1712</v>
      </c>
      <c r="AB114" s="8">
        <v>302</v>
      </c>
      <c r="AC114" s="8">
        <v>2070</v>
      </c>
      <c r="AD114" s="8">
        <v>2273</v>
      </c>
      <c r="AE114" s="8">
        <v>2227</v>
      </c>
      <c r="AF114" s="8">
        <v>3929</v>
      </c>
      <c r="AG114" s="8">
        <v>77</v>
      </c>
      <c r="AH114" s="8">
        <v>2708</v>
      </c>
      <c r="AI114" s="8">
        <v>97</v>
      </c>
      <c r="AJ114" s="8">
        <v>540</v>
      </c>
      <c r="AK114" s="8">
        <v>1402</v>
      </c>
      <c r="AL114" s="8">
        <v>2169</v>
      </c>
      <c r="AM114" s="8">
        <v>537</v>
      </c>
      <c r="AN114" s="8">
        <v>2052</v>
      </c>
      <c r="AO114" s="8">
        <v>634</v>
      </c>
      <c r="AP114" s="8">
        <v>2957</v>
      </c>
      <c r="AQ114" s="8">
        <v>211</v>
      </c>
      <c r="AR114" s="8">
        <v>1775</v>
      </c>
      <c r="AS114" s="8">
        <v>592</v>
      </c>
      <c r="AT114" s="8">
        <v>1505</v>
      </c>
      <c r="AU114" s="8">
        <v>1664</v>
      </c>
      <c r="AV114" s="8">
        <v>1419</v>
      </c>
      <c r="AW114" s="8">
        <v>1570</v>
      </c>
      <c r="AX114" s="8">
        <v>604</v>
      </c>
      <c r="AY114" s="8">
        <v>447</v>
      </c>
      <c r="AZ114" s="8">
        <v>342</v>
      </c>
      <c r="BA114" s="8">
        <v>1630</v>
      </c>
      <c r="BB114" s="8">
        <v>102</v>
      </c>
      <c r="BC114" s="8">
        <v>862</v>
      </c>
      <c r="BD114" s="8">
        <v>60</v>
      </c>
      <c r="BE114" s="8">
        <v>138</v>
      </c>
      <c r="BF114" s="8">
        <v>1220</v>
      </c>
      <c r="BG114" s="8">
        <v>276</v>
      </c>
      <c r="BH114" s="8">
        <v>146</v>
      </c>
      <c r="BI114" s="8">
        <v>316</v>
      </c>
      <c r="BJ114" s="8">
        <v>395</v>
      </c>
      <c r="BK114" s="8">
        <v>1829</v>
      </c>
      <c r="BL114" s="8">
        <v>1422</v>
      </c>
      <c r="BM114" s="8">
        <v>342</v>
      </c>
      <c r="BN114" s="8">
        <v>870</v>
      </c>
      <c r="BO114" s="8">
        <v>500</v>
      </c>
      <c r="BP114" s="8">
        <v>369</v>
      </c>
      <c r="BQ114" s="8">
        <v>342</v>
      </c>
      <c r="BR114" s="8">
        <v>797</v>
      </c>
      <c r="BS114" s="8">
        <v>689</v>
      </c>
      <c r="BT114" s="8">
        <v>2672</v>
      </c>
      <c r="BU114" s="8">
        <v>500</v>
      </c>
      <c r="BV114" s="8">
        <v>33</v>
      </c>
      <c r="BW114" s="8">
        <v>805</v>
      </c>
      <c r="BX114" s="8">
        <v>1272</v>
      </c>
      <c r="BY114" s="8">
        <v>1757</v>
      </c>
      <c r="BZ114" s="8">
        <v>1484</v>
      </c>
      <c r="CA114" s="8">
        <v>421</v>
      </c>
      <c r="CB114" s="8">
        <v>123</v>
      </c>
      <c r="CC114" s="8">
        <v>369</v>
      </c>
      <c r="CD114" s="8">
        <v>1007</v>
      </c>
      <c r="CE114" s="8">
        <v>1380</v>
      </c>
      <c r="CF114" s="8">
        <v>63</v>
      </c>
      <c r="CG114" s="8">
        <v>1536</v>
      </c>
      <c r="CH114" s="8">
        <v>1598</v>
      </c>
      <c r="CI114" s="8">
        <v>876</v>
      </c>
      <c r="CJ114" s="8">
        <v>820</v>
      </c>
      <c r="CK114" s="8">
        <v>1266</v>
      </c>
      <c r="CL114" s="8">
        <v>611</v>
      </c>
      <c r="CM114" s="8">
        <v>986</v>
      </c>
      <c r="CN114" s="8">
        <v>316</v>
      </c>
      <c r="CO114" s="8">
        <v>32</v>
      </c>
      <c r="CP114" s="8">
        <v>263</v>
      </c>
      <c r="CQ114" s="8">
        <v>1914</v>
      </c>
      <c r="CR114" s="8">
        <v>565</v>
      </c>
      <c r="CS114" s="8">
        <v>531</v>
      </c>
      <c r="CT114" s="8">
        <v>1762</v>
      </c>
      <c r="CU114" s="8">
        <v>468</v>
      </c>
      <c r="CV114" s="8">
        <v>725</v>
      </c>
      <c r="CW114" s="8">
        <v>231</v>
      </c>
      <c r="CX114" s="8">
        <v>96939</v>
      </c>
    </row>
    <row r="115" spans="1:102" x14ac:dyDescent="0.3">
      <c r="A115" s="7" t="s">
        <v>197</v>
      </c>
      <c r="B115" s="8">
        <v>2171</v>
      </c>
      <c r="C115" s="8">
        <v>83</v>
      </c>
      <c r="D115" s="8">
        <v>1208</v>
      </c>
      <c r="E115" s="8">
        <v>77</v>
      </c>
      <c r="F115" s="8">
        <v>81</v>
      </c>
      <c r="G115" s="8">
        <v>46</v>
      </c>
      <c r="H115" s="35">
        <v>1037</v>
      </c>
      <c r="I115" s="8">
        <v>1609</v>
      </c>
      <c r="J115" s="8">
        <v>740</v>
      </c>
      <c r="K115" s="8">
        <v>773</v>
      </c>
      <c r="L115" s="8">
        <v>192</v>
      </c>
      <c r="M115" s="8">
        <v>918</v>
      </c>
      <c r="N115" s="8">
        <v>1406</v>
      </c>
      <c r="O115" s="8">
        <v>136</v>
      </c>
      <c r="P115" s="8">
        <v>789</v>
      </c>
      <c r="Q115" s="8">
        <v>386</v>
      </c>
      <c r="R115" s="8">
        <v>566</v>
      </c>
      <c r="S115" s="8">
        <v>515</v>
      </c>
      <c r="T115" s="8">
        <v>1620</v>
      </c>
      <c r="U115" s="8">
        <v>867</v>
      </c>
      <c r="V115" s="8">
        <v>1075</v>
      </c>
      <c r="W115" s="8">
        <v>1378</v>
      </c>
      <c r="X115" s="8">
        <v>132</v>
      </c>
      <c r="Y115" s="8">
        <v>140</v>
      </c>
      <c r="Z115" s="8">
        <v>9</v>
      </c>
      <c r="AA115" s="8">
        <v>1426</v>
      </c>
      <c r="AB115" s="8">
        <v>314</v>
      </c>
      <c r="AC115" s="8">
        <v>1380</v>
      </c>
      <c r="AD115" s="8">
        <v>1539</v>
      </c>
      <c r="AE115" s="8">
        <v>1687</v>
      </c>
      <c r="AF115" s="8">
        <v>2292</v>
      </c>
      <c r="AG115" s="8">
        <v>55</v>
      </c>
      <c r="AH115" s="8">
        <v>1956</v>
      </c>
      <c r="AI115" s="8">
        <v>35</v>
      </c>
      <c r="AJ115" s="8">
        <v>707</v>
      </c>
      <c r="AK115" s="8">
        <v>234</v>
      </c>
      <c r="AL115" s="8">
        <v>1707</v>
      </c>
      <c r="AM115" s="8">
        <v>384</v>
      </c>
      <c r="AN115" s="8">
        <v>1197</v>
      </c>
      <c r="AO115" s="8">
        <v>1319</v>
      </c>
      <c r="AP115" s="8">
        <v>2327</v>
      </c>
      <c r="AQ115" s="8">
        <v>176</v>
      </c>
      <c r="AR115" s="8">
        <v>1397</v>
      </c>
      <c r="AS115" s="8">
        <v>466</v>
      </c>
      <c r="AT115" s="8">
        <v>1433</v>
      </c>
      <c r="AU115" s="8">
        <v>1387</v>
      </c>
      <c r="AV115" s="8">
        <v>1182</v>
      </c>
      <c r="AW115" s="8">
        <v>1308</v>
      </c>
      <c r="AX115" s="8">
        <v>377</v>
      </c>
      <c r="AY115" s="8">
        <v>140</v>
      </c>
      <c r="AZ115" s="8">
        <v>107</v>
      </c>
      <c r="BA115" s="8">
        <v>1528</v>
      </c>
      <c r="BB115" s="8">
        <v>43</v>
      </c>
      <c r="BC115" s="8">
        <v>559</v>
      </c>
      <c r="BD115" s="8">
        <v>33</v>
      </c>
      <c r="BE115" s="8">
        <v>458</v>
      </c>
      <c r="BF115" s="8">
        <v>1017</v>
      </c>
      <c r="BG115" s="8">
        <v>198</v>
      </c>
      <c r="BH115" s="8">
        <v>243</v>
      </c>
      <c r="BI115" s="8">
        <v>99</v>
      </c>
      <c r="BJ115" s="8">
        <v>124</v>
      </c>
      <c r="BK115" s="8">
        <v>1693</v>
      </c>
      <c r="BL115" s="8">
        <v>846</v>
      </c>
      <c r="BM115" s="8">
        <v>107</v>
      </c>
      <c r="BN115" s="8">
        <v>527</v>
      </c>
      <c r="BO115" s="8">
        <v>157</v>
      </c>
      <c r="BP115" s="8">
        <v>115</v>
      </c>
      <c r="BQ115" s="8">
        <v>107</v>
      </c>
      <c r="BR115" s="8">
        <v>664</v>
      </c>
      <c r="BS115" s="8">
        <v>765</v>
      </c>
      <c r="BT115" s="8">
        <v>1641</v>
      </c>
      <c r="BU115" s="8">
        <v>729</v>
      </c>
      <c r="BV115" s="8">
        <v>34</v>
      </c>
      <c r="BW115" s="8">
        <v>671</v>
      </c>
      <c r="BX115" s="8">
        <v>942</v>
      </c>
      <c r="BY115" s="8">
        <v>879</v>
      </c>
      <c r="BZ115" s="8">
        <v>1390</v>
      </c>
      <c r="CA115" s="8">
        <v>132</v>
      </c>
      <c r="CB115" s="8">
        <v>88</v>
      </c>
      <c r="CC115" s="8">
        <v>115</v>
      </c>
      <c r="CD115" s="8">
        <v>839</v>
      </c>
      <c r="CE115" s="8">
        <v>1086</v>
      </c>
      <c r="CF115" s="8">
        <v>105</v>
      </c>
      <c r="CG115" s="8">
        <v>1280</v>
      </c>
      <c r="CH115" s="8">
        <v>1332</v>
      </c>
      <c r="CI115" s="8">
        <v>730</v>
      </c>
      <c r="CJ115" s="8">
        <v>607</v>
      </c>
      <c r="CK115" s="8">
        <v>1318</v>
      </c>
      <c r="CL115" s="8">
        <v>102</v>
      </c>
      <c r="CM115" s="8">
        <v>776</v>
      </c>
      <c r="CN115" s="8">
        <v>99</v>
      </c>
      <c r="CO115" s="8">
        <v>22</v>
      </c>
      <c r="CP115" s="8">
        <v>83</v>
      </c>
      <c r="CQ115" s="8">
        <v>598</v>
      </c>
      <c r="CR115" s="8">
        <v>404</v>
      </c>
      <c r="CS115" s="8">
        <v>442</v>
      </c>
      <c r="CT115" s="8">
        <v>1101</v>
      </c>
      <c r="CU115" s="8">
        <v>520</v>
      </c>
      <c r="CV115" s="8">
        <v>1510</v>
      </c>
      <c r="CW115" s="8">
        <v>165</v>
      </c>
      <c r="CX115" s="8">
        <v>73509</v>
      </c>
    </row>
    <row r="116" spans="1:102" x14ac:dyDescent="0.3">
      <c r="A116" s="7" t="s">
        <v>198</v>
      </c>
      <c r="B116" s="8">
        <v>2442</v>
      </c>
      <c r="C116" s="8">
        <v>138</v>
      </c>
      <c r="D116" s="8">
        <v>1812</v>
      </c>
      <c r="E116" s="8">
        <v>78</v>
      </c>
      <c r="F116" s="8">
        <v>121</v>
      </c>
      <c r="G116" s="8">
        <v>118</v>
      </c>
      <c r="H116" s="35">
        <v>1710</v>
      </c>
      <c r="I116" s="8">
        <v>5363</v>
      </c>
      <c r="J116" s="8">
        <v>1233</v>
      </c>
      <c r="K116" s="8">
        <v>1160</v>
      </c>
      <c r="L116" s="8">
        <v>493</v>
      </c>
      <c r="M116" s="8">
        <v>2926</v>
      </c>
      <c r="N116" s="8">
        <v>2109</v>
      </c>
      <c r="O116" s="8">
        <v>204</v>
      </c>
      <c r="P116" s="8">
        <v>1331</v>
      </c>
      <c r="Q116" s="8">
        <v>963</v>
      </c>
      <c r="R116" s="8">
        <v>1019</v>
      </c>
      <c r="S116" s="8">
        <v>2316</v>
      </c>
      <c r="T116" s="8">
        <v>1144</v>
      </c>
      <c r="U116" s="8">
        <v>1155</v>
      </c>
      <c r="V116" s="8">
        <v>1075</v>
      </c>
      <c r="W116" s="8">
        <v>1837</v>
      </c>
      <c r="X116" s="8">
        <v>548</v>
      </c>
      <c r="Y116" s="8">
        <v>582</v>
      </c>
      <c r="Z116" s="8">
        <v>43</v>
      </c>
      <c r="AA116" s="8">
        <v>1337</v>
      </c>
      <c r="AB116" s="8">
        <v>942</v>
      </c>
      <c r="AC116" s="8">
        <v>4399</v>
      </c>
      <c r="AD116" s="8">
        <v>2485</v>
      </c>
      <c r="AE116" s="8">
        <v>3290</v>
      </c>
      <c r="AF116" s="8">
        <v>4665</v>
      </c>
      <c r="AG116" s="8">
        <v>83</v>
      </c>
      <c r="AH116" s="8">
        <v>2483</v>
      </c>
      <c r="AI116" s="8">
        <v>104</v>
      </c>
      <c r="AJ116" s="8">
        <v>579</v>
      </c>
      <c r="AK116" s="8">
        <v>702</v>
      </c>
      <c r="AL116" s="8">
        <v>2109</v>
      </c>
      <c r="AM116" s="8">
        <v>576</v>
      </c>
      <c r="AN116" s="8">
        <v>2437</v>
      </c>
      <c r="AO116" s="8">
        <v>1979</v>
      </c>
      <c r="AP116" s="8">
        <v>2875</v>
      </c>
      <c r="AQ116" s="8">
        <v>264</v>
      </c>
      <c r="AR116" s="8">
        <v>1725</v>
      </c>
      <c r="AS116" s="8">
        <v>576</v>
      </c>
      <c r="AT116" s="8">
        <v>2418</v>
      </c>
      <c r="AU116" s="8">
        <v>2080</v>
      </c>
      <c r="AV116" s="8">
        <v>2217</v>
      </c>
      <c r="AW116" s="8">
        <v>2207</v>
      </c>
      <c r="AX116" s="8">
        <v>378</v>
      </c>
      <c r="AY116" s="8">
        <v>582</v>
      </c>
      <c r="AZ116" s="8">
        <v>446</v>
      </c>
      <c r="BA116" s="8">
        <v>2547</v>
      </c>
      <c r="BB116" s="8">
        <v>96</v>
      </c>
      <c r="BC116" s="8">
        <v>1077</v>
      </c>
      <c r="BD116" s="8">
        <v>87</v>
      </c>
      <c r="BE116" s="8">
        <v>687</v>
      </c>
      <c r="BF116" s="8">
        <v>1716</v>
      </c>
      <c r="BG116" s="8">
        <v>297</v>
      </c>
      <c r="BH116" s="8">
        <v>547</v>
      </c>
      <c r="BI116" s="8">
        <v>411</v>
      </c>
      <c r="BJ116" s="8">
        <v>514</v>
      </c>
      <c r="BK116" s="8">
        <v>1524</v>
      </c>
      <c r="BL116" s="8">
        <v>1397</v>
      </c>
      <c r="BM116" s="8">
        <v>446</v>
      </c>
      <c r="BN116" s="8">
        <v>889</v>
      </c>
      <c r="BO116" s="8">
        <v>651</v>
      </c>
      <c r="BP116" s="8">
        <v>480</v>
      </c>
      <c r="BQ116" s="8">
        <v>446</v>
      </c>
      <c r="BR116" s="8">
        <v>1162</v>
      </c>
      <c r="BS116" s="8">
        <v>1290</v>
      </c>
      <c r="BT116" s="8">
        <v>2813</v>
      </c>
      <c r="BU116" s="8">
        <v>625</v>
      </c>
      <c r="BV116" s="8">
        <v>41</v>
      </c>
      <c r="BW116" s="8">
        <v>1132</v>
      </c>
      <c r="BX116" s="8">
        <v>1413</v>
      </c>
      <c r="BY116" s="8">
        <v>2196</v>
      </c>
      <c r="BZ116" s="8">
        <v>4634</v>
      </c>
      <c r="CA116" s="8">
        <v>548</v>
      </c>
      <c r="CB116" s="8">
        <v>132</v>
      </c>
      <c r="CC116" s="8">
        <v>480</v>
      </c>
      <c r="CD116" s="8">
        <v>1258</v>
      </c>
      <c r="CE116" s="8">
        <v>1342</v>
      </c>
      <c r="CF116" s="8">
        <v>236</v>
      </c>
      <c r="CG116" s="8">
        <v>1920</v>
      </c>
      <c r="CH116" s="8">
        <v>1998</v>
      </c>
      <c r="CI116" s="8">
        <v>1095</v>
      </c>
      <c r="CJ116" s="8">
        <v>911</v>
      </c>
      <c r="CK116" s="8">
        <v>1680</v>
      </c>
      <c r="CL116" s="8">
        <v>306</v>
      </c>
      <c r="CM116" s="8">
        <v>959</v>
      </c>
      <c r="CN116" s="8">
        <v>411</v>
      </c>
      <c r="CO116" s="8">
        <v>33</v>
      </c>
      <c r="CP116" s="8">
        <v>343</v>
      </c>
      <c r="CQ116" s="8">
        <v>2491</v>
      </c>
      <c r="CR116" s="8">
        <v>1008</v>
      </c>
      <c r="CS116" s="8">
        <v>663</v>
      </c>
      <c r="CT116" s="8">
        <v>2202</v>
      </c>
      <c r="CU116" s="8">
        <v>682</v>
      </c>
      <c r="CV116" s="8">
        <v>2265</v>
      </c>
      <c r="CW116" s="8">
        <v>247</v>
      </c>
      <c r="CX116" s="8">
        <v>128186</v>
      </c>
    </row>
    <row r="117" spans="1:102" x14ac:dyDescent="0.3">
      <c r="A117" s="7" t="s">
        <v>199</v>
      </c>
      <c r="B117" s="8">
        <v>2713</v>
      </c>
      <c r="C117" s="8">
        <v>147</v>
      </c>
      <c r="D117" s="8">
        <v>2415</v>
      </c>
      <c r="E117" s="8">
        <v>128</v>
      </c>
      <c r="F117" s="8">
        <v>161</v>
      </c>
      <c r="G117" s="8">
        <v>79</v>
      </c>
      <c r="H117" s="35">
        <v>2280</v>
      </c>
      <c r="I117" s="8">
        <v>4290</v>
      </c>
      <c r="J117" s="8">
        <v>2138</v>
      </c>
      <c r="K117" s="8">
        <v>1546</v>
      </c>
      <c r="L117" s="8">
        <v>329</v>
      </c>
      <c r="M117" s="8">
        <v>4130</v>
      </c>
      <c r="N117" s="8">
        <v>2811</v>
      </c>
      <c r="O117" s="8">
        <v>272</v>
      </c>
      <c r="P117" s="8">
        <v>1971</v>
      </c>
      <c r="Q117" s="8">
        <v>2567</v>
      </c>
      <c r="R117" s="8">
        <v>1584</v>
      </c>
      <c r="S117" s="8">
        <v>2402</v>
      </c>
      <c r="T117" s="8">
        <v>953</v>
      </c>
      <c r="U117" s="8">
        <v>1540</v>
      </c>
      <c r="V117" s="8">
        <v>2388</v>
      </c>
      <c r="W117" s="8">
        <v>2449</v>
      </c>
      <c r="X117" s="8">
        <v>482</v>
      </c>
      <c r="Y117" s="8">
        <v>512</v>
      </c>
      <c r="Z117" s="8">
        <v>82</v>
      </c>
      <c r="AA117" s="8">
        <v>2495</v>
      </c>
      <c r="AB117" s="8">
        <v>1381</v>
      </c>
      <c r="AC117" s="8">
        <v>6210</v>
      </c>
      <c r="AD117" s="8">
        <v>2604</v>
      </c>
      <c r="AE117" s="8">
        <v>5060</v>
      </c>
      <c r="AF117" s="8">
        <v>1965</v>
      </c>
      <c r="AG117" s="8">
        <v>73</v>
      </c>
      <c r="AH117" s="8">
        <v>3009</v>
      </c>
      <c r="AI117" s="8">
        <v>253</v>
      </c>
      <c r="AJ117" s="8">
        <v>1414</v>
      </c>
      <c r="AK117" s="8">
        <v>935</v>
      </c>
      <c r="AL117" s="8">
        <v>1606</v>
      </c>
      <c r="AM117" s="8">
        <v>511</v>
      </c>
      <c r="AN117" s="8">
        <v>684</v>
      </c>
      <c r="AO117" s="8">
        <v>396</v>
      </c>
      <c r="AP117" s="8">
        <v>2190</v>
      </c>
      <c r="AQ117" s="8">
        <v>351</v>
      </c>
      <c r="AR117" s="8">
        <v>1314</v>
      </c>
      <c r="AS117" s="8">
        <v>438</v>
      </c>
      <c r="AT117" s="8">
        <v>2866</v>
      </c>
      <c r="AU117" s="8">
        <v>3466</v>
      </c>
      <c r="AV117" s="8">
        <v>2364</v>
      </c>
      <c r="AW117" s="8">
        <v>2616</v>
      </c>
      <c r="AX117" s="8">
        <v>2011</v>
      </c>
      <c r="AY117" s="8">
        <v>512</v>
      </c>
      <c r="AZ117" s="8">
        <v>392</v>
      </c>
      <c r="BA117" s="8">
        <v>2716</v>
      </c>
      <c r="BB117" s="8">
        <v>1014</v>
      </c>
      <c r="BC117" s="8">
        <v>1595</v>
      </c>
      <c r="BD117" s="8">
        <v>99</v>
      </c>
      <c r="BE117" s="8">
        <v>1602</v>
      </c>
      <c r="BF117" s="8">
        <v>2033</v>
      </c>
      <c r="BG117" s="8">
        <v>263</v>
      </c>
      <c r="BH117" s="8">
        <v>1701</v>
      </c>
      <c r="BI117" s="8">
        <v>362</v>
      </c>
      <c r="BJ117" s="8">
        <v>452</v>
      </c>
      <c r="BK117" s="8">
        <v>2032</v>
      </c>
      <c r="BL117" s="8">
        <v>1862</v>
      </c>
      <c r="BM117" s="8">
        <v>392</v>
      </c>
      <c r="BN117" s="8">
        <v>1449</v>
      </c>
      <c r="BO117" s="8">
        <v>573</v>
      </c>
      <c r="BP117" s="8">
        <v>422</v>
      </c>
      <c r="BQ117" s="8">
        <v>392</v>
      </c>
      <c r="BR117" s="8">
        <v>1770</v>
      </c>
      <c r="BS117" s="8">
        <v>1147</v>
      </c>
      <c r="BT117" s="8">
        <v>938</v>
      </c>
      <c r="BU117" s="8">
        <v>1665</v>
      </c>
      <c r="BV117" s="8">
        <v>54</v>
      </c>
      <c r="BW117" s="8">
        <v>1676</v>
      </c>
      <c r="BX117" s="8">
        <v>2119</v>
      </c>
      <c r="BY117" s="8">
        <v>3220</v>
      </c>
      <c r="BZ117" s="8">
        <v>3707</v>
      </c>
      <c r="CA117" s="8">
        <v>482</v>
      </c>
      <c r="CB117" s="8">
        <v>117</v>
      </c>
      <c r="CC117" s="8">
        <v>422</v>
      </c>
      <c r="CD117" s="8">
        <v>2096</v>
      </c>
      <c r="CE117" s="8">
        <v>1022</v>
      </c>
      <c r="CF117" s="8">
        <v>837</v>
      </c>
      <c r="CG117" s="8">
        <v>2560</v>
      </c>
      <c r="CH117" s="8">
        <v>2663</v>
      </c>
      <c r="CI117" s="8">
        <v>1460</v>
      </c>
      <c r="CJ117" s="8">
        <v>1214</v>
      </c>
      <c r="CK117" s="8">
        <v>659</v>
      </c>
      <c r="CL117" s="8">
        <v>611</v>
      </c>
      <c r="CM117" s="8">
        <v>730</v>
      </c>
      <c r="CN117" s="8">
        <v>362</v>
      </c>
      <c r="CO117" s="8">
        <v>30</v>
      </c>
      <c r="CP117" s="8">
        <v>302</v>
      </c>
      <c r="CQ117" s="8">
        <v>2192</v>
      </c>
      <c r="CR117" s="8">
        <v>1479</v>
      </c>
      <c r="CS117" s="8">
        <v>2355</v>
      </c>
      <c r="CT117" s="8">
        <v>1101</v>
      </c>
      <c r="CU117" s="8">
        <v>909</v>
      </c>
      <c r="CV117" s="8">
        <v>2416</v>
      </c>
      <c r="CW117" s="8">
        <v>219</v>
      </c>
      <c r="CX117" s="8">
        <v>148978</v>
      </c>
    </row>
    <row r="118" spans="1:102" x14ac:dyDescent="0.3">
      <c r="A118" s="7" t="s">
        <v>200</v>
      </c>
      <c r="B118" s="8">
        <v>4883</v>
      </c>
      <c r="C118" s="8">
        <v>147</v>
      </c>
      <c r="D118" s="8">
        <v>2415</v>
      </c>
      <c r="E118" s="8">
        <v>39</v>
      </c>
      <c r="F118" s="8">
        <v>161</v>
      </c>
      <c r="G118" s="8">
        <v>14</v>
      </c>
      <c r="H118" s="35">
        <v>4145</v>
      </c>
      <c r="I118" s="8">
        <v>5363</v>
      </c>
      <c r="J118" s="8">
        <v>1644</v>
      </c>
      <c r="K118" s="8">
        <v>1546</v>
      </c>
      <c r="L118" s="8">
        <v>55</v>
      </c>
      <c r="M118" s="8">
        <v>3901</v>
      </c>
      <c r="N118" s="8">
        <v>2811</v>
      </c>
      <c r="O118" s="8">
        <v>272</v>
      </c>
      <c r="P118" s="8">
        <v>1577</v>
      </c>
      <c r="Q118" s="8">
        <v>2824</v>
      </c>
      <c r="R118" s="8">
        <v>1584</v>
      </c>
      <c r="S118" s="8">
        <v>4118</v>
      </c>
      <c r="T118" s="8">
        <v>191</v>
      </c>
      <c r="U118" s="8">
        <v>963</v>
      </c>
      <c r="V118" s="8">
        <v>2627</v>
      </c>
      <c r="W118" s="8">
        <v>2449</v>
      </c>
      <c r="X118" s="8">
        <v>351</v>
      </c>
      <c r="Y118" s="8">
        <v>373</v>
      </c>
      <c r="Z118" s="8">
        <v>57</v>
      </c>
      <c r="AA118" s="8">
        <v>1782</v>
      </c>
      <c r="AB118" s="8">
        <v>1256</v>
      </c>
      <c r="AC118" s="8">
        <v>5865</v>
      </c>
      <c r="AD118" s="8">
        <v>2367</v>
      </c>
      <c r="AE118" s="8">
        <v>5398</v>
      </c>
      <c r="AF118" s="8">
        <v>1474</v>
      </c>
      <c r="AG118" s="8">
        <v>110</v>
      </c>
      <c r="AH118" s="8">
        <v>3009</v>
      </c>
      <c r="AI118" s="8">
        <v>138</v>
      </c>
      <c r="AJ118" s="8">
        <v>772</v>
      </c>
      <c r="AK118" s="8">
        <v>1168</v>
      </c>
      <c r="AL118" s="8">
        <v>1004</v>
      </c>
      <c r="AM118" s="8">
        <v>767</v>
      </c>
      <c r="AN118" s="8">
        <v>513</v>
      </c>
      <c r="AO118" s="8">
        <v>660</v>
      </c>
      <c r="AP118" s="8">
        <v>1369</v>
      </c>
      <c r="AQ118" s="8">
        <v>351</v>
      </c>
      <c r="AR118" s="8">
        <v>822</v>
      </c>
      <c r="AS118" s="8">
        <v>274</v>
      </c>
      <c r="AT118" s="8">
        <v>2866</v>
      </c>
      <c r="AU118" s="8">
        <v>2773</v>
      </c>
      <c r="AV118" s="8">
        <v>2069</v>
      </c>
      <c r="AW118" s="8">
        <v>3269</v>
      </c>
      <c r="AX118" s="8">
        <v>2513</v>
      </c>
      <c r="AY118" s="8">
        <v>373</v>
      </c>
      <c r="AZ118" s="8">
        <v>285</v>
      </c>
      <c r="BA118" s="8">
        <v>2377</v>
      </c>
      <c r="BB118" s="8">
        <v>2873</v>
      </c>
      <c r="BC118" s="8">
        <v>1117</v>
      </c>
      <c r="BD118" s="8">
        <v>17</v>
      </c>
      <c r="BE118" s="8">
        <v>3889</v>
      </c>
      <c r="BF118" s="8">
        <v>2033</v>
      </c>
      <c r="BG118" s="8">
        <v>395</v>
      </c>
      <c r="BH118" s="8">
        <v>1944</v>
      </c>
      <c r="BI118" s="8">
        <v>263</v>
      </c>
      <c r="BJ118" s="8">
        <v>329</v>
      </c>
      <c r="BK118" s="8">
        <v>3047</v>
      </c>
      <c r="BL118" s="8">
        <v>1523</v>
      </c>
      <c r="BM118" s="8">
        <v>285</v>
      </c>
      <c r="BN118" s="8">
        <v>1843</v>
      </c>
      <c r="BO118" s="8">
        <v>417</v>
      </c>
      <c r="BP118" s="8">
        <v>307</v>
      </c>
      <c r="BQ118" s="8">
        <v>285</v>
      </c>
      <c r="BR118" s="8">
        <v>4424</v>
      </c>
      <c r="BS118" s="8">
        <v>1529</v>
      </c>
      <c r="BT118" s="8">
        <v>235</v>
      </c>
      <c r="BU118" s="8">
        <v>1041</v>
      </c>
      <c r="BV118" s="8">
        <v>54</v>
      </c>
      <c r="BW118" s="8">
        <v>1341</v>
      </c>
      <c r="BX118" s="8">
        <v>1884</v>
      </c>
      <c r="BY118" s="8">
        <v>2927</v>
      </c>
      <c r="BZ118" s="8">
        <v>4634</v>
      </c>
      <c r="CA118" s="8">
        <v>351</v>
      </c>
      <c r="CB118" s="8">
        <v>176</v>
      </c>
      <c r="CC118" s="8">
        <v>307</v>
      </c>
      <c r="CD118" s="8">
        <v>1677</v>
      </c>
      <c r="CE118" s="8">
        <v>639</v>
      </c>
      <c r="CF118" s="8">
        <v>3347</v>
      </c>
      <c r="CG118" s="8">
        <v>2880</v>
      </c>
      <c r="CH118" s="8">
        <v>3328</v>
      </c>
      <c r="CI118" s="8">
        <v>1460</v>
      </c>
      <c r="CJ118" s="8">
        <v>911</v>
      </c>
      <c r="CK118" s="8">
        <v>149</v>
      </c>
      <c r="CL118" s="8">
        <v>1018</v>
      </c>
      <c r="CM118" s="8">
        <v>457</v>
      </c>
      <c r="CN118" s="8">
        <v>263</v>
      </c>
      <c r="CO118" s="8">
        <v>44</v>
      </c>
      <c r="CP118" s="8">
        <v>219</v>
      </c>
      <c r="CQ118" s="8">
        <v>1595</v>
      </c>
      <c r="CR118" s="8">
        <v>1748</v>
      </c>
      <c r="CS118" s="8">
        <v>3533</v>
      </c>
      <c r="CT118" s="8">
        <v>413</v>
      </c>
      <c r="CU118" s="8">
        <v>520</v>
      </c>
      <c r="CV118" s="8">
        <v>3020</v>
      </c>
      <c r="CW118" s="8">
        <v>329</v>
      </c>
      <c r="CX118" s="8">
        <v>157154</v>
      </c>
    </row>
    <row r="119" spans="1:102" x14ac:dyDescent="0.3">
      <c r="A119" s="7" t="s">
        <v>201</v>
      </c>
      <c r="B119" s="8">
        <v>4883</v>
      </c>
      <c r="C119" s="8">
        <v>111</v>
      </c>
      <c r="D119" s="8">
        <v>3320</v>
      </c>
      <c r="E119" s="8">
        <v>39</v>
      </c>
      <c r="F119" s="8">
        <v>262</v>
      </c>
      <c r="G119" s="8">
        <v>27</v>
      </c>
      <c r="H119" s="35">
        <v>1658</v>
      </c>
      <c r="I119" s="8">
        <v>3575</v>
      </c>
      <c r="J119" s="8">
        <v>658</v>
      </c>
      <c r="K119" s="8">
        <v>1546</v>
      </c>
      <c r="L119" s="8">
        <v>110</v>
      </c>
      <c r="M119" s="8">
        <v>1836</v>
      </c>
      <c r="N119" s="8">
        <v>4568</v>
      </c>
      <c r="O119" s="8">
        <v>442</v>
      </c>
      <c r="P119" s="8">
        <v>1183</v>
      </c>
      <c r="Q119" s="8">
        <v>771</v>
      </c>
      <c r="R119" s="8">
        <v>1131</v>
      </c>
      <c r="S119" s="8">
        <v>4118</v>
      </c>
      <c r="T119" s="8">
        <v>382</v>
      </c>
      <c r="U119" s="8">
        <v>2118</v>
      </c>
      <c r="V119" s="8">
        <v>2150</v>
      </c>
      <c r="W119" s="8">
        <v>2756</v>
      </c>
      <c r="X119" s="8">
        <v>307</v>
      </c>
      <c r="Y119" s="8">
        <v>326</v>
      </c>
      <c r="Z119" s="8">
        <v>57</v>
      </c>
      <c r="AA119" s="8">
        <v>3564</v>
      </c>
      <c r="AB119" s="8">
        <v>1256</v>
      </c>
      <c r="AC119" s="8">
        <v>2760</v>
      </c>
      <c r="AD119" s="8">
        <v>1420</v>
      </c>
      <c r="AE119" s="8">
        <v>675</v>
      </c>
      <c r="AF119" s="8">
        <v>1392</v>
      </c>
      <c r="AG119" s="8">
        <v>183</v>
      </c>
      <c r="AH119" s="8">
        <v>903</v>
      </c>
      <c r="AI119" s="8">
        <v>184</v>
      </c>
      <c r="AJ119" s="8">
        <v>1029</v>
      </c>
      <c r="AK119" s="8">
        <v>1636</v>
      </c>
      <c r="AL119" s="8">
        <v>803</v>
      </c>
      <c r="AM119" s="8">
        <v>1278</v>
      </c>
      <c r="AN119" s="8">
        <v>342</v>
      </c>
      <c r="AO119" s="8">
        <v>792</v>
      </c>
      <c r="AP119" s="8">
        <v>1095</v>
      </c>
      <c r="AQ119" s="8">
        <v>570</v>
      </c>
      <c r="AR119" s="8">
        <v>657</v>
      </c>
      <c r="AS119" s="8">
        <v>219</v>
      </c>
      <c r="AT119" s="8">
        <v>3582</v>
      </c>
      <c r="AU119" s="8">
        <v>3466</v>
      </c>
      <c r="AV119" s="8">
        <v>2659</v>
      </c>
      <c r="AW119" s="8">
        <v>2616</v>
      </c>
      <c r="AX119" s="8">
        <v>2765</v>
      </c>
      <c r="AY119" s="8">
        <v>326</v>
      </c>
      <c r="AZ119" s="8">
        <v>250</v>
      </c>
      <c r="BA119" s="8">
        <v>2716</v>
      </c>
      <c r="BB119" s="8">
        <v>2197</v>
      </c>
      <c r="BC119" s="8">
        <v>798</v>
      </c>
      <c r="BD119" s="8">
        <v>165</v>
      </c>
      <c r="BE119" s="8">
        <v>2516</v>
      </c>
      <c r="BF119" s="8">
        <v>1525</v>
      </c>
      <c r="BG119" s="8">
        <v>657</v>
      </c>
      <c r="BH119" s="8">
        <v>2672</v>
      </c>
      <c r="BI119" s="8">
        <v>230</v>
      </c>
      <c r="BJ119" s="8">
        <v>288</v>
      </c>
      <c r="BK119" s="8">
        <v>3724</v>
      </c>
      <c r="BL119" s="8">
        <v>1016</v>
      </c>
      <c r="BM119" s="8">
        <v>250</v>
      </c>
      <c r="BN119" s="8">
        <v>659</v>
      </c>
      <c r="BO119" s="8">
        <v>365</v>
      </c>
      <c r="BP119" s="8">
        <v>269</v>
      </c>
      <c r="BQ119" s="8">
        <v>250</v>
      </c>
      <c r="BR119" s="8">
        <v>4424</v>
      </c>
      <c r="BS119" s="8">
        <v>1720</v>
      </c>
      <c r="BT119" s="8">
        <v>469</v>
      </c>
      <c r="BU119" s="8">
        <v>1873</v>
      </c>
      <c r="BV119" s="8">
        <v>74</v>
      </c>
      <c r="BW119" s="8">
        <v>1006</v>
      </c>
      <c r="BX119" s="8">
        <v>1884</v>
      </c>
      <c r="BY119" s="8">
        <v>2342</v>
      </c>
      <c r="BZ119" s="8">
        <v>3089</v>
      </c>
      <c r="CA119" s="8">
        <v>307</v>
      </c>
      <c r="CB119" s="8">
        <v>292</v>
      </c>
      <c r="CC119" s="8">
        <v>269</v>
      </c>
      <c r="CD119" s="8">
        <v>1677</v>
      </c>
      <c r="CE119" s="8">
        <v>511</v>
      </c>
      <c r="CF119" s="8">
        <v>4811</v>
      </c>
      <c r="CG119" s="8">
        <v>2880</v>
      </c>
      <c r="CH119" s="8">
        <v>3661</v>
      </c>
      <c r="CI119" s="8">
        <v>2373</v>
      </c>
      <c r="CJ119" s="8">
        <v>1214</v>
      </c>
      <c r="CK119" s="8">
        <v>396</v>
      </c>
      <c r="CL119" s="8">
        <v>1222</v>
      </c>
      <c r="CM119" s="8">
        <v>365</v>
      </c>
      <c r="CN119" s="8">
        <v>230</v>
      </c>
      <c r="CO119" s="8">
        <v>73</v>
      </c>
      <c r="CP119" s="8">
        <v>192</v>
      </c>
      <c r="CQ119" s="8">
        <v>1395</v>
      </c>
      <c r="CR119" s="8">
        <v>941</v>
      </c>
      <c r="CS119" s="8">
        <v>3827</v>
      </c>
      <c r="CT119" s="8">
        <v>390</v>
      </c>
      <c r="CU119" s="8">
        <v>1169</v>
      </c>
      <c r="CV119" s="8">
        <v>2718</v>
      </c>
      <c r="CW119" s="8">
        <v>548</v>
      </c>
      <c r="CX119" s="8">
        <v>143395</v>
      </c>
    </row>
    <row r="120" spans="1:102" x14ac:dyDescent="0.3">
      <c r="A120" s="7" t="s">
        <v>202</v>
      </c>
      <c r="B120" s="8">
        <v>5426</v>
      </c>
      <c r="C120" s="8">
        <v>147</v>
      </c>
      <c r="D120" s="8">
        <v>2415</v>
      </c>
      <c r="E120" s="8">
        <v>52</v>
      </c>
      <c r="F120" s="8">
        <v>182</v>
      </c>
      <c r="G120" s="8">
        <v>14</v>
      </c>
      <c r="H120" s="35">
        <v>1866</v>
      </c>
      <c r="I120" s="8">
        <v>3218</v>
      </c>
      <c r="J120" s="8">
        <v>165</v>
      </c>
      <c r="K120" s="8">
        <v>1932</v>
      </c>
      <c r="L120" s="8">
        <v>55</v>
      </c>
      <c r="M120" s="8">
        <v>1148</v>
      </c>
      <c r="N120" s="8">
        <v>3163</v>
      </c>
      <c r="O120" s="8">
        <v>306</v>
      </c>
      <c r="P120" s="8">
        <v>1577</v>
      </c>
      <c r="Q120" s="8">
        <v>1027</v>
      </c>
      <c r="R120" s="8">
        <v>1358</v>
      </c>
      <c r="S120" s="8">
        <v>5147</v>
      </c>
      <c r="T120" s="8">
        <v>572</v>
      </c>
      <c r="U120" s="8">
        <v>1925</v>
      </c>
      <c r="V120" s="8">
        <v>2388</v>
      </c>
      <c r="W120" s="8">
        <v>3062</v>
      </c>
      <c r="X120" s="8">
        <v>234</v>
      </c>
      <c r="Y120" s="8">
        <v>249</v>
      </c>
      <c r="Z120" s="8">
        <v>57</v>
      </c>
      <c r="AA120" s="8">
        <v>2852</v>
      </c>
      <c r="AB120" s="8">
        <v>1758</v>
      </c>
      <c r="AC120" s="8">
        <v>1725</v>
      </c>
      <c r="AD120" s="8">
        <v>237</v>
      </c>
      <c r="AE120" s="8">
        <v>675</v>
      </c>
      <c r="AF120" s="8">
        <v>328</v>
      </c>
      <c r="AG120" s="8">
        <v>238</v>
      </c>
      <c r="AH120" s="8">
        <v>1204</v>
      </c>
      <c r="AI120" s="8">
        <v>138</v>
      </c>
      <c r="AJ120" s="8">
        <v>772</v>
      </c>
      <c r="AK120" s="8">
        <v>3037</v>
      </c>
      <c r="AL120" s="8">
        <v>603</v>
      </c>
      <c r="AM120" s="8">
        <v>1661</v>
      </c>
      <c r="AN120" s="8">
        <v>684</v>
      </c>
      <c r="AO120" s="8">
        <v>924</v>
      </c>
      <c r="AP120" s="8">
        <v>822</v>
      </c>
      <c r="AQ120" s="8">
        <v>395</v>
      </c>
      <c r="AR120" s="8">
        <v>493</v>
      </c>
      <c r="AS120" s="8">
        <v>165</v>
      </c>
      <c r="AT120" s="8">
        <v>2866</v>
      </c>
      <c r="AU120" s="8">
        <v>2773</v>
      </c>
      <c r="AV120" s="8">
        <v>2364</v>
      </c>
      <c r="AW120" s="8">
        <v>2616</v>
      </c>
      <c r="AX120" s="8">
        <v>5026</v>
      </c>
      <c r="AY120" s="8">
        <v>249</v>
      </c>
      <c r="AZ120" s="8">
        <v>190</v>
      </c>
      <c r="BA120" s="8">
        <v>2716</v>
      </c>
      <c r="BB120" s="8">
        <v>2704</v>
      </c>
      <c r="BC120" s="8">
        <v>957</v>
      </c>
      <c r="BD120" s="8">
        <v>50</v>
      </c>
      <c r="BE120" s="8">
        <v>4346</v>
      </c>
      <c r="BF120" s="8">
        <v>2033</v>
      </c>
      <c r="BG120" s="8">
        <v>855</v>
      </c>
      <c r="BH120" s="8">
        <v>4858</v>
      </c>
      <c r="BI120" s="8">
        <v>176</v>
      </c>
      <c r="BJ120" s="8">
        <v>219</v>
      </c>
      <c r="BK120" s="8">
        <v>1693</v>
      </c>
      <c r="BL120" s="8">
        <v>677</v>
      </c>
      <c r="BM120" s="8">
        <v>190</v>
      </c>
      <c r="BN120" s="8">
        <v>264</v>
      </c>
      <c r="BO120" s="8">
        <v>278</v>
      </c>
      <c r="BP120" s="8">
        <v>205</v>
      </c>
      <c r="BQ120" s="8">
        <v>190</v>
      </c>
      <c r="BR120" s="8">
        <v>664</v>
      </c>
      <c r="BS120" s="8">
        <v>1338</v>
      </c>
      <c r="BT120" s="8">
        <v>235</v>
      </c>
      <c r="BU120" s="8">
        <v>2497</v>
      </c>
      <c r="BV120" s="8">
        <v>54</v>
      </c>
      <c r="BW120" s="8">
        <v>1341</v>
      </c>
      <c r="BX120" s="8">
        <v>1884</v>
      </c>
      <c r="BY120" s="8">
        <v>2342</v>
      </c>
      <c r="BZ120" s="8">
        <v>2780</v>
      </c>
      <c r="CA120" s="8">
        <v>234</v>
      </c>
      <c r="CB120" s="8">
        <v>380</v>
      </c>
      <c r="CC120" s="8">
        <v>205</v>
      </c>
      <c r="CD120" s="8">
        <v>1467</v>
      </c>
      <c r="CE120" s="8">
        <v>384</v>
      </c>
      <c r="CF120" s="8">
        <v>3347</v>
      </c>
      <c r="CG120" s="8">
        <v>2560</v>
      </c>
      <c r="CH120" s="8">
        <v>2663</v>
      </c>
      <c r="CI120" s="8">
        <v>1643</v>
      </c>
      <c r="CJ120" s="8">
        <v>1214</v>
      </c>
      <c r="CK120" s="8">
        <v>132</v>
      </c>
      <c r="CL120" s="8">
        <v>2036</v>
      </c>
      <c r="CM120" s="8">
        <v>274</v>
      </c>
      <c r="CN120" s="8">
        <v>176</v>
      </c>
      <c r="CO120" s="8">
        <v>95</v>
      </c>
      <c r="CP120" s="8">
        <v>146</v>
      </c>
      <c r="CQ120" s="8">
        <v>1063</v>
      </c>
      <c r="CR120" s="8">
        <v>807</v>
      </c>
      <c r="CS120" s="8">
        <v>3238</v>
      </c>
      <c r="CT120" s="8">
        <v>92</v>
      </c>
      <c r="CU120" s="8">
        <v>1688</v>
      </c>
      <c r="CV120" s="8">
        <v>3624</v>
      </c>
      <c r="CW120" s="8">
        <v>712</v>
      </c>
      <c r="CX120" s="8">
        <v>136206</v>
      </c>
    </row>
    <row r="140" spans="1:102" x14ac:dyDescent="0.3">
      <c r="B140" s="36" t="s">
        <v>189</v>
      </c>
    </row>
    <row r="141" spans="1:102" x14ac:dyDescent="0.3">
      <c r="A141" s="6" t="s">
        <v>190</v>
      </c>
      <c r="B141" t="s">
        <v>47</v>
      </c>
      <c r="C141" t="s">
        <v>50</v>
      </c>
      <c r="D141" t="s">
        <v>48</v>
      </c>
      <c r="E141" t="s">
        <v>51</v>
      </c>
      <c r="F141" t="s">
        <v>49</v>
      </c>
      <c r="G141" t="s">
        <v>56</v>
      </c>
      <c r="H141" s="2" t="s">
        <v>10</v>
      </c>
      <c r="I141" t="s">
        <v>45</v>
      </c>
      <c r="J141" t="s">
        <v>41</v>
      </c>
      <c r="K141" t="s">
        <v>18</v>
      </c>
      <c r="L141" t="s">
        <v>57</v>
      </c>
      <c r="M141" t="s">
        <v>11</v>
      </c>
      <c r="N141" t="s">
        <v>92</v>
      </c>
      <c r="O141" t="s">
        <v>58</v>
      </c>
      <c r="P141" t="s">
        <v>53</v>
      </c>
      <c r="Q141" t="s">
        <v>95</v>
      </c>
      <c r="R141" t="s">
        <v>85</v>
      </c>
      <c r="S141" t="s">
        <v>25</v>
      </c>
      <c r="T141" t="s">
        <v>4</v>
      </c>
      <c r="U141" t="s">
        <v>22</v>
      </c>
      <c r="V141" t="s">
        <v>90</v>
      </c>
      <c r="W141" t="s">
        <v>16</v>
      </c>
      <c r="X141" t="s">
        <v>70</v>
      </c>
      <c r="Y141" t="s">
        <v>77</v>
      </c>
      <c r="Z141" t="s">
        <v>34</v>
      </c>
      <c r="AA141" t="s">
        <v>36</v>
      </c>
      <c r="AB141" t="s">
        <v>35</v>
      </c>
      <c r="AC141" t="s">
        <v>46</v>
      </c>
      <c r="AD141" t="s">
        <v>42</v>
      </c>
      <c r="AE141" t="s">
        <v>43</v>
      </c>
      <c r="AF141" t="s">
        <v>79</v>
      </c>
      <c r="AG141" t="s">
        <v>29</v>
      </c>
      <c r="AH141" t="s">
        <v>39</v>
      </c>
      <c r="AI141" t="s">
        <v>33</v>
      </c>
      <c r="AJ141" t="s">
        <v>32</v>
      </c>
      <c r="AK141" t="s">
        <v>23</v>
      </c>
      <c r="AL141" t="s">
        <v>96</v>
      </c>
      <c r="AM141" t="s">
        <v>27</v>
      </c>
      <c r="AN141" t="s">
        <v>83</v>
      </c>
      <c r="AO141" t="s">
        <v>5</v>
      </c>
      <c r="AP141" t="s">
        <v>97</v>
      </c>
      <c r="AQ141" t="s">
        <v>59</v>
      </c>
      <c r="AR141" t="s">
        <v>99</v>
      </c>
      <c r="AS141" t="s">
        <v>101</v>
      </c>
      <c r="AT141" t="s">
        <v>9</v>
      </c>
      <c r="AU141" t="s">
        <v>8</v>
      </c>
      <c r="AV141" t="s">
        <v>6</v>
      </c>
      <c r="AW141" t="s">
        <v>7</v>
      </c>
      <c r="AX141" t="s">
        <v>3</v>
      </c>
      <c r="AY141" t="s">
        <v>71</v>
      </c>
      <c r="AZ141" t="s">
        <v>78</v>
      </c>
      <c r="BA141" t="s">
        <v>17</v>
      </c>
      <c r="BB141" t="s">
        <v>94</v>
      </c>
      <c r="BC141" t="s">
        <v>61</v>
      </c>
      <c r="BD141" t="s">
        <v>54</v>
      </c>
      <c r="BE141" t="s">
        <v>2</v>
      </c>
      <c r="BF141" t="s">
        <v>93</v>
      </c>
      <c r="BG141" t="s">
        <v>26</v>
      </c>
      <c r="BH141" t="s">
        <v>86</v>
      </c>
      <c r="BI141" t="s">
        <v>69</v>
      </c>
      <c r="BJ141" t="s">
        <v>76</v>
      </c>
      <c r="BK141" t="s">
        <v>13</v>
      </c>
      <c r="BL141" t="s">
        <v>44</v>
      </c>
      <c r="BM141" t="s">
        <v>66</v>
      </c>
      <c r="BN141" t="s">
        <v>40</v>
      </c>
      <c r="BO141" t="s">
        <v>73</v>
      </c>
      <c r="BP141" t="s">
        <v>67</v>
      </c>
      <c r="BQ141" t="s">
        <v>74</v>
      </c>
      <c r="BR141" t="s">
        <v>62</v>
      </c>
      <c r="BS141" t="s">
        <v>88</v>
      </c>
      <c r="BT141" t="s">
        <v>82</v>
      </c>
      <c r="BU141" t="s">
        <v>24</v>
      </c>
      <c r="BV141" t="s">
        <v>55</v>
      </c>
      <c r="BW141" t="s">
        <v>52</v>
      </c>
      <c r="BX141" t="s">
        <v>15</v>
      </c>
      <c r="BY141" t="s">
        <v>19</v>
      </c>
      <c r="BZ141" t="s">
        <v>12</v>
      </c>
      <c r="CA141" t="s">
        <v>65</v>
      </c>
      <c r="CB141" t="s">
        <v>30</v>
      </c>
      <c r="CC141" t="s">
        <v>72</v>
      </c>
      <c r="CD141" t="s">
        <v>20</v>
      </c>
      <c r="CE141" t="s">
        <v>98</v>
      </c>
      <c r="CF141" t="s">
        <v>89</v>
      </c>
      <c r="CG141" t="s">
        <v>14</v>
      </c>
      <c r="CH141" t="s">
        <v>91</v>
      </c>
      <c r="CI141" t="s">
        <v>60</v>
      </c>
      <c r="CJ141" t="s">
        <v>21</v>
      </c>
      <c r="CK141" t="s">
        <v>81</v>
      </c>
      <c r="CL141" t="s">
        <v>84</v>
      </c>
      <c r="CM141" t="s">
        <v>100</v>
      </c>
      <c r="CN141" t="s">
        <v>68</v>
      </c>
      <c r="CO141" t="s">
        <v>31</v>
      </c>
      <c r="CP141" t="s">
        <v>75</v>
      </c>
      <c r="CQ141" t="s">
        <v>64</v>
      </c>
      <c r="CR141" t="s">
        <v>63</v>
      </c>
      <c r="CS141" t="s">
        <v>37</v>
      </c>
      <c r="CT141" t="s">
        <v>80</v>
      </c>
      <c r="CU141" t="s">
        <v>38</v>
      </c>
      <c r="CV141" t="s">
        <v>87</v>
      </c>
      <c r="CW141" t="s">
        <v>28</v>
      </c>
      <c r="CX141" t="s">
        <v>182</v>
      </c>
    </row>
    <row r="142" spans="1:102" x14ac:dyDescent="0.3">
      <c r="A142" s="7" t="s">
        <v>203</v>
      </c>
      <c r="B142" s="8">
        <v>3289</v>
      </c>
      <c r="C142" s="8">
        <v>168</v>
      </c>
      <c r="D142" s="8">
        <v>2439</v>
      </c>
      <c r="E142" s="8">
        <v>65</v>
      </c>
      <c r="F142" s="8">
        <v>163</v>
      </c>
      <c r="G142" s="8">
        <v>14</v>
      </c>
      <c r="H142" s="35">
        <v>837</v>
      </c>
      <c r="I142" s="8">
        <v>1084</v>
      </c>
      <c r="J142" s="8">
        <v>332</v>
      </c>
      <c r="K142" s="8">
        <v>1561</v>
      </c>
      <c r="L142" s="8">
        <v>56</v>
      </c>
      <c r="M142" s="8">
        <v>232</v>
      </c>
      <c r="N142" s="8">
        <v>2130</v>
      </c>
      <c r="O142" s="8">
        <v>206</v>
      </c>
      <c r="P142" s="8">
        <v>996</v>
      </c>
      <c r="Q142" s="8">
        <v>2593</v>
      </c>
      <c r="R142" s="8">
        <v>1372</v>
      </c>
      <c r="S142" s="8">
        <v>3813</v>
      </c>
      <c r="T142" s="8">
        <v>963</v>
      </c>
      <c r="U142" s="8">
        <v>1750</v>
      </c>
      <c r="V142" s="8">
        <v>2412</v>
      </c>
      <c r="W142" s="8">
        <v>2473</v>
      </c>
      <c r="X142" s="8">
        <v>590</v>
      </c>
      <c r="Y142" s="8">
        <v>627</v>
      </c>
      <c r="Z142" s="8">
        <v>58</v>
      </c>
      <c r="AA142" s="8">
        <v>4680</v>
      </c>
      <c r="AB142" s="8">
        <v>1522</v>
      </c>
      <c r="AC142" s="8">
        <v>348</v>
      </c>
      <c r="AD142" s="8">
        <v>1196</v>
      </c>
      <c r="AE142" s="8">
        <v>2386</v>
      </c>
      <c r="AF142" s="8">
        <v>662</v>
      </c>
      <c r="AG142" s="8">
        <v>295</v>
      </c>
      <c r="AH142" s="8">
        <v>2127</v>
      </c>
      <c r="AI142" s="8">
        <v>186</v>
      </c>
      <c r="AJ142" s="8">
        <v>1039</v>
      </c>
      <c r="AK142" s="8">
        <v>2124</v>
      </c>
      <c r="AL142" s="8">
        <v>811</v>
      </c>
      <c r="AM142" s="8">
        <v>2064</v>
      </c>
      <c r="AN142" s="8">
        <v>518</v>
      </c>
      <c r="AO142" s="8">
        <v>933</v>
      </c>
      <c r="AP142" s="8">
        <v>1106</v>
      </c>
      <c r="AQ142" s="8">
        <v>266</v>
      </c>
      <c r="AR142" s="8">
        <v>664</v>
      </c>
      <c r="AS142" s="8">
        <v>221</v>
      </c>
      <c r="AT142" s="8">
        <v>2895</v>
      </c>
      <c r="AU142" s="8">
        <v>2801</v>
      </c>
      <c r="AV142" s="8">
        <v>2388</v>
      </c>
      <c r="AW142" s="8">
        <v>2642</v>
      </c>
      <c r="AX142" s="8">
        <v>3553</v>
      </c>
      <c r="AY142" s="8">
        <v>627</v>
      </c>
      <c r="AZ142" s="8">
        <v>480</v>
      </c>
      <c r="BA142" s="8">
        <v>2743</v>
      </c>
      <c r="BB142" s="8">
        <v>3414</v>
      </c>
      <c r="BC142" s="8">
        <v>1289</v>
      </c>
      <c r="BD142" s="8">
        <v>67</v>
      </c>
      <c r="BE142" s="8">
        <v>3235</v>
      </c>
      <c r="BF142" s="8">
        <v>1284</v>
      </c>
      <c r="BG142" s="8">
        <v>1063</v>
      </c>
      <c r="BH142" s="8">
        <v>3435</v>
      </c>
      <c r="BI142" s="8">
        <v>442</v>
      </c>
      <c r="BJ142" s="8">
        <v>553</v>
      </c>
      <c r="BK142" s="8">
        <v>2394</v>
      </c>
      <c r="BL142" s="8">
        <v>172</v>
      </c>
      <c r="BM142" s="8">
        <v>480</v>
      </c>
      <c r="BN142" s="8">
        <v>267</v>
      </c>
      <c r="BO142" s="8">
        <v>701</v>
      </c>
      <c r="BP142" s="8">
        <v>516</v>
      </c>
      <c r="BQ142" s="8">
        <v>480</v>
      </c>
      <c r="BR142" s="8">
        <v>1117</v>
      </c>
      <c r="BS142" s="8">
        <v>1158</v>
      </c>
      <c r="BT142" s="8">
        <v>947</v>
      </c>
      <c r="BU142" s="8">
        <v>2732</v>
      </c>
      <c r="BV142" s="8">
        <v>55</v>
      </c>
      <c r="BW142" s="8">
        <v>846</v>
      </c>
      <c r="BX142" s="8">
        <v>1903</v>
      </c>
      <c r="BY142" s="8">
        <v>2365</v>
      </c>
      <c r="BZ142" s="8">
        <v>936</v>
      </c>
      <c r="CA142" s="8">
        <v>590</v>
      </c>
      <c r="CB142" s="8">
        <v>473</v>
      </c>
      <c r="CC142" s="8">
        <v>516</v>
      </c>
      <c r="CD142" s="8">
        <v>1694</v>
      </c>
      <c r="CE142" s="8">
        <v>516</v>
      </c>
      <c r="CF142" s="8">
        <v>2535</v>
      </c>
      <c r="CG142" s="8">
        <v>2909</v>
      </c>
      <c r="CH142" s="8">
        <v>2690</v>
      </c>
      <c r="CI142" s="8">
        <v>1106</v>
      </c>
      <c r="CJ142" s="8">
        <v>1226</v>
      </c>
      <c r="CK142" s="8">
        <v>67</v>
      </c>
      <c r="CL142" s="8">
        <v>1645</v>
      </c>
      <c r="CM142" s="8">
        <v>369</v>
      </c>
      <c r="CN142" s="8">
        <v>442</v>
      </c>
      <c r="CO142" s="8">
        <v>118</v>
      </c>
      <c r="CP142" s="8">
        <v>369</v>
      </c>
      <c r="CQ142" s="8">
        <v>2684</v>
      </c>
      <c r="CR142" s="8">
        <v>1087</v>
      </c>
      <c r="CS142" s="8">
        <v>2973</v>
      </c>
      <c r="CT142" s="8">
        <v>186</v>
      </c>
      <c r="CU142" s="8">
        <v>1575</v>
      </c>
      <c r="CV142" s="8">
        <v>1373</v>
      </c>
      <c r="CW142" s="8">
        <v>885</v>
      </c>
      <c r="CX142" s="8">
        <v>131379</v>
      </c>
    </row>
    <row r="143" spans="1:102" x14ac:dyDescent="0.3">
      <c r="A143" s="7" t="s">
        <v>204</v>
      </c>
      <c r="B143" s="8">
        <v>5480</v>
      </c>
      <c r="C143" s="8">
        <v>148</v>
      </c>
      <c r="D143" s="8">
        <v>2439</v>
      </c>
      <c r="E143" s="8">
        <v>129</v>
      </c>
      <c r="F143" s="8">
        <v>163</v>
      </c>
      <c r="G143" s="8">
        <v>93</v>
      </c>
      <c r="H143" s="35">
        <v>628</v>
      </c>
      <c r="I143" s="8">
        <v>1084</v>
      </c>
      <c r="J143" s="8">
        <v>1163</v>
      </c>
      <c r="K143" s="8">
        <v>1561</v>
      </c>
      <c r="L143" s="8">
        <v>388</v>
      </c>
      <c r="M143" s="8">
        <v>464</v>
      </c>
      <c r="N143" s="8">
        <v>2839</v>
      </c>
      <c r="O143" s="8">
        <v>275</v>
      </c>
      <c r="P143" s="8">
        <v>2191</v>
      </c>
      <c r="Q143" s="8">
        <v>2593</v>
      </c>
      <c r="R143" s="8">
        <v>1600</v>
      </c>
      <c r="S143" s="8">
        <v>2080</v>
      </c>
      <c r="T143" s="8">
        <v>1155</v>
      </c>
      <c r="U143" s="8">
        <v>1944</v>
      </c>
      <c r="V143" s="8">
        <v>1930</v>
      </c>
      <c r="W143" s="8">
        <v>2473</v>
      </c>
      <c r="X143" s="8">
        <v>590</v>
      </c>
      <c r="Y143" s="8">
        <v>627</v>
      </c>
      <c r="Z143" s="8">
        <v>91</v>
      </c>
      <c r="AA143" s="8">
        <v>4680</v>
      </c>
      <c r="AB143" s="8">
        <v>1015</v>
      </c>
      <c r="AC143" s="8">
        <v>697</v>
      </c>
      <c r="AD143" s="8">
        <v>1913</v>
      </c>
      <c r="AE143" s="8">
        <v>1704</v>
      </c>
      <c r="AF143" s="8">
        <v>993</v>
      </c>
      <c r="AG143" s="8">
        <v>93</v>
      </c>
      <c r="AH143" s="8">
        <v>2127</v>
      </c>
      <c r="AI143" s="8">
        <v>232</v>
      </c>
      <c r="AJ143" s="8">
        <v>1299</v>
      </c>
      <c r="AK143" s="8">
        <v>3067</v>
      </c>
      <c r="AL143" s="8">
        <v>1014</v>
      </c>
      <c r="AM143" s="8">
        <v>645</v>
      </c>
      <c r="AN143" s="8">
        <v>345</v>
      </c>
      <c r="AO143" s="8">
        <v>667</v>
      </c>
      <c r="AP143" s="8">
        <v>1383</v>
      </c>
      <c r="AQ143" s="8">
        <v>355</v>
      </c>
      <c r="AR143" s="8">
        <v>830</v>
      </c>
      <c r="AS143" s="8">
        <v>277</v>
      </c>
      <c r="AT143" s="8">
        <v>2895</v>
      </c>
      <c r="AU143" s="8">
        <v>2801</v>
      </c>
      <c r="AV143" s="8">
        <v>2388</v>
      </c>
      <c r="AW143" s="8">
        <v>2642</v>
      </c>
      <c r="AX143" s="8">
        <v>4823</v>
      </c>
      <c r="AY143" s="8">
        <v>627</v>
      </c>
      <c r="AZ143" s="8">
        <v>480</v>
      </c>
      <c r="BA143" s="8">
        <v>2743</v>
      </c>
      <c r="BB143" s="8">
        <v>2902</v>
      </c>
      <c r="BC143" s="8">
        <v>1289</v>
      </c>
      <c r="BD143" s="8">
        <v>100</v>
      </c>
      <c r="BE143" s="8">
        <v>3697</v>
      </c>
      <c r="BF143" s="8">
        <v>2823</v>
      </c>
      <c r="BG143" s="8">
        <v>332</v>
      </c>
      <c r="BH143" s="8">
        <v>4661</v>
      </c>
      <c r="BI143" s="8">
        <v>442</v>
      </c>
      <c r="BJ143" s="8">
        <v>553</v>
      </c>
      <c r="BK143" s="8">
        <v>2736</v>
      </c>
      <c r="BL143" s="8">
        <v>342</v>
      </c>
      <c r="BM143" s="8">
        <v>480</v>
      </c>
      <c r="BN143" s="8">
        <v>1995</v>
      </c>
      <c r="BO143" s="8">
        <v>701</v>
      </c>
      <c r="BP143" s="8">
        <v>516</v>
      </c>
      <c r="BQ143" s="8">
        <v>480</v>
      </c>
      <c r="BR143" s="8">
        <v>1340</v>
      </c>
      <c r="BS143" s="8">
        <v>1930</v>
      </c>
      <c r="BT143" s="8">
        <v>947</v>
      </c>
      <c r="BU143" s="8">
        <v>1892</v>
      </c>
      <c r="BV143" s="8">
        <v>55</v>
      </c>
      <c r="BW143" s="8">
        <v>1862</v>
      </c>
      <c r="BX143" s="8">
        <v>2140</v>
      </c>
      <c r="BY143" s="8">
        <v>1775</v>
      </c>
      <c r="BZ143" s="8">
        <v>936</v>
      </c>
      <c r="CA143" s="8">
        <v>590</v>
      </c>
      <c r="CB143" s="8">
        <v>147</v>
      </c>
      <c r="CC143" s="8">
        <v>516</v>
      </c>
      <c r="CD143" s="8">
        <v>1694</v>
      </c>
      <c r="CE143" s="8">
        <v>645</v>
      </c>
      <c r="CF143" s="8">
        <v>3380</v>
      </c>
      <c r="CG143" s="8">
        <v>2586</v>
      </c>
      <c r="CH143" s="8">
        <v>2690</v>
      </c>
      <c r="CI143" s="8">
        <v>1475</v>
      </c>
      <c r="CJ143" s="8">
        <v>1226</v>
      </c>
      <c r="CK143" s="8">
        <v>100</v>
      </c>
      <c r="CL143" s="8">
        <v>3495</v>
      </c>
      <c r="CM143" s="8">
        <v>462</v>
      </c>
      <c r="CN143" s="8">
        <v>442</v>
      </c>
      <c r="CO143" s="8">
        <v>37</v>
      </c>
      <c r="CP143" s="8">
        <v>369</v>
      </c>
      <c r="CQ143" s="8">
        <v>2684</v>
      </c>
      <c r="CR143" s="8">
        <v>1222</v>
      </c>
      <c r="CS143" s="8">
        <v>4757</v>
      </c>
      <c r="CT143" s="8">
        <v>279</v>
      </c>
      <c r="CU143" s="8">
        <v>1575</v>
      </c>
      <c r="CV143" s="8">
        <v>3812</v>
      </c>
      <c r="CW143" s="8">
        <v>277</v>
      </c>
      <c r="CX143" s="8">
        <v>148249</v>
      </c>
    </row>
    <row r="144" spans="1:102" x14ac:dyDescent="0.3">
      <c r="A144" s="7" t="s">
        <v>205</v>
      </c>
      <c r="B144" s="8">
        <v>6028</v>
      </c>
      <c r="C144" s="8">
        <v>148</v>
      </c>
      <c r="D144" s="8">
        <v>3048</v>
      </c>
      <c r="E144" s="8">
        <v>142</v>
      </c>
      <c r="F144" s="8">
        <v>163</v>
      </c>
      <c r="G144" s="8">
        <v>119</v>
      </c>
      <c r="H144" s="35">
        <v>1256</v>
      </c>
      <c r="I144" s="8">
        <v>1084</v>
      </c>
      <c r="J144" s="8">
        <v>2491</v>
      </c>
      <c r="K144" s="8">
        <v>1561</v>
      </c>
      <c r="L144" s="8">
        <v>498</v>
      </c>
      <c r="M144" s="8">
        <v>696</v>
      </c>
      <c r="N144" s="8">
        <v>2839</v>
      </c>
      <c r="O144" s="8">
        <v>275</v>
      </c>
      <c r="P144" s="8">
        <v>1991</v>
      </c>
      <c r="Q144" s="8">
        <v>3630</v>
      </c>
      <c r="R144" s="8">
        <v>1828</v>
      </c>
      <c r="S144" s="8">
        <v>2772</v>
      </c>
      <c r="T144" s="8">
        <v>1925</v>
      </c>
      <c r="U144" s="8">
        <v>1555</v>
      </c>
      <c r="V144" s="8">
        <v>1930</v>
      </c>
      <c r="W144" s="8">
        <v>2784</v>
      </c>
      <c r="X144" s="8">
        <v>473</v>
      </c>
      <c r="Y144" s="8">
        <v>502</v>
      </c>
      <c r="Z144" s="8">
        <v>99</v>
      </c>
      <c r="AA144" s="8">
        <v>2881</v>
      </c>
      <c r="AB144" s="8">
        <v>1269</v>
      </c>
      <c r="AC144" s="8">
        <v>1045</v>
      </c>
      <c r="AD144" s="8">
        <v>1674</v>
      </c>
      <c r="AE144" s="8">
        <v>2386</v>
      </c>
      <c r="AF144" s="8">
        <v>2315</v>
      </c>
      <c r="AG144" s="8">
        <v>147</v>
      </c>
      <c r="AH144" s="8">
        <v>1824</v>
      </c>
      <c r="AI144" s="8">
        <v>279</v>
      </c>
      <c r="AJ144" s="8">
        <v>1558</v>
      </c>
      <c r="AK144" s="8">
        <v>4247</v>
      </c>
      <c r="AL144" s="8">
        <v>1217</v>
      </c>
      <c r="AM144" s="8">
        <v>1032</v>
      </c>
      <c r="AN144" s="8">
        <v>1382</v>
      </c>
      <c r="AO144" s="8">
        <v>800</v>
      </c>
      <c r="AP144" s="8">
        <v>1659</v>
      </c>
      <c r="AQ144" s="8">
        <v>355</v>
      </c>
      <c r="AR144" s="8">
        <v>996</v>
      </c>
      <c r="AS144" s="8">
        <v>332</v>
      </c>
      <c r="AT144" s="8">
        <v>2895</v>
      </c>
      <c r="AU144" s="8">
        <v>2801</v>
      </c>
      <c r="AV144" s="8">
        <v>2686</v>
      </c>
      <c r="AW144" s="8">
        <v>3302</v>
      </c>
      <c r="AX144" s="8">
        <v>1016</v>
      </c>
      <c r="AY144" s="8">
        <v>502</v>
      </c>
      <c r="AZ144" s="8">
        <v>384</v>
      </c>
      <c r="BA144" s="8">
        <v>2743</v>
      </c>
      <c r="BB144" s="8">
        <v>853</v>
      </c>
      <c r="BC144" s="8">
        <v>1289</v>
      </c>
      <c r="BD144" s="8">
        <v>150</v>
      </c>
      <c r="BE144" s="8">
        <v>924</v>
      </c>
      <c r="BF144" s="8">
        <v>2566</v>
      </c>
      <c r="BG144" s="8">
        <v>531</v>
      </c>
      <c r="BH144" s="8">
        <v>1473</v>
      </c>
      <c r="BI144" s="8">
        <v>355</v>
      </c>
      <c r="BJ144" s="8">
        <v>442</v>
      </c>
      <c r="BK144" s="8">
        <v>3077</v>
      </c>
      <c r="BL144" s="8">
        <v>2222</v>
      </c>
      <c r="BM144" s="8">
        <v>384</v>
      </c>
      <c r="BN144" s="8">
        <v>798</v>
      </c>
      <c r="BO144" s="8">
        <v>561</v>
      </c>
      <c r="BP144" s="8">
        <v>413</v>
      </c>
      <c r="BQ144" s="8">
        <v>384</v>
      </c>
      <c r="BR144" s="8">
        <v>1564</v>
      </c>
      <c r="BS144" s="8">
        <v>2123</v>
      </c>
      <c r="BT144" s="8">
        <v>1657</v>
      </c>
      <c r="BU144" s="8">
        <v>1051</v>
      </c>
      <c r="BV144" s="8">
        <v>47</v>
      </c>
      <c r="BW144" s="8">
        <v>1693</v>
      </c>
      <c r="BX144" s="8">
        <v>1903</v>
      </c>
      <c r="BY144" s="8">
        <v>1479</v>
      </c>
      <c r="BZ144" s="8">
        <v>936</v>
      </c>
      <c r="CA144" s="8">
        <v>473</v>
      </c>
      <c r="CB144" s="8">
        <v>236</v>
      </c>
      <c r="CC144" s="8">
        <v>413</v>
      </c>
      <c r="CD144" s="8">
        <v>1694</v>
      </c>
      <c r="CE144" s="8">
        <v>775</v>
      </c>
      <c r="CF144" s="8">
        <v>1268</v>
      </c>
      <c r="CG144" s="8">
        <v>2586</v>
      </c>
      <c r="CH144" s="8">
        <v>2353</v>
      </c>
      <c r="CI144" s="8">
        <v>1475</v>
      </c>
      <c r="CJ144" s="8">
        <v>1226</v>
      </c>
      <c r="CK144" s="8">
        <v>799</v>
      </c>
      <c r="CL144" s="8">
        <v>3701</v>
      </c>
      <c r="CM144" s="8">
        <v>553</v>
      </c>
      <c r="CN144" s="8">
        <v>355</v>
      </c>
      <c r="CO144" s="8">
        <v>60</v>
      </c>
      <c r="CP144" s="8">
        <v>295</v>
      </c>
      <c r="CQ144" s="8">
        <v>2147</v>
      </c>
      <c r="CR144" s="8">
        <v>815</v>
      </c>
      <c r="CS144" s="8">
        <v>2973</v>
      </c>
      <c r="CT144" s="8">
        <v>741</v>
      </c>
      <c r="CU144" s="8">
        <v>1312</v>
      </c>
      <c r="CV144" s="8">
        <v>2516</v>
      </c>
      <c r="CW144" s="8">
        <v>442</v>
      </c>
      <c r="CX144" s="8">
        <v>141647</v>
      </c>
    </row>
    <row r="145" spans="1:102" x14ac:dyDescent="0.3">
      <c r="A145" s="7" t="s">
        <v>206</v>
      </c>
      <c r="B145" s="8">
        <v>5480</v>
      </c>
      <c r="C145" s="8">
        <v>93</v>
      </c>
      <c r="D145" s="8">
        <v>2439</v>
      </c>
      <c r="E145" s="8">
        <v>129</v>
      </c>
      <c r="F145" s="8">
        <v>122</v>
      </c>
      <c r="G145" s="8">
        <v>290</v>
      </c>
      <c r="H145" s="35">
        <v>1047</v>
      </c>
      <c r="I145" s="8">
        <v>1084</v>
      </c>
      <c r="J145" s="8">
        <v>2823</v>
      </c>
      <c r="K145" s="8">
        <v>1561</v>
      </c>
      <c r="L145" s="8">
        <v>1217</v>
      </c>
      <c r="M145" s="8">
        <v>1159</v>
      </c>
      <c r="N145" s="8">
        <v>2839</v>
      </c>
      <c r="O145" s="8">
        <v>275</v>
      </c>
      <c r="P145" s="8">
        <v>1593</v>
      </c>
      <c r="Q145" s="8">
        <v>3112</v>
      </c>
      <c r="R145" s="8">
        <v>4569</v>
      </c>
      <c r="S145" s="8">
        <v>1040</v>
      </c>
      <c r="T145" s="8">
        <v>1540</v>
      </c>
      <c r="U145" s="8">
        <v>1555</v>
      </c>
      <c r="V145" s="8">
        <v>1930</v>
      </c>
      <c r="W145" s="8">
        <v>2473</v>
      </c>
      <c r="X145" s="8">
        <v>590</v>
      </c>
      <c r="Y145" s="8">
        <v>627</v>
      </c>
      <c r="Z145" s="8">
        <v>115</v>
      </c>
      <c r="AA145" s="8">
        <v>2881</v>
      </c>
      <c r="AB145" s="8">
        <v>381</v>
      </c>
      <c r="AC145" s="8">
        <v>1742</v>
      </c>
      <c r="AD145" s="8">
        <v>1434</v>
      </c>
      <c r="AE145" s="8">
        <v>1364</v>
      </c>
      <c r="AF145" s="8">
        <v>2645</v>
      </c>
      <c r="AG145" s="8">
        <v>129</v>
      </c>
      <c r="AH145" s="8">
        <v>2431</v>
      </c>
      <c r="AI145" s="8">
        <v>324</v>
      </c>
      <c r="AJ145" s="8">
        <v>780</v>
      </c>
      <c r="AK145" s="8">
        <v>1180</v>
      </c>
      <c r="AL145" s="8">
        <v>1420</v>
      </c>
      <c r="AM145" s="8">
        <v>904</v>
      </c>
      <c r="AN145" s="8">
        <v>1727</v>
      </c>
      <c r="AO145" s="8">
        <v>800</v>
      </c>
      <c r="AP145" s="8">
        <v>1936</v>
      </c>
      <c r="AQ145" s="8">
        <v>355</v>
      </c>
      <c r="AR145" s="8">
        <v>1162</v>
      </c>
      <c r="AS145" s="8">
        <v>388</v>
      </c>
      <c r="AT145" s="8">
        <v>3618</v>
      </c>
      <c r="AU145" s="8">
        <v>2801</v>
      </c>
      <c r="AV145" s="8">
        <v>2388</v>
      </c>
      <c r="AW145" s="8">
        <v>2642</v>
      </c>
      <c r="AX145" s="8">
        <v>762</v>
      </c>
      <c r="AY145" s="8">
        <v>627</v>
      </c>
      <c r="AZ145" s="8">
        <v>480</v>
      </c>
      <c r="BA145" s="8">
        <v>2743</v>
      </c>
      <c r="BB145" s="8">
        <v>193</v>
      </c>
      <c r="BC145" s="8">
        <v>1289</v>
      </c>
      <c r="BD145" s="8">
        <v>267</v>
      </c>
      <c r="BE145" s="8">
        <v>231</v>
      </c>
      <c r="BF145" s="8">
        <v>2310</v>
      </c>
      <c r="BG145" s="8">
        <v>465</v>
      </c>
      <c r="BH145" s="8">
        <v>1104</v>
      </c>
      <c r="BI145" s="8">
        <v>442</v>
      </c>
      <c r="BJ145" s="8">
        <v>553</v>
      </c>
      <c r="BK145" s="8">
        <v>3077</v>
      </c>
      <c r="BL145" s="8">
        <v>2051</v>
      </c>
      <c r="BM145" s="8">
        <v>480</v>
      </c>
      <c r="BN145" s="8">
        <v>532</v>
      </c>
      <c r="BO145" s="8">
        <v>701</v>
      </c>
      <c r="BP145" s="8">
        <v>516</v>
      </c>
      <c r="BQ145" s="8">
        <v>480</v>
      </c>
      <c r="BR145" s="8">
        <v>1564</v>
      </c>
      <c r="BS145" s="8">
        <v>2509</v>
      </c>
      <c r="BT145" s="8">
        <v>4025</v>
      </c>
      <c r="BU145" s="8">
        <v>1682</v>
      </c>
      <c r="BV145" s="8">
        <v>55</v>
      </c>
      <c r="BW145" s="8">
        <v>1354</v>
      </c>
      <c r="BX145" s="8">
        <v>2140</v>
      </c>
      <c r="BY145" s="8">
        <v>2661</v>
      </c>
      <c r="BZ145" s="8">
        <v>936</v>
      </c>
      <c r="CA145" s="8">
        <v>590</v>
      </c>
      <c r="CB145" s="8">
        <v>207</v>
      </c>
      <c r="CC145" s="8">
        <v>516</v>
      </c>
      <c r="CD145" s="8">
        <v>1694</v>
      </c>
      <c r="CE145" s="8">
        <v>904</v>
      </c>
      <c r="CF145" s="8">
        <v>476</v>
      </c>
      <c r="CG145" s="8">
        <v>2586</v>
      </c>
      <c r="CH145" s="8">
        <v>2690</v>
      </c>
      <c r="CI145" s="8">
        <v>1475</v>
      </c>
      <c r="CJ145" s="8">
        <v>1226</v>
      </c>
      <c r="CK145" s="8">
        <v>2262</v>
      </c>
      <c r="CL145" s="8">
        <v>3495</v>
      </c>
      <c r="CM145" s="8">
        <v>645</v>
      </c>
      <c r="CN145" s="8">
        <v>442</v>
      </c>
      <c r="CO145" s="8">
        <v>53</v>
      </c>
      <c r="CP145" s="8">
        <v>369</v>
      </c>
      <c r="CQ145" s="8">
        <v>2684</v>
      </c>
      <c r="CR145" s="8">
        <v>1087</v>
      </c>
      <c r="CS145" s="8">
        <v>2379</v>
      </c>
      <c r="CT145" s="8">
        <v>2965</v>
      </c>
      <c r="CU145" s="8">
        <v>918</v>
      </c>
      <c r="CV145" s="8">
        <v>1830</v>
      </c>
      <c r="CW145" s="8">
        <v>388</v>
      </c>
      <c r="CX145" s="8">
        <v>143244</v>
      </c>
    </row>
    <row r="146" spans="1:102" x14ac:dyDescent="0.3">
      <c r="A146" s="7" t="s">
        <v>207</v>
      </c>
      <c r="B146" s="8">
        <v>3069</v>
      </c>
      <c r="C146" s="8">
        <v>143</v>
      </c>
      <c r="D146" s="8">
        <v>1708</v>
      </c>
      <c r="E146" s="8">
        <v>91</v>
      </c>
      <c r="F146" s="8">
        <v>114</v>
      </c>
      <c r="G146" s="8">
        <v>231</v>
      </c>
      <c r="H146" s="35">
        <v>733</v>
      </c>
      <c r="I146" s="8">
        <v>1265</v>
      </c>
      <c r="J146" s="8">
        <v>117</v>
      </c>
      <c r="K146" s="8">
        <v>1367</v>
      </c>
      <c r="L146" s="8">
        <v>969</v>
      </c>
      <c r="M146" s="8">
        <v>974</v>
      </c>
      <c r="N146" s="8">
        <v>1988</v>
      </c>
      <c r="O146" s="8">
        <v>193</v>
      </c>
      <c r="P146" s="8">
        <v>1254</v>
      </c>
      <c r="Q146" s="8">
        <v>1452</v>
      </c>
      <c r="R146" s="8">
        <v>3199</v>
      </c>
      <c r="S146" s="8">
        <v>2184</v>
      </c>
      <c r="T146" s="8">
        <v>2291</v>
      </c>
      <c r="U146" s="8">
        <v>817</v>
      </c>
      <c r="V146" s="8">
        <v>1014</v>
      </c>
      <c r="W146" s="8">
        <v>1516</v>
      </c>
      <c r="X146" s="8">
        <v>373</v>
      </c>
      <c r="Y146" s="8">
        <v>396</v>
      </c>
      <c r="Z146" s="8">
        <v>47</v>
      </c>
      <c r="AA146" s="8">
        <v>1764</v>
      </c>
      <c r="AB146" s="8">
        <v>267</v>
      </c>
      <c r="AC146" s="8">
        <v>1463</v>
      </c>
      <c r="AD146" s="8">
        <v>502</v>
      </c>
      <c r="AE146" s="8">
        <v>1909</v>
      </c>
      <c r="AF146" s="8">
        <v>2546</v>
      </c>
      <c r="AG146" s="8">
        <v>156</v>
      </c>
      <c r="AH146" s="8">
        <v>1278</v>
      </c>
      <c r="AI146" s="8">
        <v>146</v>
      </c>
      <c r="AJ146" s="8">
        <v>818</v>
      </c>
      <c r="AK146" s="8">
        <v>1652</v>
      </c>
      <c r="AL146" s="8">
        <v>1278</v>
      </c>
      <c r="AM146" s="8">
        <v>1085</v>
      </c>
      <c r="AN146" s="8">
        <v>1330</v>
      </c>
      <c r="AO146" s="8">
        <v>653</v>
      </c>
      <c r="AP146" s="8">
        <v>1742</v>
      </c>
      <c r="AQ146" s="8">
        <v>248</v>
      </c>
      <c r="AR146" s="8">
        <v>1046</v>
      </c>
      <c r="AS146" s="8">
        <v>349</v>
      </c>
      <c r="AT146" s="8">
        <v>2027</v>
      </c>
      <c r="AU146" s="8">
        <v>1961</v>
      </c>
      <c r="AV146" s="8">
        <v>1881</v>
      </c>
      <c r="AW146" s="8">
        <v>1619</v>
      </c>
      <c r="AX146" s="8">
        <v>357</v>
      </c>
      <c r="AY146" s="8">
        <v>396</v>
      </c>
      <c r="AZ146" s="8">
        <v>303</v>
      </c>
      <c r="BA146" s="8">
        <v>2401</v>
      </c>
      <c r="BB146" s="8">
        <v>359</v>
      </c>
      <c r="BC146" s="8">
        <v>1693</v>
      </c>
      <c r="BD146" s="8">
        <v>327</v>
      </c>
      <c r="BE146" s="8">
        <v>324</v>
      </c>
      <c r="BF146" s="8">
        <v>1797</v>
      </c>
      <c r="BG146" s="8">
        <v>559</v>
      </c>
      <c r="BH146" s="8">
        <v>731</v>
      </c>
      <c r="BI146" s="8">
        <v>280</v>
      </c>
      <c r="BJ146" s="8">
        <v>349</v>
      </c>
      <c r="BK146" s="8">
        <v>2633</v>
      </c>
      <c r="BL146" s="8">
        <v>838</v>
      </c>
      <c r="BM146" s="8">
        <v>303</v>
      </c>
      <c r="BN146" s="8">
        <v>1211</v>
      </c>
      <c r="BO146" s="8">
        <v>442</v>
      </c>
      <c r="BP146" s="8">
        <v>325</v>
      </c>
      <c r="BQ146" s="8">
        <v>303</v>
      </c>
      <c r="BR146" s="8">
        <v>783</v>
      </c>
      <c r="BS146" s="8">
        <v>946</v>
      </c>
      <c r="BT146" s="8">
        <v>1823</v>
      </c>
      <c r="BU146" s="8">
        <v>2354</v>
      </c>
      <c r="BV146" s="8">
        <v>38</v>
      </c>
      <c r="BW146" s="8">
        <v>1068</v>
      </c>
      <c r="BX146" s="8">
        <v>1332</v>
      </c>
      <c r="BY146" s="8">
        <v>1863</v>
      </c>
      <c r="BZ146" s="8">
        <v>1093</v>
      </c>
      <c r="CA146" s="8">
        <v>373</v>
      </c>
      <c r="CB146" s="8">
        <v>248</v>
      </c>
      <c r="CC146" s="8">
        <v>325</v>
      </c>
      <c r="CD146" s="8">
        <v>1630</v>
      </c>
      <c r="CE146" s="8">
        <v>813</v>
      </c>
      <c r="CF146" s="8">
        <v>315</v>
      </c>
      <c r="CG146" s="8">
        <v>2036</v>
      </c>
      <c r="CH146" s="8">
        <v>1884</v>
      </c>
      <c r="CI146" s="8">
        <v>1032</v>
      </c>
      <c r="CJ146" s="8">
        <v>1395</v>
      </c>
      <c r="CK146" s="8">
        <v>1212</v>
      </c>
      <c r="CL146" s="8">
        <v>1152</v>
      </c>
      <c r="CM146" s="8">
        <v>582</v>
      </c>
      <c r="CN146" s="8">
        <v>280</v>
      </c>
      <c r="CO146" s="8">
        <v>63</v>
      </c>
      <c r="CP146" s="8">
        <v>233</v>
      </c>
      <c r="CQ146" s="8">
        <v>1692</v>
      </c>
      <c r="CR146" s="8">
        <v>855</v>
      </c>
      <c r="CS146" s="8">
        <v>625</v>
      </c>
      <c r="CT146" s="8">
        <v>2985</v>
      </c>
      <c r="CU146" s="8">
        <v>460</v>
      </c>
      <c r="CV146" s="8">
        <v>1122</v>
      </c>
      <c r="CW146" s="8">
        <v>465</v>
      </c>
      <c r="CX146" s="8">
        <v>104233</v>
      </c>
    </row>
    <row r="147" spans="1:102" x14ac:dyDescent="0.3">
      <c r="A147" s="7" t="s">
        <v>208</v>
      </c>
      <c r="B147" s="8">
        <v>2631</v>
      </c>
      <c r="C147" s="8">
        <v>112</v>
      </c>
      <c r="D147" s="8">
        <v>1281</v>
      </c>
      <c r="E147" s="8">
        <v>109</v>
      </c>
      <c r="F147" s="8">
        <v>98</v>
      </c>
      <c r="G147" s="8">
        <v>57</v>
      </c>
      <c r="H147" s="35">
        <v>1005</v>
      </c>
      <c r="I147" s="8">
        <v>1733</v>
      </c>
      <c r="J147" s="8">
        <v>1097</v>
      </c>
      <c r="K147" s="8">
        <v>937</v>
      </c>
      <c r="L147" s="8">
        <v>233</v>
      </c>
      <c r="M147" s="8">
        <v>1391</v>
      </c>
      <c r="N147" s="8">
        <v>1704</v>
      </c>
      <c r="O147" s="8">
        <v>166</v>
      </c>
      <c r="P147" s="8">
        <v>956</v>
      </c>
      <c r="Q147" s="8">
        <v>1556</v>
      </c>
      <c r="R147" s="8">
        <v>412</v>
      </c>
      <c r="S147" s="8">
        <v>1040</v>
      </c>
      <c r="T147" s="8">
        <v>2080</v>
      </c>
      <c r="U147" s="8">
        <v>933</v>
      </c>
      <c r="V147" s="8">
        <v>724</v>
      </c>
      <c r="W147" s="8">
        <v>1485</v>
      </c>
      <c r="X147" s="8">
        <v>425</v>
      </c>
      <c r="Y147" s="8">
        <v>451</v>
      </c>
      <c r="Z147" s="8">
        <v>40</v>
      </c>
      <c r="AA147" s="8">
        <v>1729</v>
      </c>
      <c r="AB147" s="8">
        <v>305</v>
      </c>
      <c r="AC147" s="8">
        <v>2091</v>
      </c>
      <c r="AD147" s="8">
        <v>2296</v>
      </c>
      <c r="AE147" s="8">
        <v>2249</v>
      </c>
      <c r="AF147" s="8">
        <v>3968</v>
      </c>
      <c r="AG147" s="8">
        <v>78</v>
      </c>
      <c r="AH147" s="8">
        <v>2735</v>
      </c>
      <c r="AI147" s="8">
        <v>98</v>
      </c>
      <c r="AJ147" s="8">
        <v>545</v>
      </c>
      <c r="AK147" s="8">
        <v>1416</v>
      </c>
      <c r="AL147" s="8">
        <v>2191</v>
      </c>
      <c r="AM147" s="8">
        <v>542</v>
      </c>
      <c r="AN147" s="8">
        <v>2073</v>
      </c>
      <c r="AO147" s="8">
        <v>640</v>
      </c>
      <c r="AP147" s="8">
        <v>2987</v>
      </c>
      <c r="AQ147" s="8">
        <v>213</v>
      </c>
      <c r="AR147" s="8">
        <v>1793</v>
      </c>
      <c r="AS147" s="8">
        <v>598</v>
      </c>
      <c r="AT147" s="8">
        <v>1520</v>
      </c>
      <c r="AU147" s="8">
        <v>1681</v>
      </c>
      <c r="AV147" s="8">
        <v>1433</v>
      </c>
      <c r="AW147" s="8">
        <v>1586</v>
      </c>
      <c r="AX147" s="8">
        <v>610</v>
      </c>
      <c r="AY147" s="8">
        <v>451</v>
      </c>
      <c r="AZ147" s="8">
        <v>345</v>
      </c>
      <c r="BA147" s="8">
        <v>1646</v>
      </c>
      <c r="BB147" s="8">
        <v>103</v>
      </c>
      <c r="BC147" s="8">
        <v>871</v>
      </c>
      <c r="BD147" s="8">
        <v>61</v>
      </c>
      <c r="BE147" s="8">
        <v>139</v>
      </c>
      <c r="BF147" s="8">
        <v>1232</v>
      </c>
      <c r="BG147" s="8">
        <v>279</v>
      </c>
      <c r="BH147" s="8">
        <v>147</v>
      </c>
      <c r="BI147" s="8">
        <v>319</v>
      </c>
      <c r="BJ147" s="8">
        <v>399</v>
      </c>
      <c r="BK147" s="8">
        <v>1847</v>
      </c>
      <c r="BL147" s="8">
        <v>1436</v>
      </c>
      <c r="BM147" s="8">
        <v>345</v>
      </c>
      <c r="BN147" s="8">
        <v>879</v>
      </c>
      <c r="BO147" s="8">
        <v>505</v>
      </c>
      <c r="BP147" s="8">
        <v>373</v>
      </c>
      <c r="BQ147" s="8">
        <v>345</v>
      </c>
      <c r="BR147" s="8">
        <v>805</v>
      </c>
      <c r="BS147" s="8">
        <v>696</v>
      </c>
      <c r="BT147" s="8">
        <v>2699</v>
      </c>
      <c r="BU147" s="8">
        <v>505</v>
      </c>
      <c r="BV147" s="8">
        <v>33</v>
      </c>
      <c r="BW147" s="8">
        <v>813</v>
      </c>
      <c r="BX147" s="8">
        <v>1285</v>
      </c>
      <c r="BY147" s="8">
        <v>1775</v>
      </c>
      <c r="BZ147" s="8">
        <v>1499</v>
      </c>
      <c r="CA147" s="8">
        <v>425</v>
      </c>
      <c r="CB147" s="8">
        <v>124</v>
      </c>
      <c r="CC147" s="8">
        <v>373</v>
      </c>
      <c r="CD147" s="8">
        <v>1017</v>
      </c>
      <c r="CE147" s="8">
        <v>1394</v>
      </c>
      <c r="CF147" s="8">
        <v>64</v>
      </c>
      <c r="CG147" s="8">
        <v>1551</v>
      </c>
      <c r="CH147" s="8">
        <v>1614</v>
      </c>
      <c r="CI147" s="8">
        <v>885</v>
      </c>
      <c r="CJ147" s="8">
        <v>828</v>
      </c>
      <c r="CK147" s="8">
        <v>1279</v>
      </c>
      <c r="CL147" s="8">
        <v>617</v>
      </c>
      <c r="CM147" s="8">
        <v>996</v>
      </c>
      <c r="CN147" s="8">
        <v>319</v>
      </c>
      <c r="CO147" s="8">
        <v>32</v>
      </c>
      <c r="CP147" s="8">
        <v>266</v>
      </c>
      <c r="CQ147" s="8">
        <v>1933</v>
      </c>
      <c r="CR147" s="8">
        <v>571</v>
      </c>
      <c r="CS147" s="8">
        <v>536</v>
      </c>
      <c r="CT147" s="8">
        <v>1780</v>
      </c>
      <c r="CU147" s="8">
        <v>473</v>
      </c>
      <c r="CV147" s="8">
        <v>732</v>
      </c>
      <c r="CW147" s="8">
        <v>233</v>
      </c>
      <c r="CX147" s="8">
        <v>97907</v>
      </c>
    </row>
    <row r="148" spans="1:102" x14ac:dyDescent="0.3">
      <c r="A148" s="7" t="s">
        <v>209</v>
      </c>
      <c r="B148" s="8">
        <v>2193</v>
      </c>
      <c r="C148" s="8">
        <v>84</v>
      </c>
      <c r="D148" s="8">
        <v>1220</v>
      </c>
      <c r="E148" s="8">
        <v>78</v>
      </c>
      <c r="F148" s="8">
        <v>82</v>
      </c>
      <c r="G148" s="8">
        <v>46</v>
      </c>
      <c r="H148" s="35">
        <v>1047</v>
      </c>
      <c r="I148" s="8">
        <v>1625</v>
      </c>
      <c r="J148" s="8">
        <v>747</v>
      </c>
      <c r="K148" s="8">
        <v>781</v>
      </c>
      <c r="L148" s="8">
        <v>194</v>
      </c>
      <c r="M148" s="8">
        <v>927</v>
      </c>
      <c r="N148" s="8">
        <v>1420</v>
      </c>
      <c r="O148" s="8">
        <v>137</v>
      </c>
      <c r="P148" s="8">
        <v>797</v>
      </c>
      <c r="Q148" s="8">
        <v>390</v>
      </c>
      <c r="R148" s="8">
        <v>572</v>
      </c>
      <c r="S148" s="8">
        <v>520</v>
      </c>
      <c r="T148" s="8">
        <v>1636</v>
      </c>
      <c r="U148" s="8">
        <v>876</v>
      </c>
      <c r="V148" s="8">
        <v>1086</v>
      </c>
      <c r="W148" s="8">
        <v>1392</v>
      </c>
      <c r="X148" s="8">
        <v>133</v>
      </c>
      <c r="Y148" s="8">
        <v>141</v>
      </c>
      <c r="Z148" s="8">
        <v>9</v>
      </c>
      <c r="AA148" s="8">
        <v>1440</v>
      </c>
      <c r="AB148" s="8">
        <v>317</v>
      </c>
      <c r="AC148" s="8">
        <v>1394</v>
      </c>
      <c r="AD148" s="8">
        <v>1554</v>
      </c>
      <c r="AE148" s="8">
        <v>1704</v>
      </c>
      <c r="AF148" s="8">
        <v>2315</v>
      </c>
      <c r="AG148" s="8">
        <v>56</v>
      </c>
      <c r="AH148" s="8">
        <v>1976</v>
      </c>
      <c r="AI148" s="8">
        <v>35</v>
      </c>
      <c r="AJ148" s="8">
        <v>714</v>
      </c>
      <c r="AK148" s="8">
        <v>236</v>
      </c>
      <c r="AL148" s="8">
        <v>1724</v>
      </c>
      <c r="AM148" s="8">
        <v>388</v>
      </c>
      <c r="AN148" s="8">
        <v>1209</v>
      </c>
      <c r="AO148" s="8">
        <v>1332</v>
      </c>
      <c r="AP148" s="8">
        <v>2350</v>
      </c>
      <c r="AQ148" s="8">
        <v>178</v>
      </c>
      <c r="AR148" s="8">
        <v>1411</v>
      </c>
      <c r="AS148" s="8">
        <v>471</v>
      </c>
      <c r="AT148" s="8">
        <v>1447</v>
      </c>
      <c r="AU148" s="8">
        <v>1401</v>
      </c>
      <c r="AV148" s="8">
        <v>1194</v>
      </c>
      <c r="AW148" s="8">
        <v>1321</v>
      </c>
      <c r="AX148" s="8">
        <v>381</v>
      </c>
      <c r="AY148" s="8">
        <v>141</v>
      </c>
      <c r="AZ148" s="8">
        <v>108</v>
      </c>
      <c r="BA148" s="8">
        <v>1543</v>
      </c>
      <c r="BB148" s="8">
        <v>43</v>
      </c>
      <c r="BC148" s="8">
        <v>565</v>
      </c>
      <c r="BD148" s="8">
        <v>33</v>
      </c>
      <c r="BE148" s="8">
        <v>463</v>
      </c>
      <c r="BF148" s="8">
        <v>1027</v>
      </c>
      <c r="BG148" s="8">
        <v>200</v>
      </c>
      <c r="BH148" s="8">
        <v>245</v>
      </c>
      <c r="BI148" s="8">
        <v>100</v>
      </c>
      <c r="BJ148" s="8">
        <v>125</v>
      </c>
      <c r="BK148" s="8">
        <v>1710</v>
      </c>
      <c r="BL148" s="8">
        <v>854</v>
      </c>
      <c r="BM148" s="8">
        <v>108</v>
      </c>
      <c r="BN148" s="8">
        <v>532</v>
      </c>
      <c r="BO148" s="8">
        <v>159</v>
      </c>
      <c r="BP148" s="8">
        <v>116</v>
      </c>
      <c r="BQ148" s="8">
        <v>108</v>
      </c>
      <c r="BR148" s="8">
        <v>671</v>
      </c>
      <c r="BS148" s="8">
        <v>773</v>
      </c>
      <c r="BT148" s="8">
        <v>1657</v>
      </c>
      <c r="BU148" s="8">
        <v>736</v>
      </c>
      <c r="BV148" s="8">
        <v>34</v>
      </c>
      <c r="BW148" s="8">
        <v>678</v>
      </c>
      <c r="BX148" s="8">
        <v>951</v>
      </c>
      <c r="BY148" s="8">
        <v>888</v>
      </c>
      <c r="BZ148" s="8">
        <v>1404</v>
      </c>
      <c r="CA148" s="8">
        <v>133</v>
      </c>
      <c r="CB148" s="8">
        <v>89</v>
      </c>
      <c r="CC148" s="8">
        <v>116</v>
      </c>
      <c r="CD148" s="8">
        <v>847</v>
      </c>
      <c r="CE148" s="8">
        <v>1097</v>
      </c>
      <c r="CF148" s="8">
        <v>106</v>
      </c>
      <c r="CG148" s="8">
        <v>1293</v>
      </c>
      <c r="CH148" s="8">
        <v>1345</v>
      </c>
      <c r="CI148" s="8">
        <v>737</v>
      </c>
      <c r="CJ148" s="8">
        <v>613</v>
      </c>
      <c r="CK148" s="8">
        <v>1331</v>
      </c>
      <c r="CL148" s="8">
        <v>103</v>
      </c>
      <c r="CM148" s="8">
        <v>784</v>
      </c>
      <c r="CN148" s="8">
        <v>100</v>
      </c>
      <c r="CO148" s="8">
        <v>22</v>
      </c>
      <c r="CP148" s="8">
        <v>84</v>
      </c>
      <c r="CQ148" s="8">
        <v>604</v>
      </c>
      <c r="CR148" s="8">
        <v>408</v>
      </c>
      <c r="CS148" s="8">
        <v>446</v>
      </c>
      <c r="CT148" s="8">
        <v>1112</v>
      </c>
      <c r="CU148" s="8">
        <v>525</v>
      </c>
      <c r="CV148" s="8">
        <v>1525</v>
      </c>
      <c r="CW148" s="8">
        <v>167</v>
      </c>
      <c r="CX148" s="8">
        <v>74240</v>
      </c>
    </row>
    <row r="149" spans="1:102" x14ac:dyDescent="0.3">
      <c r="A149" s="7" t="s">
        <v>210</v>
      </c>
      <c r="B149" s="8">
        <v>2466</v>
      </c>
      <c r="C149" s="8">
        <v>139</v>
      </c>
      <c r="D149" s="8">
        <v>1830</v>
      </c>
      <c r="E149" s="8">
        <v>79</v>
      </c>
      <c r="F149" s="8">
        <v>122</v>
      </c>
      <c r="G149" s="8">
        <v>119</v>
      </c>
      <c r="H149" s="35">
        <v>1727</v>
      </c>
      <c r="I149" s="8">
        <v>5417</v>
      </c>
      <c r="J149" s="8">
        <v>1245</v>
      </c>
      <c r="K149" s="8">
        <v>1172</v>
      </c>
      <c r="L149" s="8">
        <v>498</v>
      </c>
      <c r="M149" s="8">
        <v>2955</v>
      </c>
      <c r="N149" s="8">
        <v>2130</v>
      </c>
      <c r="O149" s="8">
        <v>206</v>
      </c>
      <c r="P149" s="8">
        <v>1344</v>
      </c>
      <c r="Q149" s="8">
        <v>973</v>
      </c>
      <c r="R149" s="8">
        <v>1029</v>
      </c>
      <c r="S149" s="8">
        <v>2339</v>
      </c>
      <c r="T149" s="8">
        <v>1155</v>
      </c>
      <c r="U149" s="8">
        <v>1167</v>
      </c>
      <c r="V149" s="8">
        <v>1086</v>
      </c>
      <c r="W149" s="8">
        <v>1855</v>
      </c>
      <c r="X149" s="8">
        <v>553</v>
      </c>
      <c r="Y149" s="8">
        <v>588</v>
      </c>
      <c r="Z149" s="8">
        <v>43</v>
      </c>
      <c r="AA149" s="8">
        <v>1350</v>
      </c>
      <c r="AB149" s="8">
        <v>951</v>
      </c>
      <c r="AC149" s="8">
        <v>4443</v>
      </c>
      <c r="AD149" s="8">
        <v>2510</v>
      </c>
      <c r="AE149" s="8">
        <v>3323</v>
      </c>
      <c r="AF149" s="8">
        <v>4712</v>
      </c>
      <c r="AG149" s="8">
        <v>84</v>
      </c>
      <c r="AH149" s="8">
        <v>2508</v>
      </c>
      <c r="AI149" s="8">
        <v>105</v>
      </c>
      <c r="AJ149" s="8">
        <v>585</v>
      </c>
      <c r="AK149" s="8">
        <v>709</v>
      </c>
      <c r="AL149" s="8">
        <v>2130</v>
      </c>
      <c r="AM149" s="8">
        <v>582</v>
      </c>
      <c r="AN149" s="8">
        <v>2461</v>
      </c>
      <c r="AO149" s="8">
        <v>1999</v>
      </c>
      <c r="AP149" s="8">
        <v>2904</v>
      </c>
      <c r="AQ149" s="8">
        <v>267</v>
      </c>
      <c r="AR149" s="8">
        <v>1742</v>
      </c>
      <c r="AS149" s="8">
        <v>582</v>
      </c>
      <c r="AT149" s="8">
        <v>2442</v>
      </c>
      <c r="AU149" s="8">
        <v>2101</v>
      </c>
      <c r="AV149" s="8">
        <v>2239</v>
      </c>
      <c r="AW149" s="8">
        <v>2229</v>
      </c>
      <c r="AX149" s="8">
        <v>382</v>
      </c>
      <c r="AY149" s="8">
        <v>588</v>
      </c>
      <c r="AZ149" s="8">
        <v>450</v>
      </c>
      <c r="BA149" s="8">
        <v>2572</v>
      </c>
      <c r="BB149" s="8">
        <v>97</v>
      </c>
      <c r="BC149" s="8">
        <v>1088</v>
      </c>
      <c r="BD149" s="8">
        <v>88</v>
      </c>
      <c r="BE149" s="8">
        <v>694</v>
      </c>
      <c r="BF149" s="8">
        <v>1733</v>
      </c>
      <c r="BG149" s="8">
        <v>300</v>
      </c>
      <c r="BH149" s="8">
        <v>552</v>
      </c>
      <c r="BI149" s="8">
        <v>415</v>
      </c>
      <c r="BJ149" s="8">
        <v>519</v>
      </c>
      <c r="BK149" s="8">
        <v>1539</v>
      </c>
      <c r="BL149" s="8">
        <v>1411</v>
      </c>
      <c r="BM149" s="8">
        <v>450</v>
      </c>
      <c r="BN149" s="8">
        <v>898</v>
      </c>
      <c r="BO149" s="8">
        <v>658</v>
      </c>
      <c r="BP149" s="8">
        <v>485</v>
      </c>
      <c r="BQ149" s="8">
        <v>450</v>
      </c>
      <c r="BR149" s="8">
        <v>1174</v>
      </c>
      <c r="BS149" s="8">
        <v>1303</v>
      </c>
      <c r="BT149" s="8">
        <v>2841</v>
      </c>
      <c r="BU149" s="8">
        <v>631</v>
      </c>
      <c r="BV149" s="8">
        <v>41</v>
      </c>
      <c r="BW149" s="8">
        <v>1143</v>
      </c>
      <c r="BX149" s="8">
        <v>1427</v>
      </c>
      <c r="BY149" s="8">
        <v>2218</v>
      </c>
      <c r="BZ149" s="8">
        <v>4680</v>
      </c>
      <c r="CA149" s="8">
        <v>553</v>
      </c>
      <c r="CB149" s="8">
        <v>133</v>
      </c>
      <c r="CC149" s="8">
        <v>485</v>
      </c>
      <c r="CD149" s="8">
        <v>1271</v>
      </c>
      <c r="CE149" s="8">
        <v>1355</v>
      </c>
      <c r="CF149" s="8">
        <v>238</v>
      </c>
      <c r="CG149" s="8">
        <v>1939</v>
      </c>
      <c r="CH149" s="8">
        <v>2018</v>
      </c>
      <c r="CI149" s="8">
        <v>1106</v>
      </c>
      <c r="CJ149" s="8">
        <v>920</v>
      </c>
      <c r="CK149" s="8">
        <v>1697</v>
      </c>
      <c r="CL149" s="8">
        <v>309</v>
      </c>
      <c r="CM149" s="8">
        <v>969</v>
      </c>
      <c r="CN149" s="8">
        <v>415</v>
      </c>
      <c r="CO149" s="8">
        <v>33</v>
      </c>
      <c r="CP149" s="8">
        <v>346</v>
      </c>
      <c r="CQ149" s="8">
        <v>2516</v>
      </c>
      <c r="CR149" s="8">
        <v>1018</v>
      </c>
      <c r="CS149" s="8">
        <v>670</v>
      </c>
      <c r="CT149" s="8">
        <v>2224</v>
      </c>
      <c r="CU149" s="8">
        <v>689</v>
      </c>
      <c r="CV149" s="8">
        <v>2288</v>
      </c>
      <c r="CW149" s="8">
        <v>249</v>
      </c>
      <c r="CX149" s="8">
        <v>129463</v>
      </c>
    </row>
    <row r="150" spans="1:102" x14ac:dyDescent="0.3">
      <c r="A150" s="7" t="s">
        <v>211</v>
      </c>
      <c r="B150" s="8">
        <v>2740</v>
      </c>
      <c r="C150" s="8">
        <v>148</v>
      </c>
      <c r="D150" s="8">
        <v>2439</v>
      </c>
      <c r="E150" s="8">
        <v>129</v>
      </c>
      <c r="F150" s="8">
        <v>163</v>
      </c>
      <c r="G150" s="8">
        <v>80</v>
      </c>
      <c r="H150" s="35">
        <v>2303</v>
      </c>
      <c r="I150" s="8">
        <v>4333</v>
      </c>
      <c r="J150" s="8">
        <v>2159</v>
      </c>
      <c r="K150" s="8">
        <v>1561</v>
      </c>
      <c r="L150" s="8">
        <v>332</v>
      </c>
      <c r="M150" s="8">
        <v>4171</v>
      </c>
      <c r="N150" s="8">
        <v>2839</v>
      </c>
      <c r="O150" s="8">
        <v>275</v>
      </c>
      <c r="P150" s="8">
        <v>1991</v>
      </c>
      <c r="Q150" s="8">
        <v>2593</v>
      </c>
      <c r="R150" s="8">
        <v>1600</v>
      </c>
      <c r="S150" s="8">
        <v>2426</v>
      </c>
      <c r="T150" s="8">
        <v>963</v>
      </c>
      <c r="U150" s="8">
        <v>1555</v>
      </c>
      <c r="V150" s="8">
        <v>2412</v>
      </c>
      <c r="W150" s="8">
        <v>2473</v>
      </c>
      <c r="X150" s="8">
        <v>487</v>
      </c>
      <c r="Y150" s="8">
        <v>517</v>
      </c>
      <c r="Z150" s="8">
        <v>83</v>
      </c>
      <c r="AA150" s="8">
        <v>2520</v>
      </c>
      <c r="AB150" s="8">
        <v>1395</v>
      </c>
      <c r="AC150" s="8">
        <v>6272</v>
      </c>
      <c r="AD150" s="8">
        <v>2630</v>
      </c>
      <c r="AE150" s="8">
        <v>5111</v>
      </c>
      <c r="AF150" s="8">
        <v>1985</v>
      </c>
      <c r="AG150" s="8">
        <v>74</v>
      </c>
      <c r="AH150" s="8">
        <v>3039</v>
      </c>
      <c r="AI150" s="8">
        <v>256</v>
      </c>
      <c r="AJ150" s="8">
        <v>1428</v>
      </c>
      <c r="AK150" s="8">
        <v>944</v>
      </c>
      <c r="AL150" s="8">
        <v>1622</v>
      </c>
      <c r="AM150" s="8">
        <v>516</v>
      </c>
      <c r="AN150" s="8">
        <v>691</v>
      </c>
      <c r="AO150" s="8">
        <v>400</v>
      </c>
      <c r="AP150" s="8">
        <v>2212</v>
      </c>
      <c r="AQ150" s="8">
        <v>355</v>
      </c>
      <c r="AR150" s="8">
        <v>1327</v>
      </c>
      <c r="AS150" s="8">
        <v>442</v>
      </c>
      <c r="AT150" s="8">
        <v>2895</v>
      </c>
      <c r="AU150" s="8">
        <v>3501</v>
      </c>
      <c r="AV150" s="8">
        <v>2388</v>
      </c>
      <c r="AW150" s="8">
        <v>2642</v>
      </c>
      <c r="AX150" s="8">
        <v>2031</v>
      </c>
      <c r="AY150" s="8">
        <v>517</v>
      </c>
      <c r="AZ150" s="8">
        <v>396</v>
      </c>
      <c r="BA150" s="8">
        <v>2743</v>
      </c>
      <c r="BB150" s="8">
        <v>1024</v>
      </c>
      <c r="BC150" s="8">
        <v>1611</v>
      </c>
      <c r="BD150" s="8">
        <v>100</v>
      </c>
      <c r="BE150" s="8">
        <v>1618</v>
      </c>
      <c r="BF150" s="8">
        <v>2053</v>
      </c>
      <c r="BG150" s="8">
        <v>266</v>
      </c>
      <c r="BH150" s="8">
        <v>1718</v>
      </c>
      <c r="BI150" s="8">
        <v>366</v>
      </c>
      <c r="BJ150" s="8">
        <v>457</v>
      </c>
      <c r="BK150" s="8">
        <v>2052</v>
      </c>
      <c r="BL150" s="8">
        <v>1881</v>
      </c>
      <c r="BM150" s="8">
        <v>396</v>
      </c>
      <c r="BN150" s="8">
        <v>1463</v>
      </c>
      <c r="BO150" s="8">
        <v>579</v>
      </c>
      <c r="BP150" s="8">
        <v>426</v>
      </c>
      <c r="BQ150" s="8">
        <v>396</v>
      </c>
      <c r="BR150" s="8">
        <v>1788</v>
      </c>
      <c r="BS150" s="8">
        <v>1158</v>
      </c>
      <c r="BT150" s="8">
        <v>947</v>
      </c>
      <c r="BU150" s="8">
        <v>1682</v>
      </c>
      <c r="BV150" s="8">
        <v>55</v>
      </c>
      <c r="BW150" s="8">
        <v>1693</v>
      </c>
      <c r="BX150" s="8">
        <v>2140</v>
      </c>
      <c r="BY150" s="8">
        <v>3252</v>
      </c>
      <c r="BZ150" s="8">
        <v>3744</v>
      </c>
      <c r="CA150" s="8">
        <v>487</v>
      </c>
      <c r="CB150" s="8">
        <v>118</v>
      </c>
      <c r="CC150" s="8">
        <v>426</v>
      </c>
      <c r="CD150" s="8">
        <v>2117</v>
      </c>
      <c r="CE150" s="8">
        <v>1032</v>
      </c>
      <c r="CF150" s="8">
        <v>845</v>
      </c>
      <c r="CG150" s="8">
        <v>2586</v>
      </c>
      <c r="CH150" s="8">
        <v>2690</v>
      </c>
      <c r="CI150" s="8">
        <v>1475</v>
      </c>
      <c r="CJ150" s="8">
        <v>1226</v>
      </c>
      <c r="CK150" s="8">
        <v>666</v>
      </c>
      <c r="CL150" s="8">
        <v>617</v>
      </c>
      <c r="CM150" s="8">
        <v>737</v>
      </c>
      <c r="CN150" s="8">
        <v>366</v>
      </c>
      <c r="CO150" s="8">
        <v>30</v>
      </c>
      <c r="CP150" s="8">
        <v>305</v>
      </c>
      <c r="CQ150" s="8">
        <v>2214</v>
      </c>
      <c r="CR150" s="8">
        <v>1494</v>
      </c>
      <c r="CS150" s="8">
        <v>2379</v>
      </c>
      <c r="CT150" s="8">
        <v>1112</v>
      </c>
      <c r="CU150" s="8">
        <v>918</v>
      </c>
      <c r="CV150" s="8">
        <v>2440</v>
      </c>
      <c r="CW150" s="8">
        <v>221</v>
      </c>
      <c r="CX150" s="8">
        <v>150470</v>
      </c>
    </row>
    <row r="151" spans="1:102" x14ac:dyDescent="0.3">
      <c r="A151" s="7" t="s">
        <v>212</v>
      </c>
      <c r="B151" s="8">
        <v>4932</v>
      </c>
      <c r="C151" s="8">
        <v>148</v>
      </c>
      <c r="D151" s="8">
        <v>2439</v>
      </c>
      <c r="E151" s="8">
        <v>39</v>
      </c>
      <c r="F151" s="8">
        <v>163</v>
      </c>
      <c r="G151" s="8">
        <v>14</v>
      </c>
      <c r="H151" s="35">
        <v>4186</v>
      </c>
      <c r="I151" s="8">
        <v>5417</v>
      </c>
      <c r="J151" s="8">
        <v>1660</v>
      </c>
      <c r="K151" s="8">
        <v>1561</v>
      </c>
      <c r="L151" s="8">
        <v>56</v>
      </c>
      <c r="M151" s="8">
        <v>3940</v>
      </c>
      <c r="N151" s="8">
        <v>2839</v>
      </c>
      <c r="O151" s="8">
        <v>275</v>
      </c>
      <c r="P151" s="8">
        <v>1593</v>
      </c>
      <c r="Q151" s="8">
        <v>2852</v>
      </c>
      <c r="R151" s="8">
        <v>1600</v>
      </c>
      <c r="S151" s="8">
        <v>4159</v>
      </c>
      <c r="T151" s="8">
        <v>193</v>
      </c>
      <c r="U151" s="8">
        <v>973</v>
      </c>
      <c r="V151" s="8">
        <v>2653</v>
      </c>
      <c r="W151" s="8">
        <v>2473</v>
      </c>
      <c r="X151" s="8">
        <v>355</v>
      </c>
      <c r="Y151" s="8">
        <v>377</v>
      </c>
      <c r="Z151" s="8">
        <v>58</v>
      </c>
      <c r="AA151" s="8">
        <v>1800</v>
      </c>
      <c r="AB151" s="8">
        <v>1269</v>
      </c>
      <c r="AC151" s="8">
        <v>5924</v>
      </c>
      <c r="AD151" s="8">
        <v>2391</v>
      </c>
      <c r="AE151" s="8">
        <v>5452</v>
      </c>
      <c r="AF151" s="8">
        <v>1489</v>
      </c>
      <c r="AG151" s="8">
        <v>111</v>
      </c>
      <c r="AH151" s="8">
        <v>3039</v>
      </c>
      <c r="AI151" s="8">
        <v>139</v>
      </c>
      <c r="AJ151" s="8">
        <v>780</v>
      </c>
      <c r="AK151" s="8">
        <v>1180</v>
      </c>
      <c r="AL151" s="8">
        <v>1014</v>
      </c>
      <c r="AM151" s="8">
        <v>775</v>
      </c>
      <c r="AN151" s="8">
        <v>518</v>
      </c>
      <c r="AO151" s="8">
        <v>667</v>
      </c>
      <c r="AP151" s="8">
        <v>1383</v>
      </c>
      <c r="AQ151" s="8">
        <v>355</v>
      </c>
      <c r="AR151" s="8">
        <v>830</v>
      </c>
      <c r="AS151" s="8">
        <v>277</v>
      </c>
      <c r="AT151" s="8">
        <v>2895</v>
      </c>
      <c r="AU151" s="8">
        <v>2801</v>
      </c>
      <c r="AV151" s="8">
        <v>2090</v>
      </c>
      <c r="AW151" s="8">
        <v>3302</v>
      </c>
      <c r="AX151" s="8">
        <v>2538</v>
      </c>
      <c r="AY151" s="8">
        <v>377</v>
      </c>
      <c r="AZ151" s="8">
        <v>288</v>
      </c>
      <c r="BA151" s="8">
        <v>2401</v>
      </c>
      <c r="BB151" s="8">
        <v>2902</v>
      </c>
      <c r="BC151" s="8">
        <v>1128</v>
      </c>
      <c r="BD151" s="8">
        <v>17</v>
      </c>
      <c r="BE151" s="8">
        <v>3928</v>
      </c>
      <c r="BF151" s="8">
        <v>2053</v>
      </c>
      <c r="BG151" s="8">
        <v>399</v>
      </c>
      <c r="BH151" s="8">
        <v>1963</v>
      </c>
      <c r="BI151" s="8">
        <v>266</v>
      </c>
      <c r="BJ151" s="8">
        <v>332</v>
      </c>
      <c r="BK151" s="8">
        <v>3077</v>
      </c>
      <c r="BL151" s="8">
        <v>1538</v>
      </c>
      <c r="BM151" s="8">
        <v>288</v>
      </c>
      <c r="BN151" s="8">
        <v>1861</v>
      </c>
      <c r="BO151" s="8">
        <v>421</v>
      </c>
      <c r="BP151" s="8">
        <v>310</v>
      </c>
      <c r="BQ151" s="8">
        <v>288</v>
      </c>
      <c r="BR151" s="8">
        <v>4468</v>
      </c>
      <c r="BS151" s="8">
        <v>1544</v>
      </c>
      <c r="BT151" s="8">
        <v>237</v>
      </c>
      <c r="BU151" s="8">
        <v>1051</v>
      </c>
      <c r="BV151" s="8">
        <v>55</v>
      </c>
      <c r="BW151" s="8">
        <v>1354</v>
      </c>
      <c r="BX151" s="8">
        <v>1903</v>
      </c>
      <c r="BY151" s="8">
        <v>2956</v>
      </c>
      <c r="BZ151" s="8">
        <v>4680</v>
      </c>
      <c r="CA151" s="8">
        <v>355</v>
      </c>
      <c r="CB151" s="8">
        <v>178</v>
      </c>
      <c r="CC151" s="8">
        <v>310</v>
      </c>
      <c r="CD151" s="8">
        <v>1694</v>
      </c>
      <c r="CE151" s="8">
        <v>645</v>
      </c>
      <c r="CF151" s="8">
        <v>3380</v>
      </c>
      <c r="CG151" s="8">
        <v>2909</v>
      </c>
      <c r="CH151" s="8">
        <v>3361</v>
      </c>
      <c r="CI151" s="8">
        <v>1475</v>
      </c>
      <c r="CJ151" s="8">
        <v>920</v>
      </c>
      <c r="CK151" s="8">
        <v>150</v>
      </c>
      <c r="CL151" s="8">
        <v>1028</v>
      </c>
      <c r="CM151" s="8">
        <v>462</v>
      </c>
      <c r="CN151" s="8">
        <v>266</v>
      </c>
      <c r="CO151" s="8">
        <v>44</v>
      </c>
      <c r="CP151" s="8">
        <v>221</v>
      </c>
      <c r="CQ151" s="8">
        <v>1611</v>
      </c>
      <c r="CR151" s="8">
        <v>1765</v>
      </c>
      <c r="CS151" s="8">
        <v>3568</v>
      </c>
      <c r="CT151" s="8">
        <v>417</v>
      </c>
      <c r="CU151" s="8">
        <v>525</v>
      </c>
      <c r="CV151" s="8">
        <v>3050</v>
      </c>
      <c r="CW151" s="8">
        <v>332</v>
      </c>
      <c r="CX151" s="8">
        <v>158725</v>
      </c>
    </row>
    <row r="152" spans="1:102" x14ac:dyDescent="0.3">
      <c r="A152" s="7" t="s">
        <v>213</v>
      </c>
      <c r="B152" s="8">
        <v>4932</v>
      </c>
      <c r="C152" s="8">
        <v>112</v>
      </c>
      <c r="D152" s="8">
        <v>3353</v>
      </c>
      <c r="E152" s="8">
        <v>39</v>
      </c>
      <c r="F152" s="8">
        <v>265</v>
      </c>
      <c r="G152" s="8">
        <v>27</v>
      </c>
      <c r="H152" s="35">
        <v>1675</v>
      </c>
      <c r="I152" s="8">
        <v>3611</v>
      </c>
      <c r="J152" s="8">
        <v>665</v>
      </c>
      <c r="K152" s="8">
        <v>1561</v>
      </c>
      <c r="L152" s="8">
        <v>111</v>
      </c>
      <c r="M152" s="8">
        <v>1854</v>
      </c>
      <c r="N152" s="8">
        <v>4614</v>
      </c>
      <c r="O152" s="8">
        <v>446</v>
      </c>
      <c r="P152" s="8">
        <v>1195</v>
      </c>
      <c r="Q152" s="8">
        <v>779</v>
      </c>
      <c r="R152" s="8">
        <v>1142</v>
      </c>
      <c r="S152" s="8">
        <v>4159</v>
      </c>
      <c r="T152" s="8">
        <v>386</v>
      </c>
      <c r="U152" s="8">
        <v>2139</v>
      </c>
      <c r="V152" s="8">
        <v>2172</v>
      </c>
      <c r="W152" s="8">
        <v>2784</v>
      </c>
      <c r="X152" s="8">
        <v>310</v>
      </c>
      <c r="Y152" s="8">
        <v>329</v>
      </c>
      <c r="Z152" s="8">
        <v>58</v>
      </c>
      <c r="AA152" s="8">
        <v>3600</v>
      </c>
      <c r="AB152" s="8">
        <v>1269</v>
      </c>
      <c r="AC152" s="8">
        <v>2788</v>
      </c>
      <c r="AD152" s="8">
        <v>1434</v>
      </c>
      <c r="AE152" s="8">
        <v>682</v>
      </c>
      <c r="AF152" s="8">
        <v>1406</v>
      </c>
      <c r="AG152" s="8">
        <v>185</v>
      </c>
      <c r="AH152" s="8">
        <v>912</v>
      </c>
      <c r="AI152" s="8">
        <v>186</v>
      </c>
      <c r="AJ152" s="8">
        <v>1039</v>
      </c>
      <c r="AK152" s="8">
        <v>1652</v>
      </c>
      <c r="AL152" s="8">
        <v>811</v>
      </c>
      <c r="AM152" s="8">
        <v>1291</v>
      </c>
      <c r="AN152" s="8">
        <v>345</v>
      </c>
      <c r="AO152" s="8">
        <v>800</v>
      </c>
      <c r="AP152" s="8">
        <v>1106</v>
      </c>
      <c r="AQ152" s="8">
        <v>576</v>
      </c>
      <c r="AR152" s="8">
        <v>664</v>
      </c>
      <c r="AS152" s="8">
        <v>221</v>
      </c>
      <c r="AT152" s="8">
        <v>3618</v>
      </c>
      <c r="AU152" s="8">
        <v>3501</v>
      </c>
      <c r="AV152" s="8">
        <v>2686</v>
      </c>
      <c r="AW152" s="8">
        <v>2642</v>
      </c>
      <c r="AX152" s="8">
        <v>2793</v>
      </c>
      <c r="AY152" s="8">
        <v>329</v>
      </c>
      <c r="AZ152" s="8">
        <v>253</v>
      </c>
      <c r="BA152" s="8">
        <v>2743</v>
      </c>
      <c r="BB152" s="8">
        <v>2219</v>
      </c>
      <c r="BC152" s="8">
        <v>806</v>
      </c>
      <c r="BD152" s="8">
        <v>167</v>
      </c>
      <c r="BE152" s="8">
        <v>2541</v>
      </c>
      <c r="BF152" s="8">
        <v>1540</v>
      </c>
      <c r="BG152" s="8">
        <v>664</v>
      </c>
      <c r="BH152" s="8">
        <v>2699</v>
      </c>
      <c r="BI152" s="8">
        <v>232</v>
      </c>
      <c r="BJ152" s="8">
        <v>291</v>
      </c>
      <c r="BK152" s="8">
        <v>3761</v>
      </c>
      <c r="BL152" s="8">
        <v>1026</v>
      </c>
      <c r="BM152" s="8">
        <v>253</v>
      </c>
      <c r="BN152" s="8">
        <v>666</v>
      </c>
      <c r="BO152" s="8">
        <v>369</v>
      </c>
      <c r="BP152" s="8">
        <v>272</v>
      </c>
      <c r="BQ152" s="8">
        <v>253</v>
      </c>
      <c r="BR152" s="8">
        <v>4468</v>
      </c>
      <c r="BS152" s="8">
        <v>1737</v>
      </c>
      <c r="BT152" s="8">
        <v>474</v>
      </c>
      <c r="BU152" s="8">
        <v>1892</v>
      </c>
      <c r="BV152" s="8">
        <v>75</v>
      </c>
      <c r="BW152" s="8">
        <v>1016</v>
      </c>
      <c r="BX152" s="8">
        <v>1903</v>
      </c>
      <c r="BY152" s="8">
        <v>2365</v>
      </c>
      <c r="BZ152" s="8">
        <v>3120</v>
      </c>
      <c r="CA152" s="8">
        <v>310</v>
      </c>
      <c r="CB152" s="8">
        <v>295</v>
      </c>
      <c r="CC152" s="8">
        <v>272</v>
      </c>
      <c r="CD152" s="8">
        <v>1694</v>
      </c>
      <c r="CE152" s="8">
        <v>516</v>
      </c>
      <c r="CF152" s="8">
        <v>4859</v>
      </c>
      <c r="CG152" s="8">
        <v>2909</v>
      </c>
      <c r="CH152" s="8">
        <v>3698</v>
      </c>
      <c r="CI152" s="8">
        <v>2397</v>
      </c>
      <c r="CJ152" s="8">
        <v>1226</v>
      </c>
      <c r="CK152" s="8">
        <v>400</v>
      </c>
      <c r="CL152" s="8">
        <v>1234</v>
      </c>
      <c r="CM152" s="8">
        <v>369</v>
      </c>
      <c r="CN152" s="8">
        <v>232</v>
      </c>
      <c r="CO152" s="8">
        <v>74</v>
      </c>
      <c r="CP152" s="8">
        <v>194</v>
      </c>
      <c r="CQ152" s="8">
        <v>1409</v>
      </c>
      <c r="CR152" s="8">
        <v>950</v>
      </c>
      <c r="CS152" s="8">
        <v>3865</v>
      </c>
      <c r="CT152" s="8">
        <v>394</v>
      </c>
      <c r="CU152" s="8">
        <v>1181</v>
      </c>
      <c r="CV152" s="8">
        <v>2745</v>
      </c>
      <c r="CW152" s="8">
        <v>553</v>
      </c>
      <c r="CX152" s="8">
        <v>144835</v>
      </c>
    </row>
    <row r="153" spans="1:102" x14ac:dyDescent="0.3">
      <c r="A153" s="7" t="s">
        <v>214</v>
      </c>
      <c r="B153" s="8">
        <v>5480</v>
      </c>
      <c r="C153" s="8">
        <v>148</v>
      </c>
      <c r="D153" s="8">
        <v>2439</v>
      </c>
      <c r="E153" s="8">
        <v>53</v>
      </c>
      <c r="F153" s="8">
        <v>184</v>
      </c>
      <c r="G153" s="8">
        <v>14</v>
      </c>
      <c r="H153" s="35">
        <v>1885</v>
      </c>
      <c r="I153" s="8">
        <v>3250</v>
      </c>
      <c r="J153" s="8">
        <v>167</v>
      </c>
      <c r="K153" s="8">
        <v>1951</v>
      </c>
      <c r="L153" s="8">
        <v>56</v>
      </c>
      <c r="M153" s="8">
        <v>1159</v>
      </c>
      <c r="N153" s="8">
        <v>3195</v>
      </c>
      <c r="O153" s="8">
        <v>309</v>
      </c>
      <c r="P153" s="8">
        <v>1593</v>
      </c>
      <c r="Q153" s="8">
        <v>1037</v>
      </c>
      <c r="R153" s="8">
        <v>1372</v>
      </c>
      <c r="S153" s="8">
        <v>5198</v>
      </c>
      <c r="T153" s="8">
        <v>578</v>
      </c>
      <c r="U153" s="8">
        <v>1944</v>
      </c>
      <c r="V153" s="8">
        <v>2412</v>
      </c>
      <c r="W153" s="8">
        <v>3093</v>
      </c>
      <c r="X153" s="8">
        <v>236</v>
      </c>
      <c r="Y153" s="8">
        <v>251</v>
      </c>
      <c r="Z153" s="8">
        <v>58</v>
      </c>
      <c r="AA153" s="8">
        <v>2881</v>
      </c>
      <c r="AB153" s="8">
        <v>1776</v>
      </c>
      <c r="AC153" s="8">
        <v>1742</v>
      </c>
      <c r="AD153" s="8">
        <v>239</v>
      </c>
      <c r="AE153" s="8">
        <v>682</v>
      </c>
      <c r="AF153" s="8">
        <v>331</v>
      </c>
      <c r="AG153" s="8">
        <v>240</v>
      </c>
      <c r="AH153" s="8">
        <v>1216</v>
      </c>
      <c r="AI153" s="8">
        <v>139</v>
      </c>
      <c r="AJ153" s="8">
        <v>780</v>
      </c>
      <c r="AK153" s="8">
        <v>3067</v>
      </c>
      <c r="AL153" s="8">
        <v>609</v>
      </c>
      <c r="AM153" s="8">
        <v>1678</v>
      </c>
      <c r="AN153" s="8">
        <v>691</v>
      </c>
      <c r="AO153" s="8">
        <v>933</v>
      </c>
      <c r="AP153" s="8">
        <v>830</v>
      </c>
      <c r="AQ153" s="8">
        <v>399</v>
      </c>
      <c r="AR153" s="8">
        <v>498</v>
      </c>
      <c r="AS153" s="8">
        <v>167</v>
      </c>
      <c r="AT153" s="8">
        <v>2895</v>
      </c>
      <c r="AU153" s="8">
        <v>2801</v>
      </c>
      <c r="AV153" s="8">
        <v>2388</v>
      </c>
      <c r="AW153" s="8">
        <v>2642</v>
      </c>
      <c r="AX153" s="8">
        <v>5076</v>
      </c>
      <c r="AY153" s="8">
        <v>251</v>
      </c>
      <c r="AZ153" s="8">
        <v>192</v>
      </c>
      <c r="BA153" s="8">
        <v>2743</v>
      </c>
      <c r="BB153" s="8">
        <v>2731</v>
      </c>
      <c r="BC153" s="8">
        <v>967</v>
      </c>
      <c r="BD153" s="8">
        <v>51</v>
      </c>
      <c r="BE153" s="8">
        <v>4389</v>
      </c>
      <c r="BF153" s="8">
        <v>2053</v>
      </c>
      <c r="BG153" s="8">
        <v>864</v>
      </c>
      <c r="BH153" s="8">
        <v>4907</v>
      </c>
      <c r="BI153" s="8">
        <v>178</v>
      </c>
      <c r="BJ153" s="8">
        <v>221</v>
      </c>
      <c r="BK153" s="8">
        <v>1710</v>
      </c>
      <c r="BL153" s="8">
        <v>684</v>
      </c>
      <c r="BM153" s="8">
        <v>192</v>
      </c>
      <c r="BN153" s="8">
        <v>267</v>
      </c>
      <c r="BO153" s="8">
        <v>281</v>
      </c>
      <c r="BP153" s="8">
        <v>207</v>
      </c>
      <c r="BQ153" s="8">
        <v>192</v>
      </c>
      <c r="BR153" s="8">
        <v>671</v>
      </c>
      <c r="BS153" s="8">
        <v>1351</v>
      </c>
      <c r="BT153" s="8">
        <v>237</v>
      </c>
      <c r="BU153" s="8">
        <v>2522</v>
      </c>
      <c r="BV153" s="8">
        <v>55</v>
      </c>
      <c r="BW153" s="8">
        <v>1354</v>
      </c>
      <c r="BX153" s="8">
        <v>1903</v>
      </c>
      <c r="BY153" s="8">
        <v>2365</v>
      </c>
      <c r="BZ153" s="8">
        <v>2808</v>
      </c>
      <c r="CA153" s="8">
        <v>236</v>
      </c>
      <c r="CB153" s="8">
        <v>384</v>
      </c>
      <c r="CC153" s="8">
        <v>207</v>
      </c>
      <c r="CD153" s="8">
        <v>1482</v>
      </c>
      <c r="CE153" s="8">
        <v>388</v>
      </c>
      <c r="CF153" s="8">
        <v>3380</v>
      </c>
      <c r="CG153" s="8">
        <v>2586</v>
      </c>
      <c r="CH153" s="8">
        <v>2690</v>
      </c>
      <c r="CI153" s="8">
        <v>1659</v>
      </c>
      <c r="CJ153" s="8">
        <v>1226</v>
      </c>
      <c r="CK153" s="8">
        <v>133</v>
      </c>
      <c r="CL153" s="8">
        <v>2056</v>
      </c>
      <c r="CM153" s="8">
        <v>277</v>
      </c>
      <c r="CN153" s="8">
        <v>178</v>
      </c>
      <c r="CO153" s="8">
        <v>96</v>
      </c>
      <c r="CP153" s="8">
        <v>147</v>
      </c>
      <c r="CQ153" s="8">
        <v>1074</v>
      </c>
      <c r="CR153" s="8">
        <v>815</v>
      </c>
      <c r="CS153" s="8">
        <v>3270</v>
      </c>
      <c r="CT153" s="8">
        <v>93</v>
      </c>
      <c r="CU153" s="8">
        <v>1705</v>
      </c>
      <c r="CV153" s="8">
        <v>3660</v>
      </c>
      <c r="CW153" s="8">
        <v>719</v>
      </c>
      <c r="CX153" s="8">
        <v>137569</v>
      </c>
    </row>
    <row r="171" spans="1:102" x14ac:dyDescent="0.3">
      <c r="B171" s="36" t="s">
        <v>189</v>
      </c>
    </row>
    <row r="172" spans="1:102" x14ac:dyDescent="0.3">
      <c r="A172" s="6" t="s">
        <v>190</v>
      </c>
      <c r="B172" t="s">
        <v>47</v>
      </c>
      <c r="C172" t="s">
        <v>50</v>
      </c>
      <c r="D172" t="s">
        <v>48</v>
      </c>
      <c r="E172" t="s">
        <v>51</v>
      </c>
      <c r="F172" t="s">
        <v>49</v>
      </c>
      <c r="G172" t="s">
        <v>56</v>
      </c>
      <c r="H172" s="2" t="s">
        <v>10</v>
      </c>
      <c r="I172" t="s">
        <v>45</v>
      </c>
      <c r="J172" t="s">
        <v>41</v>
      </c>
      <c r="K172" t="s">
        <v>18</v>
      </c>
      <c r="L172" t="s">
        <v>57</v>
      </c>
      <c r="M172" t="s">
        <v>11</v>
      </c>
      <c r="N172" t="s">
        <v>92</v>
      </c>
      <c r="O172" t="s">
        <v>58</v>
      </c>
      <c r="P172" t="s">
        <v>53</v>
      </c>
      <c r="Q172" t="s">
        <v>95</v>
      </c>
      <c r="R172" t="s">
        <v>85</v>
      </c>
      <c r="S172" t="s">
        <v>25</v>
      </c>
      <c r="T172" t="s">
        <v>4</v>
      </c>
      <c r="U172" t="s">
        <v>22</v>
      </c>
      <c r="V172" t="s">
        <v>90</v>
      </c>
      <c r="W172" t="s">
        <v>16</v>
      </c>
      <c r="X172" t="s">
        <v>70</v>
      </c>
      <c r="Y172" t="s">
        <v>77</v>
      </c>
      <c r="Z172" t="s">
        <v>34</v>
      </c>
      <c r="AA172" t="s">
        <v>36</v>
      </c>
      <c r="AB172" t="s">
        <v>35</v>
      </c>
      <c r="AC172" t="s">
        <v>46</v>
      </c>
      <c r="AD172" t="s">
        <v>42</v>
      </c>
      <c r="AE172" t="s">
        <v>43</v>
      </c>
      <c r="AF172" t="s">
        <v>79</v>
      </c>
      <c r="AG172" t="s">
        <v>29</v>
      </c>
      <c r="AH172" t="s">
        <v>39</v>
      </c>
      <c r="AI172" t="s">
        <v>33</v>
      </c>
      <c r="AJ172" t="s">
        <v>32</v>
      </c>
      <c r="AK172" t="s">
        <v>23</v>
      </c>
      <c r="AL172" t="s">
        <v>96</v>
      </c>
      <c r="AM172" t="s">
        <v>27</v>
      </c>
      <c r="AN172" t="s">
        <v>83</v>
      </c>
      <c r="AO172" t="s">
        <v>5</v>
      </c>
      <c r="AP172" t="s">
        <v>97</v>
      </c>
      <c r="AQ172" t="s">
        <v>59</v>
      </c>
      <c r="AR172" t="s">
        <v>99</v>
      </c>
      <c r="AS172" t="s">
        <v>101</v>
      </c>
      <c r="AT172" t="s">
        <v>9</v>
      </c>
      <c r="AU172" t="s">
        <v>8</v>
      </c>
      <c r="AV172" t="s">
        <v>6</v>
      </c>
      <c r="AW172" t="s">
        <v>7</v>
      </c>
      <c r="AX172" t="s">
        <v>3</v>
      </c>
      <c r="AY172" t="s">
        <v>71</v>
      </c>
      <c r="AZ172" t="s">
        <v>78</v>
      </c>
      <c r="BA172" t="s">
        <v>17</v>
      </c>
      <c r="BB172" t="s">
        <v>94</v>
      </c>
      <c r="BC172" t="s">
        <v>61</v>
      </c>
      <c r="BD172" t="s">
        <v>54</v>
      </c>
      <c r="BE172" t="s">
        <v>2</v>
      </c>
      <c r="BF172" t="s">
        <v>93</v>
      </c>
      <c r="BG172" t="s">
        <v>26</v>
      </c>
      <c r="BH172" t="s">
        <v>86</v>
      </c>
      <c r="BI172" t="s">
        <v>69</v>
      </c>
      <c r="BJ172" t="s">
        <v>76</v>
      </c>
      <c r="BK172" t="s">
        <v>13</v>
      </c>
      <c r="BL172" t="s">
        <v>44</v>
      </c>
      <c r="BM172" t="s">
        <v>66</v>
      </c>
      <c r="BN172" t="s">
        <v>40</v>
      </c>
      <c r="BO172" t="s">
        <v>73</v>
      </c>
      <c r="BP172" t="s">
        <v>67</v>
      </c>
      <c r="BQ172" t="s">
        <v>74</v>
      </c>
      <c r="BR172" t="s">
        <v>62</v>
      </c>
      <c r="BS172" t="s">
        <v>88</v>
      </c>
      <c r="BT172" t="s">
        <v>82</v>
      </c>
      <c r="BU172" t="s">
        <v>24</v>
      </c>
      <c r="BV172" t="s">
        <v>55</v>
      </c>
      <c r="BW172" t="s">
        <v>52</v>
      </c>
      <c r="BX172" t="s">
        <v>15</v>
      </c>
      <c r="BY172" t="s">
        <v>19</v>
      </c>
      <c r="BZ172" t="s">
        <v>12</v>
      </c>
      <c r="CA172" t="s">
        <v>65</v>
      </c>
      <c r="CB172" t="s">
        <v>30</v>
      </c>
      <c r="CC172" t="s">
        <v>72</v>
      </c>
      <c r="CD172" t="s">
        <v>20</v>
      </c>
      <c r="CE172" t="s">
        <v>98</v>
      </c>
      <c r="CF172" t="s">
        <v>89</v>
      </c>
      <c r="CG172" t="s">
        <v>14</v>
      </c>
      <c r="CH172" t="s">
        <v>91</v>
      </c>
      <c r="CI172" t="s">
        <v>60</v>
      </c>
      <c r="CJ172" t="s">
        <v>21</v>
      </c>
      <c r="CK172" t="s">
        <v>81</v>
      </c>
      <c r="CL172" t="s">
        <v>84</v>
      </c>
      <c r="CM172" t="s">
        <v>100</v>
      </c>
      <c r="CN172" t="s">
        <v>68</v>
      </c>
      <c r="CO172" t="s">
        <v>31</v>
      </c>
      <c r="CP172" t="s">
        <v>75</v>
      </c>
      <c r="CQ172" t="s">
        <v>64</v>
      </c>
      <c r="CR172" t="s">
        <v>63</v>
      </c>
      <c r="CS172" t="s">
        <v>37</v>
      </c>
      <c r="CT172" t="s">
        <v>80</v>
      </c>
      <c r="CU172" t="s">
        <v>38</v>
      </c>
      <c r="CV172" t="s">
        <v>87</v>
      </c>
      <c r="CW172" t="s">
        <v>28</v>
      </c>
      <c r="CX172" t="s">
        <v>182</v>
      </c>
    </row>
    <row r="173" spans="1:102" x14ac:dyDescent="0.3">
      <c r="A173" s="7" t="s">
        <v>215</v>
      </c>
      <c r="B173" s="8">
        <v>3330</v>
      </c>
      <c r="C173" s="8">
        <v>170</v>
      </c>
      <c r="D173" s="8">
        <v>2469</v>
      </c>
      <c r="E173" s="8">
        <v>66</v>
      </c>
      <c r="F173" s="8">
        <v>165</v>
      </c>
      <c r="G173" s="8">
        <v>14</v>
      </c>
      <c r="H173" s="35">
        <v>847</v>
      </c>
      <c r="I173" s="8">
        <v>1098</v>
      </c>
      <c r="J173" s="8">
        <v>336</v>
      </c>
      <c r="K173" s="8">
        <v>1581</v>
      </c>
      <c r="L173" s="8">
        <v>57</v>
      </c>
      <c r="M173" s="8">
        <v>235</v>
      </c>
      <c r="N173" s="8">
        <v>2157</v>
      </c>
      <c r="O173" s="8">
        <v>209</v>
      </c>
      <c r="P173" s="8">
        <v>1008</v>
      </c>
      <c r="Q173" s="8">
        <v>2625</v>
      </c>
      <c r="R173" s="8">
        <v>1389</v>
      </c>
      <c r="S173" s="8">
        <v>3861</v>
      </c>
      <c r="T173" s="8">
        <v>975</v>
      </c>
      <c r="U173" s="8">
        <v>1772</v>
      </c>
      <c r="V173" s="8">
        <v>2442</v>
      </c>
      <c r="W173" s="8">
        <v>2504</v>
      </c>
      <c r="X173" s="8">
        <v>597</v>
      </c>
      <c r="Y173" s="8">
        <v>635</v>
      </c>
      <c r="Z173" s="8">
        <v>59</v>
      </c>
      <c r="AA173" s="8">
        <v>4739</v>
      </c>
      <c r="AB173" s="8">
        <v>1541</v>
      </c>
      <c r="AC173" s="8">
        <v>352</v>
      </c>
      <c r="AD173" s="8">
        <v>1211</v>
      </c>
      <c r="AE173" s="8">
        <v>2416</v>
      </c>
      <c r="AF173" s="8">
        <v>670</v>
      </c>
      <c r="AG173" s="8">
        <v>299</v>
      </c>
      <c r="AH173" s="8">
        <v>2154</v>
      </c>
      <c r="AI173" s="8">
        <v>188</v>
      </c>
      <c r="AJ173" s="8">
        <v>1052</v>
      </c>
      <c r="AK173" s="8">
        <v>2151</v>
      </c>
      <c r="AL173" s="8">
        <v>821</v>
      </c>
      <c r="AM173" s="8">
        <v>2090</v>
      </c>
      <c r="AN173" s="8">
        <v>524</v>
      </c>
      <c r="AO173" s="8">
        <v>945</v>
      </c>
      <c r="AP173" s="8">
        <v>1120</v>
      </c>
      <c r="AQ173" s="8">
        <v>269</v>
      </c>
      <c r="AR173" s="8">
        <v>672</v>
      </c>
      <c r="AS173" s="8">
        <v>224</v>
      </c>
      <c r="AT173" s="8">
        <v>2931</v>
      </c>
      <c r="AU173" s="8">
        <v>2836</v>
      </c>
      <c r="AV173" s="8">
        <v>2418</v>
      </c>
      <c r="AW173" s="8">
        <v>2675</v>
      </c>
      <c r="AX173" s="8">
        <v>3597</v>
      </c>
      <c r="AY173" s="8">
        <v>635</v>
      </c>
      <c r="AZ173" s="8">
        <v>486</v>
      </c>
      <c r="BA173" s="8">
        <v>2777</v>
      </c>
      <c r="BB173" s="8">
        <v>3457</v>
      </c>
      <c r="BC173" s="8">
        <v>1305</v>
      </c>
      <c r="BD173" s="8">
        <v>68</v>
      </c>
      <c r="BE173" s="8">
        <v>3275</v>
      </c>
      <c r="BF173" s="8">
        <v>1300</v>
      </c>
      <c r="BG173" s="8">
        <v>1076</v>
      </c>
      <c r="BH173" s="8">
        <v>3478</v>
      </c>
      <c r="BI173" s="8">
        <v>448</v>
      </c>
      <c r="BJ173" s="8">
        <v>560</v>
      </c>
      <c r="BK173" s="8">
        <v>2424</v>
      </c>
      <c r="BL173" s="8">
        <v>174</v>
      </c>
      <c r="BM173" s="8">
        <v>486</v>
      </c>
      <c r="BN173" s="8">
        <v>270</v>
      </c>
      <c r="BO173" s="8">
        <v>710</v>
      </c>
      <c r="BP173" s="8">
        <v>522</v>
      </c>
      <c r="BQ173" s="8">
        <v>486</v>
      </c>
      <c r="BR173" s="8">
        <v>1131</v>
      </c>
      <c r="BS173" s="8">
        <v>1172</v>
      </c>
      <c r="BT173" s="8">
        <v>959</v>
      </c>
      <c r="BU173" s="8">
        <v>2766</v>
      </c>
      <c r="BV173" s="8">
        <v>56</v>
      </c>
      <c r="BW173" s="8">
        <v>857</v>
      </c>
      <c r="BX173" s="8">
        <v>1927</v>
      </c>
      <c r="BY173" s="8">
        <v>2395</v>
      </c>
      <c r="BZ173" s="8">
        <v>948</v>
      </c>
      <c r="CA173" s="8">
        <v>597</v>
      </c>
      <c r="CB173" s="8">
        <v>479</v>
      </c>
      <c r="CC173" s="8">
        <v>522</v>
      </c>
      <c r="CD173" s="8">
        <v>1715</v>
      </c>
      <c r="CE173" s="8">
        <v>522</v>
      </c>
      <c r="CF173" s="8">
        <v>2567</v>
      </c>
      <c r="CG173" s="8">
        <v>2945</v>
      </c>
      <c r="CH173" s="8">
        <v>2724</v>
      </c>
      <c r="CI173" s="8">
        <v>1120</v>
      </c>
      <c r="CJ173" s="8">
        <v>1241</v>
      </c>
      <c r="CK173" s="8">
        <v>68</v>
      </c>
      <c r="CL173" s="8">
        <v>1666</v>
      </c>
      <c r="CM173" s="8">
        <v>374</v>
      </c>
      <c r="CN173" s="8">
        <v>448</v>
      </c>
      <c r="CO173" s="8">
        <v>119</v>
      </c>
      <c r="CP173" s="8">
        <v>374</v>
      </c>
      <c r="CQ173" s="8">
        <v>2718</v>
      </c>
      <c r="CR173" s="8">
        <v>1101</v>
      </c>
      <c r="CS173" s="8">
        <v>3010</v>
      </c>
      <c r="CT173" s="8">
        <v>188</v>
      </c>
      <c r="CU173" s="8">
        <v>1595</v>
      </c>
      <c r="CV173" s="8">
        <v>1390</v>
      </c>
      <c r="CW173" s="8">
        <v>896</v>
      </c>
      <c r="CX173" s="8">
        <v>133023</v>
      </c>
    </row>
    <row r="174" spans="1:102" x14ac:dyDescent="0.3">
      <c r="A174" s="7" t="s">
        <v>216</v>
      </c>
      <c r="B174" s="8">
        <v>5549</v>
      </c>
      <c r="C174" s="8">
        <v>150</v>
      </c>
      <c r="D174" s="8">
        <v>2469</v>
      </c>
      <c r="E174" s="8">
        <v>131</v>
      </c>
      <c r="F174" s="8">
        <v>165</v>
      </c>
      <c r="G174" s="8">
        <v>94</v>
      </c>
      <c r="H174" s="35">
        <v>636</v>
      </c>
      <c r="I174" s="8">
        <v>1098</v>
      </c>
      <c r="J174" s="8">
        <v>1178</v>
      </c>
      <c r="K174" s="8">
        <v>1581</v>
      </c>
      <c r="L174" s="8">
        <v>393</v>
      </c>
      <c r="M174" s="8">
        <v>470</v>
      </c>
      <c r="N174" s="8">
        <v>2874</v>
      </c>
      <c r="O174" s="8">
        <v>278</v>
      </c>
      <c r="P174" s="8">
        <v>2218</v>
      </c>
      <c r="Q174" s="8">
        <v>2625</v>
      </c>
      <c r="R174" s="8">
        <v>1620</v>
      </c>
      <c r="S174" s="8">
        <v>2106</v>
      </c>
      <c r="T174" s="8">
        <v>1169</v>
      </c>
      <c r="U174" s="8">
        <v>1968</v>
      </c>
      <c r="V174" s="8">
        <v>1954</v>
      </c>
      <c r="W174" s="8">
        <v>2504</v>
      </c>
      <c r="X174" s="8">
        <v>597</v>
      </c>
      <c r="Y174" s="8">
        <v>635</v>
      </c>
      <c r="Z174" s="8">
        <v>92</v>
      </c>
      <c r="AA174" s="8">
        <v>4739</v>
      </c>
      <c r="AB174" s="8">
        <v>1028</v>
      </c>
      <c r="AC174" s="8">
        <v>706</v>
      </c>
      <c r="AD174" s="8">
        <v>1937</v>
      </c>
      <c r="AE174" s="8">
        <v>1725</v>
      </c>
      <c r="AF174" s="8">
        <v>1005</v>
      </c>
      <c r="AG174" s="8">
        <v>94</v>
      </c>
      <c r="AH174" s="8">
        <v>2154</v>
      </c>
      <c r="AI174" s="8">
        <v>235</v>
      </c>
      <c r="AJ174" s="8">
        <v>1315</v>
      </c>
      <c r="AK174" s="8">
        <v>3105</v>
      </c>
      <c r="AL174" s="8">
        <v>1027</v>
      </c>
      <c r="AM174" s="8">
        <v>653</v>
      </c>
      <c r="AN174" s="8">
        <v>349</v>
      </c>
      <c r="AO174" s="8">
        <v>675</v>
      </c>
      <c r="AP174" s="8">
        <v>1400</v>
      </c>
      <c r="AQ174" s="8">
        <v>359</v>
      </c>
      <c r="AR174" s="8">
        <v>840</v>
      </c>
      <c r="AS174" s="8">
        <v>280</v>
      </c>
      <c r="AT174" s="8">
        <v>2931</v>
      </c>
      <c r="AU174" s="8">
        <v>2836</v>
      </c>
      <c r="AV174" s="8">
        <v>2418</v>
      </c>
      <c r="AW174" s="8">
        <v>2675</v>
      </c>
      <c r="AX174" s="8">
        <v>4883</v>
      </c>
      <c r="AY174" s="8">
        <v>635</v>
      </c>
      <c r="AZ174" s="8">
        <v>486</v>
      </c>
      <c r="BA174" s="8">
        <v>2777</v>
      </c>
      <c r="BB174" s="8">
        <v>2938</v>
      </c>
      <c r="BC174" s="8">
        <v>1305</v>
      </c>
      <c r="BD174" s="8">
        <v>101</v>
      </c>
      <c r="BE174" s="8">
        <v>3743</v>
      </c>
      <c r="BF174" s="8">
        <v>2858</v>
      </c>
      <c r="BG174" s="8">
        <v>336</v>
      </c>
      <c r="BH174" s="8">
        <v>4719</v>
      </c>
      <c r="BI174" s="8">
        <v>448</v>
      </c>
      <c r="BJ174" s="8">
        <v>560</v>
      </c>
      <c r="BK174" s="8">
        <v>2770</v>
      </c>
      <c r="BL174" s="8">
        <v>346</v>
      </c>
      <c r="BM174" s="8">
        <v>486</v>
      </c>
      <c r="BN174" s="8">
        <v>2020</v>
      </c>
      <c r="BO174" s="8">
        <v>710</v>
      </c>
      <c r="BP174" s="8">
        <v>522</v>
      </c>
      <c r="BQ174" s="8">
        <v>486</v>
      </c>
      <c r="BR174" s="8">
        <v>1357</v>
      </c>
      <c r="BS174" s="8">
        <v>1954</v>
      </c>
      <c r="BT174" s="8">
        <v>959</v>
      </c>
      <c r="BU174" s="8">
        <v>1916</v>
      </c>
      <c r="BV174" s="8">
        <v>56</v>
      </c>
      <c r="BW174" s="8">
        <v>1885</v>
      </c>
      <c r="BX174" s="8">
        <v>2167</v>
      </c>
      <c r="BY174" s="8">
        <v>1797</v>
      </c>
      <c r="BZ174" s="8">
        <v>948</v>
      </c>
      <c r="CA174" s="8">
        <v>597</v>
      </c>
      <c r="CB174" s="8">
        <v>149</v>
      </c>
      <c r="CC174" s="8">
        <v>522</v>
      </c>
      <c r="CD174" s="8">
        <v>1715</v>
      </c>
      <c r="CE174" s="8">
        <v>653</v>
      </c>
      <c r="CF174" s="8">
        <v>3422</v>
      </c>
      <c r="CG174" s="8">
        <v>2618</v>
      </c>
      <c r="CH174" s="8">
        <v>2724</v>
      </c>
      <c r="CI174" s="8">
        <v>1493</v>
      </c>
      <c r="CJ174" s="8">
        <v>1241</v>
      </c>
      <c r="CK174" s="8">
        <v>101</v>
      </c>
      <c r="CL174" s="8">
        <v>3539</v>
      </c>
      <c r="CM174" s="8">
        <v>468</v>
      </c>
      <c r="CN174" s="8">
        <v>448</v>
      </c>
      <c r="CO174" s="8">
        <v>37</v>
      </c>
      <c r="CP174" s="8">
        <v>374</v>
      </c>
      <c r="CQ174" s="8">
        <v>2718</v>
      </c>
      <c r="CR174" s="8">
        <v>1237</v>
      </c>
      <c r="CS174" s="8">
        <v>4816</v>
      </c>
      <c r="CT174" s="8">
        <v>282</v>
      </c>
      <c r="CU174" s="8">
        <v>1595</v>
      </c>
      <c r="CV174" s="8">
        <v>3860</v>
      </c>
      <c r="CW174" s="8">
        <v>280</v>
      </c>
      <c r="CX174" s="8">
        <v>150097</v>
      </c>
    </row>
    <row r="175" spans="1:102" x14ac:dyDescent="0.3">
      <c r="A175" s="7" t="s">
        <v>217</v>
      </c>
      <c r="B175" s="8">
        <v>6103</v>
      </c>
      <c r="C175" s="8">
        <v>150</v>
      </c>
      <c r="D175" s="8">
        <v>3086</v>
      </c>
      <c r="E175" s="8">
        <v>144</v>
      </c>
      <c r="F175" s="8">
        <v>165</v>
      </c>
      <c r="G175" s="8">
        <v>120</v>
      </c>
      <c r="H175" s="35">
        <v>1272</v>
      </c>
      <c r="I175" s="8">
        <v>1098</v>
      </c>
      <c r="J175" s="8">
        <v>2522</v>
      </c>
      <c r="K175" s="8">
        <v>1581</v>
      </c>
      <c r="L175" s="8">
        <v>504</v>
      </c>
      <c r="M175" s="8">
        <v>705</v>
      </c>
      <c r="N175" s="8">
        <v>2874</v>
      </c>
      <c r="O175" s="8">
        <v>278</v>
      </c>
      <c r="P175" s="8">
        <v>2016</v>
      </c>
      <c r="Q175" s="8">
        <v>3675</v>
      </c>
      <c r="R175" s="8">
        <v>1851</v>
      </c>
      <c r="S175" s="8">
        <v>2807</v>
      </c>
      <c r="T175" s="8">
        <v>1949</v>
      </c>
      <c r="U175" s="8">
        <v>1574</v>
      </c>
      <c r="V175" s="8">
        <v>1954</v>
      </c>
      <c r="W175" s="8">
        <v>2819</v>
      </c>
      <c r="X175" s="8">
        <v>479</v>
      </c>
      <c r="Y175" s="8">
        <v>508</v>
      </c>
      <c r="Z175" s="8">
        <v>100</v>
      </c>
      <c r="AA175" s="8">
        <v>2917</v>
      </c>
      <c r="AB175" s="8">
        <v>1285</v>
      </c>
      <c r="AC175" s="8">
        <v>1058</v>
      </c>
      <c r="AD175" s="8">
        <v>1695</v>
      </c>
      <c r="AE175" s="8">
        <v>2416</v>
      </c>
      <c r="AF175" s="8">
        <v>2344</v>
      </c>
      <c r="AG175" s="8">
        <v>149</v>
      </c>
      <c r="AH175" s="8">
        <v>1847</v>
      </c>
      <c r="AI175" s="8">
        <v>282</v>
      </c>
      <c r="AJ175" s="8">
        <v>1577</v>
      </c>
      <c r="AK175" s="8">
        <v>4300</v>
      </c>
      <c r="AL175" s="8">
        <v>1232</v>
      </c>
      <c r="AM175" s="8">
        <v>1045</v>
      </c>
      <c r="AN175" s="8">
        <v>1399</v>
      </c>
      <c r="AO175" s="8">
        <v>810</v>
      </c>
      <c r="AP175" s="8">
        <v>1680</v>
      </c>
      <c r="AQ175" s="8">
        <v>359</v>
      </c>
      <c r="AR175" s="8">
        <v>1008</v>
      </c>
      <c r="AS175" s="8">
        <v>336</v>
      </c>
      <c r="AT175" s="8">
        <v>2931</v>
      </c>
      <c r="AU175" s="8">
        <v>2836</v>
      </c>
      <c r="AV175" s="8">
        <v>2720</v>
      </c>
      <c r="AW175" s="8">
        <v>3343</v>
      </c>
      <c r="AX175" s="8">
        <v>1029</v>
      </c>
      <c r="AY175" s="8">
        <v>508</v>
      </c>
      <c r="AZ175" s="8">
        <v>389</v>
      </c>
      <c r="BA175" s="8">
        <v>2777</v>
      </c>
      <c r="BB175" s="8">
        <v>864</v>
      </c>
      <c r="BC175" s="8">
        <v>1305</v>
      </c>
      <c r="BD175" s="8">
        <v>152</v>
      </c>
      <c r="BE175" s="8">
        <v>936</v>
      </c>
      <c r="BF175" s="8">
        <v>2598</v>
      </c>
      <c r="BG175" s="8">
        <v>538</v>
      </c>
      <c r="BH175" s="8">
        <v>1491</v>
      </c>
      <c r="BI175" s="8">
        <v>359</v>
      </c>
      <c r="BJ175" s="8">
        <v>448</v>
      </c>
      <c r="BK175" s="8">
        <v>3115</v>
      </c>
      <c r="BL175" s="8">
        <v>2250</v>
      </c>
      <c r="BM175" s="8">
        <v>389</v>
      </c>
      <c r="BN175" s="8">
        <v>808</v>
      </c>
      <c r="BO175" s="8">
        <v>568</v>
      </c>
      <c r="BP175" s="8">
        <v>418</v>
      </c>
      <c r="BQ175" s="8">
        <v>389</v>
      </c>
      <c r="BR175" s="8">
        <v>1584</v>
      </c>
      <c r="BS175" s="8">
        <v>2150</v>
      </c>
      <c r="BT175" s="8">
        <v>1678</v>
      </c>
      <c r="BU175" s="8">
        <v>1064</v>
      </c>
      <c r="BV175" s="8">
        <v>48</v>
      </c>
      <c r="BW175" s="8">
        <v>1714</v>
      </c>
      <c r="BX175" s="8">
        <v>1927</v>
      </c>
      <c r="BY175" s="8">
        <v>1497</v>
      </c>
      <c r="BZ175" s="8">
        <v>948</v>
      </c>
      <c r="CA175" s="8">
        <v>479</v>
      </c>
      <c r="CB175" s="8">
        <v>239</v>
      </c>
      <c r="CC175" s="8">
        <v>418</v>
      </c>
      <c r="CD175" s="8">
        <v>1715</v>
      </c>
      <c r="CE175" s="8">
        <v>785</v>
      </c>
      <c r="CF175" s="8">
        <v>1284</v>
      </c>
      <c r="CG175" s="8">
        <v>2618</v>
      </c>
      <c r="CH175" s="8">
        <v>2382</v>
      </c>
      <c r="CI175" s="8">
        <v>1493</v>
      </c>
      <c r="CJ175" s="8">
        <v>1241</v>
      </c>
      <c r="CK175" s="8">
        <v>809</v>
      </c>
      <c r="CL175" s="8">
        <v>3747</v>
      </c>
      <c r="CM175" s="8">
        <v>560</v>
      </c>
      <c r="CN175" s="8">
        <v>359</v>
      </c>
      <c r="CO175" s="8">
        <v>61</v>
      </c>
      <c r="CP175" s="8">
        <v>299</v>
      </c>
      <c r="CQ175" s="8">
        <v>2174</v>
      </c>
      <c r="CR175" s="8">
        <v>825</v>
      </c>
      <c r="CS175" s="8">
        <v>3010</v>
      </c>
      <c r="CT175" s="8">
        <v>750</v>
      </c>
      <c r="CU175" s="8">
        <v>1328</v>
      </c>
      <c r="CV175" s="8">
        <v>2547</v>
      </c>
      <c r="CW175" s="8">
        <v>448</v>
      </c>
      <c r="CX175" s="8">
        <v>143415</v>
      </c>
    </row>
    <row r="176" spans="1:102" x14ac:dyDescent="0.3">
      <c r="A176" s="7" t="s">
        <v>218</v>
      </c>
      <c r="B176" s="8">
        <v>5549</v>
      </c>
      <c r="C176" s="8">
        <v>94</v>
      </c>
      <c r="D176" s="8">
        <v>2469</v>
      </c>
      <c r="E176" s="8">
        <v>131</v>
      </c>
      <c r="F176" s="8">
        <v>124</v>
      </c>
      <c r="G176" s="8">
        <v>294</v>
      </c>
      <c r="H176" s="35">
        <v>1060</v>
      </c>
      <c r="I176" s="8">
        <v>1098</v>
      </c>
      <c r="J176" s="8">
        <v>2858</v>
      </c>
      <c r="K176" s="8">
        <v>1581</v>
      </c>
      <c r="L176" s="8">
        <v>1232</v>
      </c>
      <c r="M176" s="8">
        <v>1173</v>
      </c>
      <c r="N176" s="8">
        <v>2874</v>
      </c>
      <c r="O176" s="8">
        <v>278</v>
      </c>
      <c r="P176" s="8">
        <v>1613</v>
      </c>
      <c r="Q176" s="8">
        <v>3151</v>
      </c>
      <c r="R176" s="8">
        <v>4626</v>
      </c>
      <c r="S176" s="8">
        <v>1053</v>
      </c>
      <c r="T176" s="8">
        <v>1559</v>
      </c>
      <c r="U176" s="8">
        <v>1574</v>
      </c>
      <c r="V176" s="8">
        <v>1954</v>
      </c>
      <c r="W176" s="8">
        <v>2504</v>
      </c>
      <c r="X176" s="8">
        <v>597</v>
      </c>
      <c r="Y176" s="8">
        <v>635</v>
      </c>
      <c r="Z176" s="8">
        <v>116</v>
      </c>
      <c r="AA176" s="8">
        <v>2917</v>
      </c>
      <c r="AB176" s="8">
        <v>386</v>
      </c>
      <c r="AC176" s="8">
        <v>1764</v>
      </c>
      <c r="AD176" s="8">
        <v>1452</v>
      </c>
      <c r="AE176" s="8">
        <v>1381</v>
      </c>
      <c r="AF176" s="8">
        <v>2678</v>
      </c>
      <c r="AG176" s="8">
        <v>131</v>
      </c>
      <c r="AH176" s="8">
        <v>2461</v>
      </c>
      <c r="AI176" s="8">
        <v>328</v>
      </c>
      <c r="AJ176" s="8">
        <v>790</v>
      </c>
      <c r="AK176" s="8">
        <v>1195</v>
      </c>
      <c r="AL176" s="8">
        <v>1438</v>
      </c>
      <c r="AM176" s="8">
        <v>915</v>
      </c>
      <c r="AN176" s="8">
        <v>1749</v>
      </c>
      <c r="AO176" s="8">
        <v>810</v>
      </c>
      <c r="AP176" s="8">
        <v>1960</v>
      </c>
      <c r="AQ176" s="8">
        <v>359</v>
      </c>
      <c r="AR176" s="8">
        <v>1177</v>
      </c>
      <c r="AS176" s="8">
        <v>393</v>
      </c>
      <c r="AT176" s="8">
        <v>3663</v>
      </c>
      <c r="AU176" s="8">
        <v>2836</v>
      </c>
      <c r="AV176" s="8">
        <v>2418</v>
      </c>
      <c r="AW176" s="8">
        <v>2675</v>
      </c>
      <c r="AX176" s="8">
        <v>772</v>
      </c>
      <c r="AY176" s="8">
        <v>635</v>
      </c>
      <c r="AZ176" s="8">
        <v>486</v>
      </c>
      <c r="BA176" s="8">
        <v>2777</v>
      </c>
      <c r="BB176" s="8">
        <v>195</v>
      </c>
      <c r="BC176" s="8">
        <v>1305</v>
      </c>
      <c r="BD176" s="8">
        <v>270</v>
      </c>
      <c r="BE176" s="8">
        <v>234</v>
      </c>
      <c r="BF176" s="8">
        <v>2339</v>
      </c>
      <c r="BG176" s="8">
        <v>471</v>
      </c>
      <c r="BH176" s="8">
        <v>1118</v>
      </c>
      <c r="BI176" s="8">
        <v>448</v>
      </c>
      <c r="BJ176" s="8">
        <v>560</v>
      </c>
      <c r="BK176" s="8">
        <v>3115</v>
      </c>
      <c r="BL176" s="8">
        <v>2077</v>
      </c>
      <c r="BM176" s="8">
        <v>486</v>
      </c>
      <c r="BN176" s="8">
        <v>539</v>
      </c>
      <c r="BO176" s="8">
        <v>710</v>
      </c>
      <c r="BP176" s="8">
        <v>522</v>
      </c>
      <c r="BQ176" s="8">
        <v>486</v>
      </c>
      <c r="BR176" s="8">
        <v>1584</v>
      </c>
      <c r="BS176" s="8">
        <v>2540</v>
      </c>
      <c r="BT176" s="8">
        <v>4075</v>
      </c>
      <c r="BU176" s="8">
        <v>1703</v>
      </c>
      <c r="BV176" s="8">
        <v>56</v>
      </c>
      <c r="BW176" s="8">
        <v>1371</v>
      </c>
      <c r="BX176" s="8">
        <v>2167</v>
      </c>
      <c r="BY176" s="8">
        <v>2694</v>
      </c>
      <c r="BZ176" s="8">
        <v>948</v>
      </c>
      <c r="CA176" s="8">
        <v>597</v>
      </c>
      <c r="CB176" s="8">
        <v>210</v>
      </c>
      <c r="CC176" s="8">
        <v>522</v>
      </c>
      <c r="CD176" s="8">
        <v>1715</v>
      </c>
      <c r="CE176" s="8">
        <v>915</v>
      </c>
      <c r="CF176" s="8">
        <v>482</v>
      </c>
      <c r="CG176" s="8">
        <v>2618</v>
      </c>
      <c r="CH176" s="8">
        <v>2724</v>
      </c>
      <c r="CI176" s="8">
        <v>1493</v>
      </c>
      <c r="CJ176" s="8">
        <v>1241</v>
      </c>
      <c r="CK176" s="8">
        <v>2290</v>
      </c>
      <c r="CL176" s="8">
        <v>3539</v>
      </c>
      <c r="CM176" s="8">
        <v>653</v>
      </c>
      <c r="CN176" s="8">
        <v>448</v>
      </c>
      <c r="CO176" s="8">
        <v>54</v>
      </c>
      <c r="CP176" s="8">
        <v>374</v>
      </c>
      <c r="CQ176" s="8">
        <v>2718</v>
      </c>
      <c r="CR176" s="8">
        <v>1101</v>
      </c>
      <c r="CS176" s="8">
        <v>2409</v>
      </c>
      <c r="CT176" s="8">
        <v>3002</v>
      </c>
      <c r="CU176" s="8">
        <v>929</v>
      </c>
      <c r="CV176" s="8">
        <v>1853</v>
      </c>
      <c r="CW176" s="8">
        <v>393</v>
      </c>
      <c r="CX176" s="8">
        <v>145036</v>
      </c>
    </row>
    <row r="177" spans="1:102" x14ac:dyDescent="0.3">
      <c r="A177" s="7" t="s">
        <v>219</v>
      </c>
      <c r="B177" s="8">
        <v>3107</v>
      </c>
      <c r="C177" s="8">
        <v>145</v>
      </c>
      <c r="D177" s="8">
        <v>1729</v>
      </c>
      <c r="E177" s="8">
        <v>92</v>
      </c>
      <c r="F177" s="8">
        <v>115</v>
      </c>
      <c r="G177" s="8">
        <v>234</v>
      </c>
      <c r="H177" s="35">
        <v>742</v>
      </c>
      <c r="I177" s="8">
        <v>1281</v>
      </c>
      <c r="J177" s="8">
        <v>118</v>
      </c>
      <c r="K177" s="8">
        <v>1384</v>
      </c>
      <c r="L177" s="8">
        <v>981</v>
      </c>
      <c r="M177" s="8">
        <v>986</v>
      </c>
      <c r="N177" s="8">
        <v>2013</v>
      </c>
      <c r="O177" s="8">
        <v>195</v>
      </c>
      <c r="P177" s="8">
        <v>1270</v>
      </c>
      <c r="Q177" s="8">
        <v>1470</v>
      </c>
      <c r="R177" s="8">
        <v>3239</v>
      </c>
      <c r="S177" s="8">
        <v>2211</v>
      </c>
      <c r="T177" s="8">
        <v>2320</v>
      </c>
      <c r="U177" s="8">
        <v>827</v>
      </c>
      <c r="V177" s="8">
        <v>1027</v>
      </c>
      <c r="W177" s="8">
        <v>1535</v>
      </c>
      <c r="X177" s="8">
        <v>378</v>
      </c>
      <c r="Y177" s="8">
        <v>401</v>
      </c>
      <c r="Z177" s="8">
        <v>48</v>
      </c>
      <c r="AA177" s="8">
        <v>1786</v>
      </c>
      <c r="AB177" s="8">
        <v>270</v>
      </c>
      <c r="AC177" s="8">
        <v>1481</v>
      </c>
      <c r="AD177" s="8">
        <v>508</v>
      </c>
      <c r="AE177" s="8">
        <v>1933</v>
      </c>
      <c r="AF177" s="8">
        <v>2578</v>
      </c>
      <c r="AG177" s="8">
        <v>158</v>
      </c>
      <c r="AH177" s="8">
        <v>1294</v>
      </c>
      <c r="AI177" s="8">
        <v>148</v>
      </c>
      <c r="AJ177" s="8">
        <v>828</v>
      </c>
      <c r="AK177" s="8">
        <v>1673</v>
      </c>
      <c r="AL177" s="8">
        <v>1294</v>
      </c>
      <c r="AM177" s="8">
        <v>1099</v>
      </c>
      <c r="AN177" s="8">
        <v>1347</v>
      </c>
      <c r="AO177" s="8">
        <v>661</v>
      </c>
      <c r="AP177" s="8">
        <v>1764</v>
      </c>
      <c r="AQ177" s="8">
        <v>251</v>
      </c>
      <c r="AR177" s="8">
        <v>1059</v>
      </c>
      <c r="AS177" s="8">
        <v>353</v>
      </c>
      <c r="AT177" s="8">
        <v>2052</v>
      </c>
      <c r="AU177" s="8">
        <v>1986</v>
      </c>
      <c r="AV177" s="8">
        <v>1905</v>
      </c>
      <c r="AW177" s="8">
        <v>1639</v>
      </c>
      <c r="AX177" s="8">
        <v>361</v>
      </c>
      <c r="AY177" s="8">
        <v>401</v>
      </c>
      <c r="AZ177" s="8">
        <v>307</v>
      </c>
      <c r="BA177" s="8">
        <v>2431</v>
      </c>
      <c r="BB177" s="8">
        <v>363</v>
      </c>
      <c r="BC177" s="8">
        <v>1714</v>
      </c>
      <c r="BD177" s="8">
        <v>331</v>
      </c>
      <c r="BE177" s="8">
        <v>328</v>
      </c>
      <c r="BF177" s="8">
        <v>1819</v>
      </c>
      <c r="BG177" s="8">
        <v>566</v>
      </c>
      <c r="BH177" s="8">
        <v>740</v>
      </c>
      <c r="BI177" s="8">
        <v>284</v>
      </c>
      <c r="BJ177" s="8">
        <v>353</v>
      </c>
      <c r="BK177" s="8">
        <v>2666</v>
      </c>
      <c r="BL177" s="8">
        <v>848</v>
      </c>
      <c r="BM177" s="8">
        <v>307</v>
      </c>
      <c r="BN177" s="8">
        <v>1226</v>
      </c>
      <c r="BO177" s="8">
        <v>448</v>
      </c>
      <c r="BP177" s="8">
        <v>329</v>
      </c>
      <c r="BQ177" s="8">
        <v>307</v>
      </c>
      <c r="BR177" s="8">
        <v>793</v>
      </c>
      <c r="BS177" s="8">
        <v>958</v>
      </c>
      <c r="BT177" s="8">
        <v>1846</v>
      </c>
      <c r="BU177" s="8">
        <v>2383</v>
      </c>
      <c r="BV177" s="8">
        <v>38</v>
      </c>
      <c r="BW177" s="8">
        <v>1081</v>
      </c>
      <c r="BX177" s="8">
        <v>1349</v>
      </c>
      <c r="BY177" s="8">
        <v>1886</v>
      </c>
      <c r="BZ177" s="8">
        <v>1107</v>
      </c>
      <c r="CA177" s="8">
        <v>378</v>
      </c>
      <c r="CB177" s="8">
        <v>251</v>
      </c>
      <c r="CC177" s="8">
        <v>329</v>
      </c>
      <c r="CD177" s="8">
        <v>1650</v>
      </c>
      <c r="CE177" s="8">
        <v>823</v>
      </c>
      <c r="CF177" s="8">
        <v>319</v>
      </c>
      <c r="CG177" s="8">
        <v>2061</v>
      </c>
      <c r="CH177" s="8">
        <v>1908</v>
      </c>
      <c r="CI177" s="8">
        <v>1045</v>
      </c>
      <c r="CJ177" s="8">
        <v>1412</v>
      </c>
      <c r="CK177" s="8">
        <v>1227</v>
      </c>
      <c r="CL177" s="8">
        <v>1166</v>
      </c>
      <c r="CM177" s="8">
        <v>589</v>
      </c>
      <c r="CN177" s="8">
        <v>284</v>
      </c>
      <c r="CO177" s="8">
        <v>64</v>
      </c>
      <c r="CP177" s="8">
        <v>236</v>
      </c>
      <c r="CQ177" s="8">
        <v>1713</v>
      </c>
      <c r="CR177" s="8">
        <v>866</v>
      </c>
      <c r="CS177" s="8">
        <v>633</v>
      </c>
      <c r="CT177" s="8">
        <v>3022</v>
      </c>
      <c r="CU177" s="8">
        <v>466</v>
      </c>
      <c r="CV177" s="8">
        <v>1136</v>
      </c>
      <c r="CW177" s="8">
        <v>471</v>
      </c>
      <c r="CX177" s="8">
        <v>105534</v>
      </c>
    </row>
    <row r="178" spans="1:102" x14ac:dyDescent="0.3">
      <c r="A178" s="7" t="s">
        <v>220</v>
      </c>
      <c r="B178" s="8">
        <v>2664</v>
      </c>
      <c r="C178" s="8">
        <v>113</v>
      </c>
      <c r="D178" s="8">
        <v>1297</v>
      </c>
      <c r="E178" s="8">
        <v>110</v>
      </c>
      <c r="F178" s="8">
        <v>99</v>
      </c>
      <c r="G178" s="8">
        <v>58</v>
      </c>
      <c r="H178" s="35">
        <v>1018</v>
      </c>
      <c r="I178" s="8">
        <v>1755</v>
      </c>
      <c r="J178" s="8">
        <v>1111</v>
      </c>
      <c r="K178" s="8">
        <v>949</v>
      </c>
      <c r="L178" s="8">
        <v>236</v>
      </c>
      <c r="M178" s="8">
        <v>1408</v>
      </c>
      <c r="N178" s="8">
        <v>1725</v>
      </c>
      <c r="O178" s="8">
        <v>168</v>
      </c>
      <c r="P178" s="8">
        <v>968</v>
      </c>
      <c r="Q178" s="8">
        <v>1575</v>
      </c>
      <c r="R178" s="8">
        <v>417</v>
      </c>
      <c r="S178" s="8">
        <v>1053</v>
      </c>
      <c r="T178" s="8">
        <v>2106</v>
      </c>
      <c r="U178" s="8">
        <v>945</v>
      </c>
      <c r="V178" s="8">
        <v>733</v>
      </c>
      <c r="W178" s="8">
        <v>1504</v>
      </c>
      <c r="X178" s="8">
        <v>430</v>
      </c>
      <c r="Y178" s="8">
        <v>457</v>
      </c>
      <c r="Z178" s="8">
        <v>41</v>
      </c>
      <c r="AA178" s="8">
        <v>1751</v>
      </c>
      <c r="AB178" s="8">
        <v>309</v>
      </c>
      <c r="AC178" s="8">
        <v>2117</v>
      </c>
      <c r="AD178" s="8">
        <v>2325</v>
      </c>
      <c r="AE178" s="8">
        <v>2277</v>
      </c>
      <c r="AF178" s="8">
        <v>4018</v>
      </c>
      <c r="AG178" s="8">
        <v>79</v>
      </c>
      <c r="AH178" s="8">
        <v>2769</v>
      </c>
      <c r="AI178" s="8">
        <v>99</v>
      </c>
      <c r="AJ178" s="8">
        <v>552</v>
      </c>
      <c r="AK178" s="8">
        <v>1434</v>
      </c>
      <c r="AL178" s="8">
        <v>2218</v>
      </c>
      <c r="AM178" s="8">
        <v>549</v>
      </c>
      <c r="AN178" s="8">
        <v>2099</v>
      </c>
      <c r="AO178" s="8">
        <v>648</v>
      </c>
      <c r="AP178" s="8">
        <v>3024</v>
      </c>
      <c r="AQ178" s="8">
        <v>216</v>
      </c>
      <c r="AR178" s="8">
        <v>1815</v>
      </c>
      <c r="AS178" s="8">
        <v>605</v>
      </c>
      <c r="AT178" s="8">
        <v>1539</v>
      </c>
      <c r="AU178" s="8">
        <v>1702</v>
      </c>
      <c r="AV178" s="8">
        <v>1451</v>
      </c>
      <c r="AW178" s="8">
        <v>1606</v>
      </c>
      <c r="AX178" s="8">
        <v>618</v>
      </c>
      <c r="AY178" s="8">
        <v>457</v>
      </c>
      <c r="AZ178" s="8">
        <v>349</v>
      </c>
      <c r="BA178" s="8">
        <v>1667</v>
      </c>
      <c r="BB178" s="8">
        <v>104</v>
      </c>
      <c r="BC178" s="8">
        <v>882</v>
      </c>
      <c r="BD178" s="8">
        <v>62</v>
      </c>
      <c r="BE178" s="8">
        <v>141</v>
      </c>
      <c r="BF178" s="8">
        <v>1247</v>
      </c>
      <c r="BG178" s="8">
        <v>282</v>
      </c>
      <c r="BH178" s="8">
        <v>149</v>
      </c>
      <c r="BI178" s="8">
        <v>323</v>
      </c>
      <c r="BJ178" s="8">
        <v>404</v>
      </c>
      <c r="BK178" s="8">
        <v>1870</v>
      </c>
      <c r="BL178" s="8">
        <v>1454</v>
      </c>
      <c r="BM178" s="8">
        <v>349</v>
      </c>
      <c r="BN178" s="8">
        <v>890</v>
      </c>
      <c r="BO178" s="8">
        <v>511</v>
      </c>
      <c r="BP178" s="8">
        <v>378</v>
      </c>
      <c r="BQ178" s="8">
        <v>349</v>
      </c>
      <c r="BR178" s="8">
        <v>815</v>
      </c>
      <c r="BS178" s="8">
        <v>705</v>
      </c>
      <c r="BT178" s="8">
        <v>2733</v>
      </c>
      <c r="BU178" s="8">
        <v>511</v>
      </c>
      <c r="BV178" s="8">
        <v>33</v>
      </c>
      <c r="BW178" s="8">
        <v>823</v>
      </c>
      <c r="BX178" s="8">
        <v>1301</v>
      </c>
      <c r="BY178" s="8">
        <v>1797</v>
      </c>
      <c r="BZ178" s="8">
        <v>1518</v>
      </c>
      <c r="CA178" s="8">
        <v>430</v>
      </c>
      <c r="CB178" s="8">
        <v>126</v>
      </c>
      <c r="CC178" s="8">
        <v>378</v>
      </c>
      <c r="CD178" s="8">
        <v>1030</v>
      </c>
      <c r="CE178" s="8">
        <v>1411</v>
      </c>
      <c r="CF178" s="8">
        <v>65</v>
      </c>
      <c r="CG178" s="8">
        <v>1570</v>
      </c>
      <c r="CH178" s="8">
        <v>1634</v>
      </c>
      <c r="CI178" s="8">
        <v>896</v>
      </c>
      <c r="CJ178" s="8">
        <v>838</v>
      </c>
      <c r="CK178" s="8">
        <v>1295</v>
      </c>
      <c r="CL178" s="8">
        <v>625</v>
      </c>
      <c r="CM178" s="8">
        <v>1008</v>
      </c>
      <c r="CN178" s="8">
        <v>323</v>
      </c>
      <c r="CO178" s="8">
        <v>32</v>
      </c>
      <c r="CP178" s="8">
        <v>269</v>
      </c>
      <c r="CQ178" s="8">
        <v>1957</v>
      </c>
      <c r="CR178" s="8">
        <v>578</v>
      </c>
      <c r="CS178" s="8">
        <v>543</v>
      </c>
      <c r="CT178" s="8">
        <v>1802</v>
      </c>
      <c r="CU178" s="8">
        <v>479</v>
      </c>
      <c r="CV178" s="8">
        <v>741</v>
      </c>
      <c r="CW178" s="8">
        <v>236</v>
      </c>
      <c r="CX178" s="8">
        <v>99130</v>
      </c>
    </row>
    <row r="179" spans="1:102" x14ac:dyDescent="0.3">
      <c r="A179" s="7" t="s">
        <v>221</v>
      </c>
      <c r="B179" s="8">
        <v>2220</v>
      </c>
      <c r="C179" s="8">
        <v>85</v>
      </c>
      <c r="D179" s="8">
        <v>1235</v>
      </c>
      <c r="E179" s="8">
        <v>79</v>
      </c>
      <c r="F179" s="8">
        <v>83</v>
      </c>
      <c r="G179" s="8">
        <v>47</v>
      </c>
      <c r="H179" s="35">
        <v>1060</v>
      </c>
      <c r="I179" s="8">
        <v>1645</v>
      </c>
      <c r="J179" s="8">
        <v>756</v>
      </c>
      <c r="K179" s="8">
        <v>791</v>
      </c>
      <c r="L179" s="8">
        <v>196</v>
      </c>
      <c r="M179" s="8">
        <v>939</v>
      </c>
      <c r="N179" s="8">
        <v>1438</v>
      </c>
      <c r="O179" s="8">
        <v>139</v>
      </c>
      <c r="P179" s="8">
        <v>807</v>
      </c>
      <c r="Q179" s="8">
        <v>395</v>
      </c>
      <c r="R179" s="8">
        <v>579</v>
      </c>
      <c r="S179" s="8">
        <v>527</v>
      </c>
      <c r="T179" s="8">
        <v>1656</v>
      </c>
      <c r="U179" s="8">
        <v>887</v>
      </c>
      <c r="V179" s="8">
        <v>1100</v>
      </c>
      <c r="W179" s="8">
        <v>1409</v>
      </c>
      <c r="X179" s="8">
        <v>135</v>
      </c>
      <c r="Y179" s="8">
        <v>143</v>
      </c>
      <c r="Z179" s="8">
        <v>9</v>
      </c>
      <c r="AA179" s="8">
        <v>1458</v>
      </c>
      <c r="AB179" s="8">
        <v>321</v>
      </c>
      <c r="AC179" s="8">
        <v>1411</v>
      </c>
      <c r="AD179" s="8">
        <v>1573</v>
      </c>
      <c r="AE179" s="8">
        <v>1725</v>
      </c>
      <c r="AF179" s="8">
        <v>2344</v>
      </c>
      <c r="AG179" s="8">
        <v>57</v>
      </c>
      <c r="AH179" s="8">
        <v>2001</v>
      </c>
      <c r="AI179" s="8">
        <v>35</v>
      </c>
      <c r="AJ179" s="8">
        <v>723</v>
      </c>
      <c r="AK179" s="8">
        <v>239</v>
      </c>
      <c r="AL179" s="8">
        <v>1746</v>
      </c>
      <c r="AM179" s="8">
        <v>393</v>
      </c>
      <c r="AN179" s="8">
        <v>1224</v>
      </c>
      <c r="AO179" s="8">
        <v>1349</v>
      </c>
      <c r="AP179" s="8">
        <v>2379</v>
      </c>
      <c r="AQ179" s="8">
        <v>180</v>
      </c>
      <c r="AR179" s="8">
        <v>1429</v>
      </c>
      <c r="AS179" s="8">
        <v>477</v>
      </c>
      <c r="AT179" s="8">
        <v>1465</v>
      </c>
      <c r="AU179" s="8">
        <v>1419</v>
      </c>
      <c r="AV179" s="8">
        <v>1209</v>
      </c>
      <c r="AW179" s="8">
        <v>1338</v>
      </c>
      <c r="AX179" s="8">
        <v>386</v>
      </c>
      <c r="AY179" s="8">
        <v>143</v>
      </c>
      <c r="AZ179" s="8">
        <v>109</v>
      </c>
      <c r="BA179" s="8">
        <v>1562</v>
      </c>
      <c r="BB179" s="8">
        <v>44</v>
      </c>
      <c r="BC179" s="8">
        <v>572</v>
      </c>
      <c r="BD179" s="8">
        <v>33</v>
      </c>
      <c r="BE179" s="8">
        <v>469</v>
      </c>
      <c r="BF179" s="8">
        <v>1040</v>
      </c>
      <c r="BG179" s="8">
        <v>203</v>
      </c>
      <c r="BH179" s="8">
        <v>248</v>
      </c>
      <c r="BI179" s="8">
        <v>101</v>
      </c>
      <c r="BJ179" s="8">
        <v>127</v>
      </c>
      <c r="BK179" s="8">
        <v>1731</v>
      </c>
      <c r="BL179" s="8">
        <v>865</v>
      </c>
      <c r="BM179" s="8">
        <v>109</v>
      </c>
      <c r="BN179" s="8">
        <v>539</v>
      </c>
      <c r="BO179" s="8">
        <v>161</v>
      </c>
      <c r="BP179" s="8">
        <v>117</v>
      </c>
      <c r="BQ179" s="8">
        <v>109</v>
      </c>
      <c r="BR179" s="8">
        <v>679</v>
      </c>
      <c r="BS179" s="8">
        <v>783</v>
      </c>
      <c r="BT179" s="8">
        <v>1678</v>
      </c>
      <c r="BU179" s="8">
        <v>745</v>
      </c>
      <c r="BV179" s="8">
        <v>34</v>
      </c>
      <c r="BW179" s="8">
        <v>686</v>
      </c>
      <c r="BX179" s="8">
        <v>963</v>
      </c>
      <c r="BY179" s="8">
        <v>899</v>
      </c>
      <c r="BZ179" s="8">
        <v>1422</v>
      </c>
      <c r="CA179" s="8">
        <v>135</v>
      </c>
      <c r="CB179" s="8">
        <v>90</v>
      </c>
      <c r="CC179" s="8">
        <v>117</v>
      </c>
      <c r="CD179" s="8">
        <v>858</v>
      </c>
      <c r="CE179" s="8">
        <v>1111</v>
      </c>
      <c r="CF179" s="8">
        <v>107</v>
      </c>
      <c r="CG179" s="8">
        <v>1309</v>
      </c>
      <c r="CH179" s="8">
        <v>1362</v>
      </c>
      <c r="CI179" s="8">
        <v>746</v>
      </c>
      <c r="CJ179" s="8">
        <v>621</v>
      </c>
      <c r="CK179" s="8">
        <v>1348</v>
      </c>
      <c r="CL179" s="8">
        <v>104</v>
      </c>
      <c r="CM179" s="8">
        <v>794</v>
      </c>
      <c r="CN179" s="8">
        <v>101</v>
      </c>
      <c r="CO179" s="8">
        <v>22</v>
      </c>
      <c r="CP179" s="8">
        <v>85</v>
      </c>
      <c r="CQ179" s="8">
        <v>612</v>
      </c>
      <c r="CR179" s="8">
        <v>413</v>
      </c>
      <c r="CS179" s="8">
        <v>452</v>
      </c>
      <c r="CT179" s="8">
        <v>1126</v>
      </c>
      <c r="CU179" s="8">
        <v>532</v>
      </c>
      <c r="CV179" s="8">
        <v>1544</v>
      </c>
      <c r="CW179" s="8">
        <v>169</v>
      </c>
      <c r="CX179" s="8">
        <v>75170</v>
      </c>
    </row>
    <row r="180" spans="1:102" x14ac:dyDescent="0.3">
      <c r="A180" s="7" t="s">
        <v>222</v>
      </c>
      <c r="B180" s="8">
        <v>2497</v>
      </c>
      <c r="C180" s="8">
        <v>141</v>
      </c>
      <c r="D180" s="8">
        <v>1853</v>
      </c>
      <c r="E180" s="8">
        <v>80</v>
      </c>
      <c r="F180" s="8">
        <v>124</v>
      </c>
      <c r="G180" s="8">
        <v>120</v>
      </c>
      <c r="H180" s="35">
        <v>1749</v>
      </c>
      <c r="I180" s="8">
        <v>5485</v>
      </c>
      <c r="J180" s="8">
        <v>1261</v>
      </c>
      <c r="K180" s="8">
        <v>1187</v>
      </c>
      <c r="L180" s="8">
        <v>504</v>
      </c>
      <c r="M180" s="8">
        <v>2992</v>
      </c>
      <c r="N180" s="8">
        <v>2157</v>
      </c>
      <c r="O180" s="8">
        <v>209</v>
      </c>
      <c r="P180" s="8">
        <v>1361</v>
      </c>
      <c r="Q180" s="8">
        <v>985</v>
      </c>
      <c r="R180" s="8">
        <v>1042</v>
      </c>
      <c r="S180" s="8">
        <v>2368</v>
      </c>
      <c r="T180" s="8">
        <v>1169</v>
      </c>
      <c r="U180" s="8">
        <v>1182</v>
      </c>
      <c r="V180" s="8">
        <v>1100</v>
      </c>
      <c r="W180" s="8">
        <v>1878</v>
      </c>
      <c r="X180" s="8">
        <v>560</v>
      </c>
      <c r="Y180" s="8">
        <v>595</v>
      </c>
      <c r="Z180" s="8">
        <v>44</v>
      </c>
      <c r="AA180" s="8">
        <v>1367</v>
      </c>
      <c r="AB180" s="8">
        <v>963</v>
      </c>
      <c r="AC180" s="8">
        <v>4499</v>
      </c>
      <c r="AD180" s="8">
        <v>2541</v>
      </c>
      <c r="AE180" s="8">
        <v>3365</v>
      </c>
      <c r="AF180" s="8">
        <v>4771</v>
      </c>
      <c r="AG180" s="8">
        <v>85</v>
      </c>
      <c r="AH180" s="8">
        <v>2539</v>
      </c>
      <c r="AI180" s="8">
        <v>106</v>
      </c>
      <c r="AJ180" s="8">
        <v>592</v>
      </c>
      <c r="AK180" s="8">
        <v>718</v>
      </c>
      <c r="AL180" s="8">
        <v>2157</v>
      </c>
      <c r="AM180" s="8">
        <v>589</v>
      </c>
      <c r="AN180" s="8">
        <v>2492</v>
      </c>
      <c r="AO180" s="8">
        <v>2024</v>
      </c>
      <c r="AP180" s="8">
        <v>2940</v>
      </c>
      <c r="AQ180" s="8">
        <v>270</v>
      </c>
      <c r="AR180" s="8">
        <v>1764</v>
      </c>
      <c r="AS180" s="8">
        <v>589</v>
      </c>
      <c r="AT180" s="8">
        <v>2473</v>
      </c>
      <c r="AU180" s="8">
        <v>2127</v>
      </c>
      <c r="AV180" s="8">
        <v>2267</v>
      </c>
      <c r="AW180" s="8">
        <v>2257</v>
      </c>
      <c r="AX180" s="8">
        <v>387</v>
      </c>
      <c r="AY180" s="8">
        <v>595</v>
      </c>
      <c r="AZ180" s="8">
        <v>456</v>
      </c>
      <c r="BA180" s="8">
        <v>2604</v>
      </c>
      <c r="BB180" s="8">
        <v>98</v>
      </c>
      <c r="BC180" s="8">
        <v>1102</v>
      </c>
      <c r="BD180" s="8">
        <v>89</v>
      </c>
      <c r="BE180" s="8">
        <v>703</v>
      </c>
      <c r="BF180" s="8">
        <v>1755</v>
      </c>
      <c r="BG180" s="8">
        <v>304</v>
      </c>
      <c r="BH180" s="8">
        <v>559</v>
      </c>
      <c r="BI180" s="8">
        <v>420</v>
      </c>
      <c r="BJ180" s="8">
        <v>525</v>
      </c>
      <c r="BK180" s="8">
        <v>1558</v>
      </c>
      <c r="BL180" s="8">
        <v>1429</v>
      </c>
      <c r="BM180" s="8">
        <v>456</v>
      </c>
      <c r="BN180" s="8">
        <v>909</v>
      </c>
      <c r="BO180" s="8">
        <v>666</v>
      </c>
      <c r="BP180" s="8">
        <v>491</v>
      </c>
      <c r="BQ180" s="8">
        <v>456</v>
      </c>
      <c r="BR180" s="8">
        <v>1189</v>
      </c>
      <c r="BS180" s="8">
        <v>1319</v>
      </c>
      <c r="BT180" s="8">
        <v>2877</v>
      </c>
      <c r="BU180" s="8">
        <v>639</v>
      </c>
      <c r="BV180" s="8">
        <v>42</v>
      </c>
      <c r="BW180" s="8">
        <v>1157</v>
      </c>
      <c r="BX180" s="8">
        <v>1445</v>
      </c>
      <c r="BY180" s="8">
        <v>2246</v>
      </c>
      <c r="BZ180" s="8">
        <v>4739</v>
      </c>
      <c r="CA180" s="8">
        <v>560</v>
      </c>
      <c r="CB180" s="8">
        <v>135</v>
      </c>
      <c r="CC180" s="8">
        <v>491</v>
      </c>
      <c r="CD180" s="8">
        <v>1287</v>
      </c>
      <c r="CE180" s="8">
        <v>1372</v>
      </c>
      <c r="CF180" s="8">
        <v>241</v>
      </c>
      <c r="CG180" s="8">
        <v>1963</v>
      </c>
      <c r="CH180" s="8">
        <v>2043</v>
      </c>
      <c r="CI180" s="8">
        <v>1120</v>
      </c>
      <c r="CJ180" s="8">
        <v>932</v>
      </c>
      <c r="CK180" s="8">
        <v>1718</v>
      </c>
      <c r="CL180" s="8">
        <v>313</v>
      </c>
      <c r="CM180" s="8">
        <v>981</v>
      </c>
      <c r="CN180" s="8">
        <v>420</v>
      </c>
      <c r="CO180" s="8">
        <v>33</v>
      </c>
      <c r="CP180" s="8">
        <v>350</v>
      </c>
      <c r="CQ180" s="8">
        <v>2547</v>
      </c>
      <c r="CR180" s="8">
        <v>1031</v>
      </c>
      <c r="CS180" s="8">
        <v>678</v>
      </c>
      <c r="CT180" s="8">
        <v>2252</v>
      </c>
      <c r="CU180" s="8">
        <v>698</v>
      </c>
      <c r="CV180" s="8">
        <v>2317</v>
      </c>
      <c r="CW180" s="8">
        <v>252</v>
      </c>
      <c r="CX180" s="8">
        <v>131087</v>
      </c>
    </row>
    <row r="181" spans="1:102" x14ac:dyDescent="0.3">
      <c r="A181" s="7" t="s">
        <v>223</v>
      </c>
      <c r="B181" s="8">
        <v>2774</v>
      </c>
      <c r="C181" s="8">
        <v>150</v>
      </c>
      <c r="D181" s="8">
        <v>2469</v>
      </c>
      <c r="E181" s="8">
        <v>131</v>
      </c>
      <c r="F181" s="8">
        <v>165</v>
      </c>
      <c r="G181" s="8">
        <v>81</v>
      </c>
      <c r="H181" s="35">
        <v>2332</v>
      </c>
      <c r="I181" s="8">
        <v>4387</v>
      </c>
      <c r="J181" s="8">
        <v>2186</v>
      </c>
      <c r="K181" s="8">
        <v>1581</v>
      </c>
      <c r="L181" s="8">
        <v>336</v>
      </c>
      <c r="M181" s="8">
        <v>4223</v>
      </c>
      <c r="N181" s="8">
        <v>2874</v>
      </c>
      <c r="O181" s="8">
        <v>278</v>
      </c>
      <c r="P181" s="8">
        <v>2016</v>
      </c>
      <c r="Q181" s="8">
        <v>2625</v>
      </c>
      <c r="R181" s="8">
        <v>1620</v>
      </c>
      <c r="S181" s="8">
        <v>2456</v>
      </c>
      <c r="T181" s="8">
        <v>975</v>
      </c>
      <c r="U181" s="8">
        <v>1574</v>
      </c>
      <c r="V181" s="8">
        <v>2442</v>
      </c>
      <c r="W181" s="8">
        <v>2504</v>
      </c>
      <c r="X181" s="8">
        <v>493</v>
      </c>
      <c r="Y181" s="8">
        <v>523</v>
      </c>
      <c r="Z181" s="8">
        <v>84</v>
      </c>
      <c r="AA181" s="8">
        <v>2552</v>
      </c>
      <c r="AB181" s="8">
        <v>1412</v>
      </c>
      <c r="AC181" s="8">
        <v>6350</v>
      </c>
      <c r="AD181" s="8">
        <v>2663</v>
      </c>
      <c r="AE181" s="8">
        <v>5175</v>
      </c>
      <c r="AF181" s="8">
        <v>2010</v>
      </c>
      <c r="AG181" s="8">
        <v>75</v>
      </c>
      <c r="AH181" s="8">
        <v>3077</v>
      </c>
      <c r="AI181" s="8">
        <v>259</v>
      </c>
      <c r="AJ181" s="8">
        <v>1446</v>
      </c>
      <c r="AK181" s="8">
        <v>956</v>
      </c>
      <c r="AL181" s="8">
        <v>1642</v>
      </c>
      <c r="AM181" s="8">
        <v>522</v>
      </c>
      <c r="AN181" s="8">
        <v>700</v>
      </c>
      <c r="AO181" s="8">
        <v>405</v>
      </c>
      <c r="AP181" s="8">
        <v>2240</v>
      </c>
      <c r="AQ181" s="8">
        <v>359</v>
      </c>
      <c r="AR181" s="8">
        <v>1344</v>
      </c>
      <c r="AS181" s="8">
        <v>448</v>
      </c>
      <c r="AT181" s="8">
        <v>2931</v>
      </c>
      <c r="AU181" s="8">
        <v>3545</v>
      </c>
      <c r="AV181" s="8">
        <v>2418</v>
      </c>
      <c r="AW181" s="8">
        <v>2675</v>
      </c>
      <c r="AX181" s="8">
        <v>2056</v>
      </c>
      <c r="AY181" s="8">
        <v>523</v>
      </c>
      <c r="AZ181" s="8">
        <v>401</v>
      </c>
      <c r="BA181" s="8">
        <v>2777</v>
      </c>
      <c r="BB181" s="8">
        <v>1037</v>
      </c>
      <c r="BC181" s="8">
        <v>1631</v>
      </c>
      <c r="BD181" s="8">
        <v>101</v>
      </c>
      <c r="BE181" s="8">
        <v>1638</v>
      </c>
      <c r="BF181" s="8">
        <v>2079</v>
      </c>
      <c r="BG181" s="8">
        <v>269</v>
      </c>
      <c r="BH181" s="8">
        <v>1739</v>
      </c>
      <c r="BI181" s="8">
        <v>371</v>
      </c>
      <c r="BJ181" s="8">
        <v>463</v>
      </c>
      <c r="BK181" s="8">
        <v>2078</v>
      </c>
      <c r="BL181" s="8">
        <v>1905</v>
      </c>
      <c r="BM181" s="8">
        <v>401</v>
      </c>
      <c r="BN181" s="8">
        <v>1481</v>
      </c>
      <c r="BO181" s="8">
        <v>586</v>
      </c>
      <c r="BP181" s="8">
        <v>431</v>
      </c>
      <c r="BQ181" s="8">
        <v>401</v>
      </c>
      <c r="BR181" s="8">
        <v>1810</v>
      </c>
      <c r="BS181" s="8">
        <v>1172</v>
      </c>
      <c r="BT181" s="8">
        <v>959</v>
      </c>
      <c r="BU181" s="8">
        <v>1703</v>
      </c>
      <c r="BV181" s="8">
        <v>56</v>
      </c>
      <c r="BW181" s="8">
        <v>1714</v>
      </c>
      <c r="BX181" s="8">
        <v>2167</v>
      </c>
      <c r="BY181" s="8">
        <v>3293</v>
      </c>
      <c r="BZ181" s="8">
        <v>3791</v>
      </c>
      <c r="CA181" s="8">
        <v>493</v>
      </c>
      <c r="CB181" s="8">
        <v>119</v>
      </c>
      <c r="CC181" s="8">
        <v>431</v>
      </c>
      <c r="CD181" s="8">
        <v>2143</v>
      </c>
      <c r="CE181" s="8">
        <v>1045</v>
      </c>
      <c r="CF181" s="8">
        <v>856</v>
      </c>
      <c r="CG181" s="8">
        <v>2618</v>
      </c>
      <c r="CH181" s="8">
        <v>2724</v>
      </c>
      <c r="CI181" s="8">
        <v>1493</v>
      </c>
      <c r="CJ181" s="8">
        <v>1241</v>
      </c>
      <c r="CK181" s="8">
        <v>674</v>
      </c>
      <c r="CL181" s="8">
        <v>625</v>
      </c>
      <c r="CM181" s="8">
        <v>746</v>
      </c>
      <c r="CN181" s="8">
        <v>371</v>
      </c>
      <c r="CO181" s="8">
        <v>30</v>
      </c>
      <c r="CP181" s="8">
        <v>309</v>
      </c>
      <c r="CQ181" s="8">
        <v>2242</v>
      </c>
      <c r="CR181" s="8">
        <v>1513</v>
      </c>
      <c r="CS181" s="8">
        <v>2409</v>
      </c>
      <c r="CT181" s="8">
        <v>1126</v>
      </c>
      <c r="CU181" s="8">
        <v>929</v>
      </c>
      <c r="CV181" s="8">
        <v>2471</v>
      </c>
      <c r="CW181" s="8">
        <v>224</v>
      </c>
      <c r="CX181" s="8">
        <v>152348</v>
      </c>
    </row>
    <row r="182" spans="1:102" x14ac:dyDescent="0.3">
      <c r="A182" s="7" t="s">
        <v>224</v>
      </c>
      <c r="B182" s="8">
        <v>4994</v>
      </c>
      <c r="C182" s="8">
        <v>150</v>
      </c>
      <c r="D182" s="8">
        <v>2469</v>
      </c>
      <c r="E182" s="8">
        <v>39</v>
      </c>
      <c r="F182" s="8">
        <v>165</v>
      </c>
      <c r="G182" s="8">
        <v>14</v>
      </c>
      <c r="H182" s="35">
        <v>4238</v>
      </c>
      <c r="I182" s="8">
        <v>5485</v>
      </c>
      <c r="J182" s="8">
        <v>1681</v>
      </c>
      <c r="K182" s="8">
        <v>1581</v>
      </c>
      <c r="L182" s="8">
        <v>57</v>
      </c>
      <c r="M182" s="8">
        <v>3989</v>
      </c>
      <c r="N182" s="8">
        <v>2874</v>
      </c>
      <c r="O182" s="8">
        <v>278</v>
      </c>
      <c r="P182" s="8">
        <v>1613</v>
      </c>
      <c r="Q182" s="8">
        <v>2888</v>
      </c>
      <c r="R182" s="8">
        <v>1620</v>
      </c>
      <c r="S182" s="8">
        <v>4211</v>
      </c>
      <c r="T182" s="8">
        <v>195</v>
      </c>
      <c r="U182" s="8">
        <v>985</v>
      </c>
      <c r="V182" s="8">
        <v>2686</v>
      </c>
      <c r="W182" s="8">
        <v>2504</v>
      </c>
      <c r="X182" s="8">
        <v>359</v>
      </c>
      <c r="Y182" s="8">
        <v>382</v>
      </c>
      <c r="Z182" s="8">
        <v>59</v>
      </c>
      <c r="AA182" s="8">
        <v>1823</v>
      </c>
      <c r="AB182" s="8">
        <v>1285</v>
      </c>
      <c r="AC182" s="8">
        <v>5998</v>
      </c>
      <c r="AD182" s="8">
        <v>2421</v>
      </c>
      <c r="AE182" s="8">
        <v>5520</v>
      </c>
      <c r="AF182" s="8">
        <v>1508</v>
      </c>
      <c r="AG182" s="8">
        <v>112</v>
      </c>
      <c r="AH182" s="8">
        <v>3077</v>
      </c>
      <c r="AI182" s="8">
        <v>141</v>
      </c>
      <c r="AJ182" s="8">
        <v>790</v>
      </c>
      <c r="AK182" s="8">
        <v>1195</v>
      </c>
      <c r="AL182" s="8">
        <v>1027</v>
      </c>
      <c r="AM182" s="8">
        <v>785</v>
      </c>
      <c r="AN182" s="8">
        <v>524</v>
      </c>
      <c r="AO182" s="8">
        <v>675</v>
      </c>
      <c r="AP182" s="8">
        <v>1400</v>
      </c>
      <c r="AQ182" s="8">
        <v>359</v>
      </c>
      <c r="AR182" s="8">
        <v>840</v>
      </c>
      <c r="AS182" s="8">
        <v>280</v>
      </c>
      <c r="AT182" s="8">
        <v>2931</v>
      </c>
      <c r="AU182" s="8">
        <v>2836</v>
      </c>
      <c r="AV182" s="8">
        <v>2116</v>
      </c>
      <c r="AW182" s="8">
        <v>3343</v>
      </c>
      <c r="AX182" s="8">
        <v>2570</v>
      </c>
      <c r="AY182" s="8">
        <v>382</v>
      </c>
      <c r="AZ182" s="8">
        <v>292</v>
      </c>
      <c r="BA182" s="8">
        <v>2431</v>
      </c>
      <c r="BB182" s="8">
        <v>2938</v>
      </c>
      <c r="BC182" s="8">
        <v>1142</v>
      </c>
      <c r="BD182" s="8">
        <v>17</v>
      </c>
      <c r="BE182" s="8">
        <v>3977</v>
      </c>
      <c r="BF182" s="8">
        <v>2079</v>
      </c>
      <c r="BG182" s="8">
        <v>404</v>
      </c>
      <c r="BH182" s="8">
        <v>1988</v>
      </c>
      <c r="BI182" s="8">
        <v>269</v>
      </c>
      <c r="BJ182" s="8">
        <v>336</v>
      </c>
      <c r="BK182" s="8">
        <v>3115</v>
      </c>
      <c r="BL182" s="8">
        <v>1557</v>
      </c>
      <c r="BM182" s="8">
        <v>292</v>
      </c>
      <c r="BN182" s="8">
        <v>1884</v>
      </c>
      <c r="BO182" s="8">
        <v>426</v>
      </c>
      <c r="BP182" s="8">
        <v>314</v>
      </c>
      <c r="BQ182" s="8">
        <v>292</v>
      </c>
      <c r="BR182" s="8">
        <v>4524</v>
      </c>
      <c r="BS182" s="8">
        <v>1563</v>
      </c>
      <c r="BT182" s="8">
        <v>240</v>
      </c>
      <c r="BU182" s="8">
        <v>1064</v>
      </c>
      <c r="BV182" s="8">
        <v>56</v>
      </c>
      <c r="BW182" s="8">
        <v>1371</v>
      </c>
      <c r="BX182" s="8">
        <v>1927</v>
      </c>
      <c r="BY182" s="8">
        <v>2993</v>
      </c>
      <c r="BZ182" s="8">
        <v>4739</v>
      </c>
      <c r="CA182" s="8">
        <v>359</v>
      </c>
      <c r="CB182" s="8">
        <v>180</v>
      </c>
      <c r="CC182" s="8">
        <v>314</v>
      </c>
      <c r="CD182" s="8">
        <v>1715</v>
      </c>
      <c r="CE182" s="8">
        <v>653</v>
      </c>
      <c r="CF182" s="8">
        <v>3422</v>
      </c>
      <c r="CG182" s="8">
        <v>2945</v>
      </c>
      <c r="CH182" s="8">
        <v>3403</v>
      </c>
      <c r="CI182" s="8">
        <v>1493</v>
      </c>
      <c r="CJ182" s="8">
        <v>932</v>
      </c>
      <c r="CK182" s="8">
        <v>152</v>
      </c>
      <c r="CL182" s="8">
        <v>1041</v>
      </c>
      <c r="CM182" s="8">
        <v>468</v>
      </c>
      <c r="CN182" s="8">
        <v>269</v>
      </c>
      <c r="CO182" s="8">
        <v>45</v>
      </c>
      <c r="CP182" s="8">
        <v>224</v>
      </c>
      <c r="CQ182" s="8">
        <v>1631</v>
      </c>
      <c r="CR182" s="8">
        <v>1787</v>
      </c>
      <c r="CS182" s="8">
        <v>3613</v>
      </c>
      <c r="CT182" s="8">
        <v>422</v>
      </c>
      <c r="CU182" s="8">
        <v>532</v>
      </c>
      <c r="CV182" s="8">
        <v>3088</v>
      </c>
      <c r="CW182" s="8">
        <v>336</v>
      </c>
      <c r="CX182" s="8">
        <v>160708</v>
      </c>
    </row>
    <row r="183" spans="1:102" x14ac:dyDescent="0.3">
      <c r="A183" s="7" t="s">
        <v>225</v>
      </c>
      <c r="B183" s="8">
        <v>4994</v>
      </c>
      <c r="C183" s="8">
        <v>113</v>
      </c>
      <c r="D183" s="8">
        <v>3395</v>
      </c>
      <c r="E183" s="8">
        <v>39</v>
      </c>
      <c r="F183" s="8">
        <v>268</v>
      </c>
      <c r="G183" s="8">
        <v>27</v>
      </c>
      <c r="H183" s="35">
        <v>1696</v>
      </c>
      <c r="I183" s="8">
        <v>3656</v>
      </c>
      <c r="J183" s="8">
        <v>673</v>
      </c>
      <c r="K183" s="8">
        <v>1581</v>
      </c>
      <c r="L183" s="8">
        <v>112</v>
      </c>
      <c r="M183" s="8">
        <v>1877</v>
      </c>
      <c r="N183" s="8">
        <v>4672</v>
      </c>
      <c r="O183" s="8">
        <v>452</v>
      </c>
      <c r="P183" s="8">
        <v>1210</v>
      </c>
      <c r="Q183" s="8">
        <v>789</v>
      </c>
      <c r="R183" s="8">
        <v>1156</v>
      </c>
      <c r="S183" s="8">
        <v>4211</v>
      </c>
      <c r="T183" s="8">
        <v>391</v>
      </c>
      <c r="U183" s="8">
        <v>2166</v>
      </c>
      <c r="V183" s="8">
        <v>2199</v>
      </c>
      <c r="W183" s="8">
        <v>2819</v>
      </c>
      <c r="X183" s="8">
        <v>314</v>
      </c>
      <c r="Y183" s="8">
        <v>333</v>
      </c>
      <c r="Z183" s="8">
        <v>59</v>
      </c>
      <c r="AA183" s="8">
        <v>3645</v>
      </c>
      <c r="AB183" s="8">
        <v>1285</v>
      </c>
      <c r="AC183" s="8">
        <v>2823</v>
      </c>
      <c r="AD183" s="8">
        <v>1452</v>
      </c>
      <c r="AE183" s="8">
        <v>691</v>
      </c>
      <c r="AF183" s="8">
        <v>1424</v>
      </c>
      <c r="AG183" s="8">
        <v>187</v>
      </c>
      <c r="AH183" s="8">
        <v>923</v>
      </c>
      <c r="AI183" s="8">
        <v>188</v>
      </c>
      <c r="AJ183" s="8">
        <v>1052</v>
      </c>
      <c r="AK183" s="8">
        <v>1673</v>
      </c>
      <c r="AL183" s="8">
        <v>821</v>
      </c>
      <c r="AM183" s="8">
        <v>1307</v>
      </c>
      <c r="AN183" s="8">
        <v>349</v>
      </c>
      <c r="AO183" s="8">
        <v>810</v>
      </c>
      <c r="AP183" s="8">
        <v>1120</v>
      </c>
      <c r="AQ183" s="8">
        <v>583</v>
      </c>
      <c r="AR183" s="8">
        <v>672</v>
      </c>
      <c r="AS183" s="8">
        <v>224</v>
      </c>
      <c r="AT183" s="8">
        <v>3663</v>
      </c>
      <c r="AU183" s="8">
        <v>3545</v>
      </c>
      <c r="AV183" s="8">
        <v>2720</v>
      </c>
      <c r="AW183" s="8">
        <v>2675</v>
      </c>
      <c r="AX183" s="8">
        <v>2828</v>
      </c>
      <c r="AY183" s="8">
        <v>333</v>
      </c>
      <c r="AZ183" s="8">
        <v>256</v>
      </c>
      <c r="BA183" s="8">
        <v>2777</v>
      </c>
      <c r="BB183" s="8">
        <v>2247</v>
      </c>
      <c r="BC183" s="8">
        <v>816</v>
      </c>
      <c r="BD183" s="8">
        <v>169</v>
      </c>
      <c r="BE183" s="8">
        <v>2573</v>
      </c>
      <c r="BF183" s="8">
        <v>1559</v>
      </c>
      <c r="BG183" s="8">
        <v>672</v>
      </c>
      <c r="BH183" s="8">
        <v>2733</v>
      </c>
      <c r="BI183" s="8">
        <v>235</v>
      </c>
      <c r="BJ183" s="8">
        <v>295</v>
      </c>
      <c r="BK183" s="8">
        <v>3808</v>
      </c>
      <c r="BL183" s="8">
        <v>1039</v>
      </c>
      <c r="BM183" s="8">
        <v>256</v>
      </c>
      <c r="BN183" s="8">
        <v>674</v>
      </c>
      <c r="BO183" s="8">
        <v>374</v>
      </c>
      <c r="BP183" s="8">
        <v>275</v>
      </c>
      <c r="BQ183" s="8">
        <v>256</v>
      </c>
      <c r="BR183" s="8">
        <v>4524</v>
      </c>
      <c r="BS183" s="8">
        <v>1759</v>
      </c>
      <c r="BT183" s="8">
        <v>480</v>
      </c>
      <c r="BU183" s="8">
        <v>1916</v>
      </c>
      <c r="BV183" s="8">
        <v>76</v>
      </c>
      <c r="BW183" s="8">
        <v>1029</v>
      </c>
      <c r="BX183" s="8">
        <v>1927</v>
      </c>
      <c r="BY183" s="8">
        <v>2395</v>
      </c>
      <c r="BZ183" s="8">
        <v>3159</v>
      </c>
      <c r="CA183" s="8">
        <v>314</v>
      </c>
      <c r="CB183" s="8">
        <v>299</v>
      </c>
      <c r="CC183" s="8">
        <v>275</v>
      </c>
      <c r="CD183" s="8">
        <v>1715</v>
      </c>
      <c r="CE183" s="8">
        <v>522</v>
      </c>
      <c r="CF183" s="8">
        <v>4920</v>
      </c>
      <c r="CG183" s="8">
        <v>2945</v>
      </c>
      <c r="CH183" s="8">
        <v>3744</v>
      </c>
      <c r="CI183" s="8">
        <v>2427</v>
      </c>
      <c r="CJ183" s="8">
        <v>1241</v>
      </c>
      <c r="CK183" s="8">
        <v>405</v>
      </c>
      <c r="CL183" s="8">
        <v>1249</v>
      </c>
      <c r="CM183" s="8">
        <v>374</v>
      </c>
      <c r="CN183" s="8">
        <v>235</v>
      </c>
      <c r="CO183" s="8">
        <v>75</v>
      </c>
      <c r="CP183" s="8">
        <v>196</v>
      </c>
      <c r="CQ183" s="8">
        <v>1427</v>
      </c>
      <c r="CR183" s="8">
        <v>962</v>
      </c>
      <c r="CS183" s="8">
        <v>3913</v>
      </c>
      <c r="CT183" s="8">
        <v>399</v>
      </c>
      <c r="CU183" s="8">
        <v>1196</v>
      </c>
      <c r="CV183" s="8">
        <v>2779</v>
      </c>
      <c r="CW183" s="8">
        <v>560</v>
      </c>
      <c r="CX183" s="8">
        <v>146646</v>
      </c>
    </row>
    <row r="184" spans="1:102" x14ac:dyDescent="0.3">
      <c r="A184" s="7" t="s">
        <v>226</v>
      </c>
      <c r="B184" s="8">
        <v>5882</v>
      </c>
      <c r="C184" s="8">
        <v>164</v>
      </c>
      <c r="D184" s="8">
        <v>2642</v>
      </c>
      <c r="E184" s="8">
        <v>58</v>
      </c>
      <c r="F184" s="8">
        <v>200</v>
      </c>
      <c r="G184" s="8">
        <v>15</v>
      </c>
      <c r="H184" s="35">
        <v>2024</v>
      </c>
      <c r="I184" s="8">
        <v>3621</v>
      </c>
      <c r="J184" s="8">
        <v>185</v>
      </c>
      <c r="K184" s="8">
        <v>2114</v>
      </c>
      <c r="L184" s="8">
        <v>61</v>
      </c>
      <c r="M184" s="8">
        <v>1291</v>
      </c>
      <c r="N184" s="8">
        <v>3494</v>
      </c>
      <c r="O184" s="8">
        <v>339</v>
      </c>
      <c r="P184" s="8">
        <v>1726</v>
      </c>
      <c r="Q184" s="8">
        <v>1113</v>
      </c>
      <c r="R184" s="8">
        <v>1487</v>
      </c>
      <c r="S184" s="8">
        <v>5527</v>
      </c>
      <c r="T184" s="8">
        <v>621</v>
      </c>
      <c r="U184" s="8">
        <v>2067</v>
      </c>
      <c r="V184" s="8">
        <v>2638</v>
      </c>
      <c r="W184" s="8">
        <v>3352</v>
      </c>
      <c r="X184" s="8">
        <v>256</v>
      </c>
      <c r="Y184" s="8">
        <v>272</v>
      </c>
      <c r="Z184" s="8">
        <v>65</v>
      </c>
      <c r="AA184" s="8">
        <v>3180</v>
      </c>
      <c r="AB184" s="8">
        <v>1942</v>
      </c>
      <c r="AC184" s="8">
        <v>1870</v>
      </c>
      <c r="AD184" s="8">
        <v>267</v>
      </c>
      <c r="AE184" s="8">
        <v>726</v>
      </c>
      <c r="AF184" s="8">
        <v>366</v>
      </c>
      <c r="AG184" s="8">
        <v>261</v>
      </c>
      <c r="AH184" s="8">
        <v>1355</v>
      </c>
      <c r="AI184" s="8">
        <v>150</v>
      </c>
      <c r="AJ184" s="8">
        <v>862</v>
      </c>
      <c r="AK184" s="8">
        <v>3292</v>
      </c>
      <c r="AL184" s="8">
        <v>667</v>
      </c>
      <c r="AM184" s="8">
        <v>1869</v>
      </c>
      <c r="AN184" s="8">
        <v>742</v>
      </c>
      <c r="AO184" s="8">
        <v>1040</v>
      </c>
      <c r="AP184" s="8">
        <v>916</v>
      </c>
      <c r="AQ184" s="8">
        <v>437</v>
      </c>
      <c r="AR184" s="8">
        <v>545</v>
      </c>
      <c r="AS184" s="8">
        <v>180</v>
      </c>
      <c r="AT184" s="8">
        <v>3107</v>
      </c>
      <c r="AU184" s="8">
        <v>2978</v>
      </c>
      <c r="AV184" s="8">
        <v>2660</v>
      </c>
      <c r="AW184" s="8">
        <v>2836</v>
      </c>
      <c r="AX184" s="8">
        <v>5602</v>
      </c>
      <c r="AY184" s="8">
        <v>267</v>
      </c>
      <c r="AZ184" s="8">
        <v>214</v>
      </c>
      <c r="BA184" s="8">
        <v>2944</v>
      </c>
      <c r="BB184" s="8">
        <v>3042</v>
      </c>
      <c r="BC184" s="8">
        <v>1077</v>
      </c>
      <c r="BD184" s="8">
        <v>56</v>
      </c>
      <c r="BE184" s="8">
        <v>4889</v>
      </c>
      <c r="BF184" s="8">
        <v>2204</v>
      </c>
      <c r="BG184" s="8">
        <v>954</v>
      </c>
      <c r="BH184" s="8">
        <v>5217</v>
      </c>
      <c r="BI184" s="8">
        <v>189</v>
      </c>
      <c r="BJ184" s="8">
        <v>238</v>
      </c>
      <c r="BK184" s="8">
        <v>1818</v>
      </c>
      <c r="BL184" s="8">
        <v>763</v>
      </c>
      <c r="BM184" s="8">
        <v>206</v>
      </c>
      <c r="BN184" s="8">
        <v>289</v>
      </c>
      <c r="BO184" s="8">
        <v>311</v>
      </c>
      <c r="BP184" s="8">
        <v>227</v>
      </c>
      <c r="BQ184" s="8">
        <v>214</v>
      </c>
      <c r="BR184" s="8">
        <v>720</v>
      </c>
      <c r="BS184" s="8">
        <v>1451</v>
      </c>
      <c r="BT184" s="8">
        <v>255</v>
      </c>
      <c r="BU184" s="8">
        <v>2733</v>
      </c>
      <c r="BV184" s="8">
        <v>62</v>
      </c>
      <c r="BW184" s="8">
        <v>1495</v>
      </c>
      <c r="BX184" s="8">
        <v>2082</v>
      </c>
      <c r="BY184" s="8">
        <v>2635</v>
      </c>
      <c r="BZ184" s="8">
        <v>3128</v>
      </c>
      <c r="CA184" s="8">
        <v>261</v>
      </c>
      <c r="CB184" s="8">
        <v>413</v>
      </c>
      <c r="CC184" s="8">
        <v>223</v>
      </c>
      <c r="CD184" s="8">
        <v>1592</v>
      </c>
      <c r="CE184" s="8">
        <v>429</v>
      </c>
      <c r="CF184" s="8">
        <v>3765</v>
      </c>
      <c r="CG184" s="8">
        <v>2749</v>
      </c>
      <c r="CH184" s="8">
        <v>2970</v>
      </c>
      <c r="CI184" s="8">
        <v>1764</v>
      </c>
      <c r="CJ184" s="8">
        <v>1328</v>
      </c>
      <c r="CK184" s="8">
        <v>146</v>
      </c>
      <c r="CL184" s="8">
        <v>2291</v>
      </c>
      <c r="CM184" s="8">
        <v>308</v>
      </c>
      <c r="CN184" s="8">
        <v>193</v>
      </c>
      <c r="CO184" s="8">
        <v>104</v>
      </c>
      <c r="CP184" s="8">
        <v>158</v>
      </c>
      <c r="CQ184" s="8">
        <v>1185</v>
      </c>
      <c r="CR184" s="8">
        <v>883</v>
      </c>
      <c r="CS184" s="8">
        <v>3643</v>
      </c>
      <c r="CT184" s="8">
        <v>104</v>
      </c>
      <c r="CU184" s="8">
        <v>1882</v>
      </c>
      <c r="CV184" s="8">
        <v>3966</v>
      </c>
      <c r="CW184" s="8">
        <v>787</v>
      </c>
      <c r="CX184" s="8">
        <v>149888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2"/>
  <sheetViews>
    <sheetView zoomScale="95" zoomScaleNormal="95" workbookViewId="0">
      <pane xSplit="4" ySplit="1" topLeftCell="E63" activePane="bottomRight" state="frozen"/>
      <selection pane="topRight" activeCell="E1" sqref="E1"/>
      <selection pane="bottomLeft" activeCell="A2" sqref="A2"/>
      <selection pane="bottomRight" activeCell="A68" sqref="A68:XFD68"/>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2.5546875" bestFit="1" customWidth="1"/>
    <col min="6" max="17" width="10.5546875" style="1"/>
    <col min="18" max="18" width="12.21875" customWidth="1"/>
    <col min="19" max="30" width="13.44140625"/>
    <col min="31" max="31" width="12.21875" customWidth="1"/>
    <col min="32" max="43" width="10.5546875" bestFit="1" customWidth="1"/>
    <col min="44" max="44" width="12.21875" customWidth="1"/>
  </cols>
  <sheetData>
    <row r="1" spans="1:44" s="2" customFormat="1" ht="28.8" x14ac:dyDescent="0.3">
      <c r="A1" s="2" t="s">
        <v>0</v>
      </c>
      <c r="B1" s="2" t="s">
        <v>1</v>
      </c>
      <c r="C1" s="2" t="s">
        <v>109</v>
      </c>
      <c r="D1" s="2" t="s">
        <v>102</v>
      </c>
      <c r="E1" s="2" t="s">
        <v>152</v>
      </c>
      <c r="F1" s="3" t="s">
        <v>113</v>
      </c>
      <c r="G1" s="3" t="s">
        <v>114</v>
      </c>
      <c r="H1" s="3" t="s">
        <v>115</v>
      </c>
      <c r="I1" s="3" t="s">
        <v>116</v>
      </c>
      <c r="J1" s="3" t="s">
        <v>117</v>
      </c>
      <c r="K1" s="3" t="s">
        <v>118</v>
      </c>
      <c r="L1" s="3" t="s">
        <v>119</v>
      </c>
      <c r="M1" s="3" t="s">
        <v>120</v>
      </c>
      <c r="N1" s="3" t="s">
        <v>121</v>
      </c>
      <c r="O1" s="3" t="s">
        <v>122</v>
      </c>
      <c r="P1" s="3" t="s">
        <v>123</v>
      </c>
      <c r="Q1" s="3" t="s">
        <v>124</v>
      </c>
      <c r="R1" s="2" t="s">
        <v>149</v>
      </c>
      <c r="S1" s="3" t="s">
        <v>125</v>
      </c>
      <c r="T1" s="3" t="s">
        <v>126</v>
      </c>
      <c r="U1" s="3" t="s">
        <v>127</v>
      </c>
      <c r="V1" s="3" t="s">
        <v>128</v>
      </c>
      <c r="W1" s="3" t="s">
        <v>129</v>
      </c>
      <c r="X1" s="3" t="s">
        <v>130</v>
      </c>
      <c r="Y1" s="3" t="s">
        <v>131</v>
      </c>
      <c r="Z1" s="3" t="s">
        <v>132</v>
      </c>
      <c r="AA1" s="3" t="s">
        <v>133</v>
      </c>
      <c r="AB1" s="3" t="s">
        <v>134</v>
      </c>
      <c r="AC1" s="3" t="s">
        <v>135</v>
      </c>
      <c r="AD1" s="3" t="s">
        <v>136</v>
      </c>
      <c r="AE1" s="2" t="s">
        <v>150</v>
      </c>
      <c r="AF1" s="3" t="s">
        <v>137</v>
      </c>
      <c r="AG1" s="3" t="s">
        <v>138</v>
      </c>
      <c r="AH1" s="3" t="s">
        <v>139</v>
      </c>
      <c r="AI1" s="3" t="s">
        <v>140</v>
      </c>
      <c r="AJ1" s="3" t="s">
        <v>141</v>
      </c>
      <c r="AK1" s="3" t="s">
        <v>142</v>
      </c>
      <c r="AL1" s="3" t="s">
        <v>143</v>
      </c>
      <c r="AM1" s="3" t="s">
        <v>144</v>
      </c>
      <c r="AN1" s="3" t="s">
        <v>145</v>
      </c>
      <c r="AO1" s="3" t="s">
        <v>146</v>
      </c>
      <c r="AP1" s="3" t="s">
        <v>147</v>
      </c>
      <c r="AQ1" s="3" t="s">
        <v>148</v>
      </c>
      <c r="AR1" s="2" t="s">
        <v>151</v>
      </c>
    </row>
    <row r="2" spans="1:44" x14ac:dyDescent="0.3">
      <c r="A2">
        <v>1</v>
      </c>
      <c r="B2" t="s">
        <v>96</v>
      </c>
      <c r="C2" t="s">
        <v>110</v>
      </c>
      <c r="D2" t="s">
        <v>103</v>
      </c>
      <c r="E2" t="s">
        <v>153</v>
      </c>
      <c r="F2" s="1">
        <v>803</v>
      </c>
      <c r="G2" s="1">
        <v>1004</v>
      </c>
      <c r="H2" s="1">
        <v>1205</v>
      </c>
      <c r="I2" s="1">
        <v>1406</v>
      </c>
      <c r="J2" s="1">
        <v>1265</v>
      </c>
      <c r="K2" s="1">
        <v>2169</v>
      </c>
      <c r="L2" s="1">
        <v>1707</v>
      </c>
      <c r="M2" s="1">
        <v>2109</v>
      </c>
      <c r="N2" s="1">
        <v>1606</v>
      </c>
      <c r="O2" s="1">
        <v>1004</v>
      </c>
      <c r="P2" s="1">
        <v>803</v>
      </c>
      <c r="Q2" s="1">
        <v>603</v>
      </c>
      <c r="R2" s="5">
        <v>15684</v>
      </c>
      <c r="S2" s="4">
        <v>811</v>
      </c>
      <c r="T2" s="4">
        <v>1014</v>
      </c>
      <c r="U2" s="4">
        <v>1217</v>
      </c>
      <c r="V2" s="4">
        <v>1420</v>
      </c>
      <c r="W2" s="4">
        <v>1278</v>
      </c>
      <c r="X2" s="4">
        <v>2191</v>
      </c>
      <c r="Y2" s="4">
        <v>1724</v>
      </c>
      <c r="Z2" s="4">
        <v>2130</v>
      </c>
      <c r="AA2" s="4">
        <v>1622</v>
      </c>
      <c r="AB2" s="4">
        <v>1014</v>
      </c>
      <c r="AC2" s="4">
        <v>811</v>
      </c>
      <c r="AD2" s="4">
        <v>609</v>
      </c>
      <c r="AE2" s="5">
        <v>15841</v>
      </c>
      <c r="AF2" s="1">
        <v>821</v>
      </c>
      <c r="AG2" s="1">
        <v>1027</v>
      </c>
      <c r="AH2" s="1">
        <v>1232</v>
      </c>
      <c r="AI2" s="1">
        <v>1438</v>
      </c>
      <c r="AJ2" s="1">
        <v>1294</v>
      </c>
      <c r="AK2" s="1">
        <v>2218</v>
      </c>
      <c r="AL2" s="1">
        <v>1746</v>
      </c>
      <c r="AM2" s="1">
        <v>2157</v>
      </c>
      <c r="AN2" s="1">
        <v>1642</v>
      </c>
      <c r="AO2" s="1">
        <v>1027</v>
      </c>
      <c r="AP2" s="1">
        <v>821</v>
      </c>
      <c r="AQ2" s="1">
        <v>667</v>
      </c>
      <c r="AR2" s="5">
        <v>16090</v>
      </c>
    </row>
    <row r="3" spans="1:44" x14ac:dyDescent="0.3">
      <c r="A3">
        <v>2</v>
      </c>
      <c r="B3" t="s">
        <v>97</v>
      </c>
      <c r="C3" t="s">
        <v>110</v>
      </c>
      <c r="D3" t="s">
        <v>103</v>
      </c>
      <c r="E3" t="s">
        <v>153</v>
      </c>
      <c r="F3" s="1">
        <v>1095</v>
      </c>
      <c r="G3" s="1">
        <v>1369</v>
      </c>
      <c r="H3" s="1">
        <v>1643</v>
      </c>
      <c r="I3" s="1">
        <v>1917</v>
      </c>
      <c r="J3" s="1">
        <v>1725</v>
      </c>
      <c r="K3" s="1">
        <v>2957</v>
      </c>
      <c r="L3" s="1">
        <v>2327</v>
      </c>
      <c r="M3" s="1">
        <v>2875</v>
      </c>
      <c r="N3" s="1">
        <v>2190</v>
      </c>
      <c r="O3" s="1">
        <v>1369</v>
      </c>
      <c r="P3" s="1">
        <v>1095</v>
      </c>
      <c r="Q3" s="1">
        <v>822</v>
      </c>
      <c r="R3" s="5">
        <v>21384</v>
      </c>
      <c r="S3" s="4">
        <v>1106</v>
      </c>
      <c r="T3" s="4">
        <v>1383</v>
      </c>
      <c r="U3" s="4">
        <v>1659</v>
      </c>
      <c r="V3" s="4">
        <v>1936</v>
      </c>
      <c r="W3" s="4">
        <v>1742</v>
      </c>
      <c r="X3" s="4">
        <v>2987</v>
      </c>
      <c r="Y3" s="4">
        <v>2350</v>
      </c>
      <c r="Z3" s="4">
        <v>2904</v>
      </c>
      <c r="AA3" s="4">
        <v>2212</v>
      </c>
      <c r="AB3" s="4">
        <v>1383</v>
      </c>
      <c r="AC3" s="4">
        <v>1106</v>
      </c>
      <c r="AD3" s="4">
        <v>830</v>
      </c>
      <c r="AE3" s="5">
        <v>21598</v>
      </c>
      <c r="AF3" s="1">
        <v>1120</v>
      </c>
      <c r="AG3" s="1">
        <v>1400</v>
      </c>
      <c r="AH3" s="1">
        <v>1680</v>
      </c>
      <c r="AI3" s="1">
        <v>1960</v>
      </c>
      <c r="AJ3" s="1">
        <v>1764</v>
      </c>
      <c r="AK3" s="1">
        <v>3024</v>
      </c>
      <c r="AL3" s="1">
        <v>2379</v>
      </c>
      <c r="AM3" s="1">
        <v>2940</v>
      </c>
      <c r="AN3" s="1">
        <v>2240</v>
      </c>
      <c r="AO3" s="1">
        <v>1400</v>
      </c>
      <c r="AP3" s="1">
        <v>1120</v>
      </c>
      <c r="AQ3" s="1">
        <v>916</v>
      </c>
      <c r="AR3" s="5">
        <v>21943</v>
      </c>
    </row>
    <row r="4" spans="1:44" x14ac:dyDescent="0.3">
      <c r="A4">
        <v>3</v>
      </c>
      <c r="B4" t="s">
        <v>98</v>
      </c>
      <c r="C4" t="s">
        <v>110</v>
      </c>
      <c r="D4" t="s">
        <v>103</v>
      </c>
      <c r="E4" t="s">
        <v>153</v>
      </c>
      <c r="F4" s="1">
        <v>511</v>
      </c>
      <c r="G4" s="1">
        <v>639</v>
      </c>
      <c r="H4" s="1">
        <v>767</v>
      </c>
      <c r="I4" s="1">
        <v>895</v>
      </c>
      <c r="J4" s="1">
        <v>805</v>
      </c>
      <c r="K4" s="1">
        <v>1380</v>
      </c>
      <c r="L4" s="1">
        <v>1086</v>
      </c>
      <c r="M4" s="1">
        <v>1342</v>
      </c>
      <c r="N4" s="1">
        <v>1022</v>
      </c>
      <c r="O4" s="1">
        <v>639</v>
      </c>
      <c r="P4" s="1">
        <v>511</v>
      </c>
      <c r="Q4" s="1">
        <v>384</v>
      </c>
      <c r="R4" s="5">
        <v>9981</v>
      </c>
      <c r="S4" s="4">
        <v>516</v>
      </c>
      <c r="T4" s="4">
        <v>645</v>
      </c>
      <c r="U4" s="4">
        <v>775</v>
      </c>
      <c r="V4" s="4">
        <v>904</v>
      </c>
      <c r="W4" s="4">
        <v>813</v>
      </c>
      <c r="X4" s="4">
        <v>1394</v>
      </c>
      <c r="Y4" s="4">
        <v>1097</v>
      </c>
      <c r="Z4" s="4">
        <v>1355</v>
      </c>
      <c r="AA4" s="4">
        <v>1032</v>
      </c>
      <c r="AB4" s="4">
        <v>645</v>
      </c>
      <c r="AC4" s="4">
        <v>516</v>
      </c>
      <c r="AD4" s="4">
        <v>388</v>
      </c>
      <c r="AE4" s="5">
        <v>10080</v>
      </c>
      <c r="AF4" s="1">
        <v>522</v>
      </c>
      <c r="AG4" s="1">
        <v>653</v>
      </c>
      <c r="AH4" s="1">
        <v>785</v>
      </c>
      <c r="AI4" s="1">
        <v>915</v>
      </c>
      <c r="AJ4" s="1">
        <v>823</v>
      </c>
      <c r="AK4" s="1">
        <v>1411</v>
      </c>
      <c r="AL4" s="1">
        <v>1111</v>
      </c>
      <c r="AM4" s="1">
        <v>1372</v>
      </c>
      <c r="AN4" s="1">
        <v>1045</v>
      </c>
      <c r="AO4" s="1">
        <v>653</v>
      </c>
      <c r="AP4" s="1">
        <v>522</v>
      </c>
      <c r="AQ4" s="1">
        <v>429</v>
      </c>
      <c r="AR4" s="5">
        <v>10241</v>
      </c>
    </row>
    <row r="5" spans="1:44" x14ac:dyDescent="0.3">
      <c r="A5">
        <v>4</v>
      </c>
      <c r="B5" t="s">
        <v>99</v>
      </c>
      <c r="C5" t="s">
        <v>110</v>
      </c>
      <c r="D5" t="s">
        <v>103</v>
      </c>
      <c r="E5" t="s">
        <v>153</v>
      </c>
      <c r="F5" s="1">
        <v>657</v>
      </c>
      <c r="G5" s="1">
        <v>822</v>
      </c>
      <c r="H5" s="1">
        <v>986</v>
      </c>
      <c r="I5" s="1">
        <v>1150</v>
      </c>
      <c r="J5" s="1">
        <v>1036</v>
      </c>
      <c r="K5" s="1">
        <v>1775</v>
      </c>
      <c r="L5" s="1">
        <v>1397</v>
      </c>
      <c r="M5" s="1">
        <v>1725</v>
      </c>
      <c r="N5" s="1">
        <v>1314</v>
      </c>
      <c r="O5" s="1">
        <v>822</v>
      </c>
      <c r="P5" s="1">
        <v>657</v>
      </c>
      <c r="Q5" s="1">
        <v>493</v>
      </c>
      <c r="R5" s="5">
        <v>12834</v>
      </c>
      <c r="S5" s="4">
        <v>664</v>
      </c>
      <c r="T5" s="4">
        <v>830</v>
      </c>
      <c r="U5" s="4">
        <v>996</v>
      </c>
      <c r="V5" s="4">
        <v>1162</v>
      </c>
      <c r="W5" s="4">
        <v>1046</v>
      </c>
      <c r="X5" s="4">
        <v>1793</v>
      </c>
      <c r="Y5" s="4">
        <v>1411</v>
      </c>
      <c r="Z5" s="4">
        <v>1742</v>
      </c>
      <c r="AA5" s="4">
        <v>1327</v>
      </c>
      <c r="AB5" s="4">
        <v>830</v>
      </c>
      <c r="AC5" s="4">
        <v>664</v>
      </c>
      <c r="AD5" s="4">
        <v>498</v>
      </c>
      <c r="AE5" s="5">
        <v>12963</v>
      </c>
      <c r="AF5" s="1">
        <v>672</v>
      </c>
      <c r="AG5" s="1">
        <v>840</v>
      </c>
      <c r="AH5" s="1">
        <v>1008</v>
      </c>
      <c r="AI5" s="1">
        <v>1177</v>
      </c>
      <c r="AJ5" s="1">
        <v>1059</v>
      </c>
      <c r="AK5" s="1">
        <v>1815</v>
      </c>
      <c r="AL5" s="1">
        <v>1429</v>
      </c>
      <c r="AM5" s="1">
        <v>1764</v>
      </c>
      <c r="AN5" s="1">
        <v>1344</v>
      </c>
      <c r="AO5" s="1">
        <v>840</v>
      </c>
      <c r="AP5" s="1">
        <v>672</v>
      </c>
      <c r="AQ5" s="1">
        <v>545</v>
      </c>
      <c r="AR5" s="5">
        <v>13165</v>
      </c>
    </row>
    <row r="6" spans="1:44" x14ac:dyDescent="0.3">
      <c r="A6">
        <v>5</v>
      </c>
      <c r="B6" t="s">
        <v>100</v>
      </c>
      <c r="C6" t="s">
        <v>110</v>
      </c>
      <c r="D6" t="s">
        <v>103</v>
      </c>
      <c r="E6" t="s">
        <v>153</v>
      </c>
      <c r="F6" s="1">
        <v>365</v>
      </c>
      <c r="G6" s="1">
        <v>457</v>
      </c>
      <c r="H6" s="1">
        <v>548</v>
      </c>
      <c r="I6" s="1">
        <v>639</v>
      </c>
      <c r="J6" s="1">
        <v>576</v>
      </c>
      <c r="K6" s="1">
        <v>986</v>
      </c>
      <c r="L6" s="1">
        <v>776</v>
      </c>
      <c r="M6" s="1">
        <v>959</v>
      </c>
      <c r="N6" s="1">
        <v>730</v>
      </c>
      <c r="O6" s="1">
        <v>457</v>
      </c>
      <c r="P6" s="1">
        <v>365</v>
      </c>
      <c r="Q6" s="1">
        <v>274</v>
      </c>
      <c r="R6" s="5">
        <v>7132</v>
      </c>
      <c r="S6" s="4">
        <v>369</v>
      </c>
      <c r="T6" s="4">
        <v>462</v>
      </c>
      <c r="U6" s="4">
        <v>553</v>
      </c>
      <c r="V6" s="4">
        <v>645</v>
      </c>
      <c r="W6" s="4">
        <v>582</v>
      </c>
      <c r="X6" s="4">
        <v>996</v>
      </c>
      <c r="Y6" s="4">
        <v>784</v>
      </c>
      <c r="Z6" s="4">
        <v>969</v>
      </c>
      <c r="AA6" s="4">
        <v>737</v>
      </c>
      <c r="AB6" s="4">
        <v>462</v>
      </c>
      <c r="AC6" s="4">
        <v>369</v>
      </c>
      <c r="AD6" s="4">
        <v>277</v>
      </c>
      <c r="AE6" s="5">
        <v>7205</v>
      </c>
      <c r="AF6" s="1">
        <v>374</v>
      </c>
      <c r="AG6" s="1">
        <v>468</v>
      </c>
      <c r="AH6" s="1">
        <v>560</v>
      </c>
      <c r="AI6" s="1">
        <v>653</v>
      </c>
      <c r="AJ6" s="1">
        <v>589</v>
      </c>
      <c r="AK6" s="1">
        <v>1008</v>
      </c>
      <c r="AL6" s="1">
        <v>794</v>
      </c>
      <c r="AM6" s="1">
        <v>981</v>
      </c>
      <c r="AN6" s="1">
        <v>746</v>
      </c>
      <c r="AO6" s="1">
        <v>468</v>
      </c>
      <c r="AP6" s="1">
        <v>374</v>
      </c>
      <c r="AQ6" s="1">
        <v>308</v>
      </c>
      <c r="AR6" s="5">
        <v>7323</v>
      </c>
    </row>
    <row r="7" spans="1:44" x14ac:dyDescent="0.3">
      <c r="A7">
        <v>6</v>
      </c>
      <c r="B7" t="s">
        <v>101</v>
      </c>
      <c r="C7" t="s">
        <v>110</v>
      </c>
      <c r="D7" t="s">
        <v>103</v>
      </c>
      <c r="E7" t="s">
        <v>153</v>
      </c>
      <c r="F7" s="1">
        <v>219</v>
      </c>
      <c r="G7" s="1">
        <v>274</v>
      </c>
      <c r="H7" s="1">
        <v>329</v>
      </c>
      <c r="I7" s="1">
        <v>384</v>
      </c>
      <c r="J7" s="1">
        <v>346</v>
      </c>
      <c r="K7" s="1">
        <v>592</v>
      </c>
      <c r="L7" s="1">
        <v>466</v>
      </c>
      <c r="M7" s="1">
        <v>576</v>
      </c>
      <c r="N7" s="1">
        <v>438</v>
      </c>
      <c r="O7" s="1">
        <v>274</v>
      </c>
      <c r="P7" s="1">
        <v>219</v>
      </c>
      <c r="Q7" s="1">
        <v>165</v>
      </c>
      <c r="R7" s="5">
        <v>4282</v>
      </c>
      <c r="S7" s="4">
        <v>221</v>
      </c>
      <c r="T7" s="4">
        <v>277</v>
      </c>
      <c r="U7" s="4">
        <v>332</v>
      </c>
      <c r="V7" s="4">
        <v>388</v>
      </c>
      <c r="W7" s="4">
        <v>349</v>
      </c>
      <c r="X7" s="4">
        <v>598</v>
      </c>
      <c r="Y7" s="4">
        <v>471</v>
      </c>
      <c r="Z7" s="4">
        <v>582</v>
      </c>
      <c r="AA7" s="4">
        <v>442</v>
      </c>
      <c r="AB7" s="4">
        <v>277</v>
      </c>
      <c r="AC7" s="4">
        <v>221</v>
      </c>
      <c r="AD7" s="4">
        <v>167</v>
      </c>
      <c r="AE7" s="5">
        <v>4325</v>
      </c>
      <c r="AF7" s="1">
        <v>224</v>
      </c>
      <c r="AG7" s="1">
        <v>280</v>
      </c>
      <c r="AH7" s="1">
        <v>336</v>
      </c>
      <c r="AI7" s="1">
        <v>393</v>
      </c>
      <c r="AJ7" s="1">
        <v>353</v>
      </c>
      <c r="AK7" s="1">
        <v>605</v>
      </c>
      <c r="AL7" s="1">
        <v>477</v>
      </c>
      <c r="AM7" s="1">
        <v>589</v>
      </c>
      <c r="AN7" s="1">
        <v>448</v>
      </c>
      <c r="AO7" s="1">
        <v>280</v>
      </c>
      <c r="AP7" s="1">
        <v>224</v>
      </c>
      <c r="AQ7" s="1">
        <v>180</v>
      </c>
      <c r="AR7" s="5">
        <v>4389</v>
      </c>
    </row>
    <row r="8" spans="1:44" x14ac:dyDescent="0.3">
      <c r="A8">
        <v>7</v>
      </c>
      <c r="B8" t="s">
        <v>2</v>
      </c>
      <c r="C8" t="s">
        <v>111</v>
      </c>
      <c r="D8" t="s">
        <v>104</v>
      </c>
      <c r="E8" t="s">
        <v>154</v>
      </c>
      <c r="F8" s="1">
        <v>3203</v>
      </c>
      <c r="G8" s="1">
        <v>3660</v>
      </c>
      <c r="H8" s="1">
        <v>915</v>
      </c>
      <c r="I8" s="1">
        <v>229</v>
      </c>
      <c r="J8" s="1">
        <v>321</v>
      </c>
      <c r="K8" s="1">
        <v>138</v>
      </c>
      <c r="L8" s="1">
        <v>458</v>
      </c>
      <c r="M8" s="1">
        <v>687</v>
      </c>
      <c r="N8" s="1">
        <v>1602</v>
      </c>
      <c r="O8" s="1">
        <v>3889</v>
      </c>
      <c r="P8" s="1">
        <v>2516</v>
      </c>
      <c r="Q8" s="1">
        <v>4346</v>
      </c>
      <c r="R8" s="5">
        <v>21964</v>
      </c>
      <c r="S8" s="4">
        <v>3235</v>
      </c>
      <c r="T8" s="4">
        <v>3697</v>
      </c>
      <c r="U8" s="4">
        <v>924</v>
      </c>
      <c r="V8" s="4">
        <v>231</v>
      </c>
      <c r="W8" s="4">
        <v>324</v>
      </c>
      <c r="X8" s="4">
        <v>139</v>
      </c>
      <c r="Y8" s="4">
        <v>463</v>
      </c>
      <c r="Z8" s="4">
        <v>694</v>
      </c>
      <c r="AA8" s="4">
        <v>1618</v>
      </c>
      <c r="AB8" s="4">
        <v>3928</v>
      </c>
      <c r="AC8" s="4">
        <v>2541</v>
      </c>
      <c r="AD8" s="4">
        <v>4389</v>
      </c>
      <c r="AE8" s="5">
        <v>22183</v>
      </c>
      <c r="AF8" s="1">
        <v>3275</v>
      </c>
      <c r="AG8" s="1">
        <v>3743</v>
      </c>
      <c r="AH8" s="1">
        <v>936</v>
      </c>
      <c r="AI8" s="1">
        <v>234</v>
      </c>
      <c r="AJ8" s="1">
        <v>328</v>
      </c>
      <c r="AK8" s="1">
        <v>141</v>
      </c>
      <c r="AL8" s="1">
        <v>469</v>
      </c>
      <c r="AM8" s="1">
        <v>703</v>
      </c>
      <c r="AN8" s="1">
        <v>1638</v>
      </c>
      <c r="AO8" s="1">
        <v>3977</v>
      </c>
      <c r="AP8" s="1">
        <v>2573</v>
      </c>
      <c r="AQ8" s="1">
        <v>4889</v>
      </c>
      <c r="AR8" s="5">
        <v>22906</v>
      </c>
    </row>
    <row r="9" spans="1:44" x14ac:dyDescent="0.3">
      <c r="A9">
        <v>8</v>
      </c>
      <c r="B9" t="s">
        <v>3</v>
      </c>
      <c r="C9" t="s">
        <v>111</v>
      </c>
      <c r="D9" t="s">
        <v>104</v>
      </c>
      <c r="E9" t="s">
        <v>154</v>
      </c>
      <c r="F9" s="1">
        <v>3518</v>
      </c>
      <c r="G9" s="1">
        <v>4775</v>
      </c>
      <c r="H9" s="1">
        <v>1006</v>
      </c>
      <c r="I9" s="1">
        <v>754</v>
      </c>
      <c r="J9" s="1">
        <v>353</v>
      </c>
      <c r="K9" s="1">
        <v>604</v>
      </c>
      <c r="L9" s="1">
        <v>377</v>
      </c>
      <c r="M9" s="1">
        <v>378</v>
      </c>
      <c r="N9" s="1">
        <v>2011</v>
      </c>
      <c r="O9" s="1">
        <v>2513</v>
      </c>
      <c r="P9" s="1">
        <v>2765</v>
      </c>
      <c r="Q9" s="1">
        <v>5026</v>
      </c>
      <c r="R9" s="5">
        <v>24080</v>
      </c>
      <c r="S9" s="4">
        <v>3553</v>
      </c>
      <c r="T9" s="4">
        <v>4823</v>
      </c>
      <c r="U9" s="4">
        <v>1016</v>
      </c>
      <c r="V9" s="4">
        <v>762</v>
      </c>
      <c r="W9" s="4">
        <v>357</v>
      </c>
      <c r="X9" s="4">
        <v>610</v>
      </c>
      <c r="Y9" s="4">
        <v>381</v>
      </c>
      <c r="Z9" s="4">
        <v>382</v>
      </c>
      <c r="AA9" s="4">
        <v>2031</v>
      </c>
      <c r="AB9" s="4">
        <v>2538</v>
      </c>
      <c r="AC9" s="4">
        <v>2793</v>
      </c>
      <c r="AD9" s="4">
        <v>5076</v>
      </c>
      <c r="AE9" s="5">
        <v>24322</v>
      </c>
      <c r="AF9" s="1">
        <v>3597</v>
      </c>
      <c r="AG9" s="1">
        <v>4883</v>
      </c>
      <c r="AH9" s="1">
        <v>1029</v>
      </c>
      <c r="AI9" s="1">
        <v>772</v>
      </c>
      <c r="AJ9" s="1">
        <v>361</v>
      </c>
      <c r="AK9" s="1">
        <v>618</v>
      </c>
      <c r="AL9" s="1">
        <v>386</v>
      </c>
      <c r="AM9" s="1">
        <v>387</v>
      </c>
      <c r="AN9" s="1">
        <v>2056</v>
      </c>
      <c r="AO9" s="1">
        <v>2570</v>
      </c>
      <c r="AP9" s="1">
        <v>2828</v>
      </c>
      <c r="AQ9" s="1">
        <v>5602</v>
      </c>
      <c r="AR9" s="5">
        <v>25089</v>
      </c>
    </row>
    <row r="10" spans="1:44" x14ac:dyDescent="0.3">
      <c r="A10">
        <v>9</v>
      </c>
      <c r="B10" t="s">
        <v>4</v>
      </c>
      <c r="C10" t="s">
        <v>111</v>
      </c>
      <c r="D10" t="s">
        <v>104</v>
      </c>
      <c r="E10" t="s">
        <v>154</v>
      </c>
      <c r="F10" s="1">
        <v>953</v>
      </c>
      <c r="G10" s="1">
        <v>1144</v>
      </c>
      <c r="H10" s="1">
        <v>1906</v>
      </c>
      <c r="I10" s="1">
        <v>1525</v>
      </c>
      <c r="J10" s="1">
        <v>2268</v>
      </c>
      <c r="K10" s="1">
        <v>2059</v>
      </c>
      <c r="L10" s="1">
        <v>1620</v>
      </c>
      <c r="M10" s="1">
        <v>1144</v>
      </c>
      <c r="N10" s="1">
        <v>953</v>
      </c>
      <c r="O10" s="1">
        <v>191</v>
      </c>
      <c r="P10" s="1">
        <v>382</v>
      </c>
      <c r="Q10" s="1">
        <v>572</v>
      </c>
      <c r="R10" s="5">
        <v>14717</v>
      </c>
      <c r="S10" s="4">
        <v>963</v>
      </c>
      <c r="T10" s="4">
        <v>1155</v>
      </c>
      <c r="U10" s="4">
        <v>1925</v>
      </c>
      <c r="V10" s="4">
        <v>1540</v>
      </c>
      <c r="W10" s="4">
        <v>2291</v>
      </c>
      <c r="X10" s="4">
        <v>2080</v>
      </c>
      <c r="Y10" s="4">
        <v>1636</v>
      </c>
      <c r="Z10" s="4">
        <v>1155</v>
      </c>
      <c r="AA10" s="4">
        <v>963</v>
      </c>
      <c r="AB10" s="4">
        <v>193</v>
      </c>
      <c r="AC10" s="4">
        <v>386</v>
      </c>
      <c r="AD10" s="4">
        <v>578</v>
      </c>
      <c r="AE10" s="5">
        <v>14865</v>
      </c>
      <c r="AF10" s="1">
        <v>975</v>
      </c>
      <c r="AG10" s="1">
        <v>1169</v>
      </c>
      <c r="AH10" s="1">
        <v>1949</v>
      </c>
      <c r="AI10" s="1">
        <v>1559</v>
      </c>
      <c r="AJ10" s="1">
        <v>2320</v>
      </c>
      <c r="AK10" s="1">
        <v>2106</v>
      </c>
      <c r="AL10" s="1">
        <v>1656</v>
      </c>
      <c r="AM10" s="1">
        <v>1169</v>
      </c>
      <c r="AN10" s="1">
        <v>975</v>
      </c>
      <c r="AO10" s="1">
        <v>195</v>
      </c>
      <c r="AP10" s="1">
        <v>391</v>
      </c>
      <c r="AQ10" s="1">
        <v>621</v>
      </c>
      <c r="AR10" s="5">
        <v>15085</v>
      </c>
    </row>
    <row r="11" spans="1:44" x14ac:dyDescent="0.3">
      <c r="A11">
        <v>10</v>
      </c>
      <c r="B11" t="s">
        <v>5</v>
      </c>
      <c r="C11" t="s">
        <v>111</v>
      </c>
      <c r="D11" t="s">
        <v>104</v>
      </c>
      <c r="E11" t="s">
        <v>155</v>
      </c>
      <c r="F11" s="1">
        <v>924</v>
      </c>
      <c r="G11" s="1">
        <v>660</v>
      </c>
      <c r="H11" s="1">
        <v>792</v>
      </c>
      <c r="I11" s="1">
        <v>792</v>
      </c>
      <c r="J11" s="1">
        <v>647</v>
      </c>
      <c r="K11" s="1">
        <v>634</v>
      </c>
      <c r="L11" s="1">
        <v>1319</v>
      </c>
      <c r="M11" s="1">
        <v>1979</v>
      </c>
      <c r="N11" s="1">
        <v>396</v>
      </c>
      <c r="O11" s="1">
        <v>660</v>
      </c>
      <c r="P11" s="1">
        <v>792</v>
      </c>
      <c r="Q11" s="1">
        <v>924</v>
      </c>
      <c r="R11" s="5">
        <v>10519</v>
      </c>
      <c r="S11" s="4">
        <v>933</v>
      </c>
      <c r="T11" s="4">
        <v>667</v>
      </c>
      <c r="U11" s="4">
        <v>800</v>
      </c>
      <c r="V11" s="4">
        <v>800</v>
      </c>
      <c r="W11" s="4">
        <v>653</v>
      </c>
      <c r="X11" s="4">
        <v>640</v>
      </c>
      <c r="Y11" s="4">
        <v>1332</v>
      </c>
      <c r="Z11" s="4">
        <v>1999</v>
      </c>
      <c r="AA11" s="4">
        <v>400</v>
      </c>
      <c r="AB11" s="4">
        <v>667</v>
      </c>
      <c r="AC11" s="4">
        <v>800</v>
      </c>
      <c r="AD11" s="4">
        <v>933</v>
      </c>
      <c r="AE11" s="5">
        <v>10624</v>
      </c>
      <c r="AF11" s="1">
        <v>945</v>
      </c>
      <c r="AG11" s="1">
        <v>675</v>
      </c>
      <c r="AH11" s="1">
        <v>810</v>
      </c>
      <c r="AI11" s="1">
        <v>810</v>
      </c>
      <c r="AJ11" s="1">
        <v>661</v>
      </c>
      <c r="AK11" s="1">
        <v>648</v>
      </c>
      <c r="AL11" s="1">
        <v>1349</v>
      </c>
      <c r="AM11" s="1">
        <v>2024</v>
      </c>
      <c r="AN11" s="1">
        <v>405</v>
      </c>
      <c r="AO11" s="1">
        <v>675</v>
      </c>
      <c r="AP11" s="1">
        <v>810</v>
      </c>
      <c r="AQ11" s="1">
        <v>1040</v>
      </c>
      <c r="AR11" s="5">
        <v>10852</v>
      </c>
    </row>
    <row r="12" spans="1:44" x14ac:dyDescent="0.3">
      <c r="A12">
        <v>11</v>
      </c>
      <c r="B12" t="s">
        <v>6</v>
      </c>
      <c r="C12" t="s">
        <v>111</v>
      </c>
      <c r="D12" t="s">
        <v>104</v>
      </c>
      <c r="E12" t="s">
        <v>155</v>
      </c>
      <c r="F12" s="1">
        <v>2364</v>
      </c>
      <c r="G12" s="1">
        <v>2364</v>
      </c>
      <c r="H12" s="1">
        <v>2659</v>
      </c>
      <c r="I12" s="1">
        <v>2364</v>
      </c>
      <c r="J12" s="1">
        <v>1862</v>
      </c>
      <c r="K12" s="1">
        <v>1419</v>
      </c>
      <c r="L12" s="1">
        <v>1182</v>
      </c>
      <c r="M12" s="1">
        <v>2217</v>
      </c>
      <c r="N12" s="1">
        <v>2364</v>
      </c>
      <c r="O12" s="1">
        <v>2069</v>
      </c>
      <c r="P12" s="1">
        <v>2659</v>
      </c>
      <c r="Q12" s="1">
        <v>2364</v>
      </c>
      <c r="R12" s="5">
        <v>25887</v>
      </c>
      <c r="S12" s="4">
        <v>2388</v>
      </c>
      <c r="T12" s="4">
        <v>2388</v>
      </c>
      <c r="U12" s="4">
        <v>2686</v>
      </c>
      <c r="V12" s="4">
        <v>2388</v>
      </c>
      <c r="W12" s="4">
        <v>1881</v>
      </c>
      <c r="X12" s="4">
        <v>1433</v>
      </c>
      <c r="Y12" s="4">
        <v>1194</v>
      </c>
      <c r="Z12" s="4">
        <v>2239</v>
      </c>
      <c r="AA12" s="4">
        <v>2388</v>
      </c>
      <c r="AB12" s="4">
        <v>2090</v>
      </c>
      <c r="AC12" s="4">
        <v>2686</v>
      </c>
      <c r="AD12" s="4">
        <v>2388</v>
      </c>
      <c r="AE12" s="5">
        <v>26149</v>
      </c>
      <c r="AF12" s="1">
        <v>2418</v>
      </c>
      <c r="AG12" s="1">
        <v>2418</v>
      </c>
      <c r="AH12" s="1">
        <v>2720</v>
      </c>
      <c r="AI12" s="1">
        <v>2418</v>
      </c>
      <c r="AJ12" s="1">
        <v>1905</v>
      </c>
      <c r="AK12" s="1">
        <v>1451</v>
      </c>
      <c r="AL12" s="1">
        <v>1209</v>
      </c>
      <c r="AM12" s="1">
        <v>2267</v>
      </c>
      <c r="AN12" s="1">
        <v>2418</v>
      </c>
      <c r="AO12" s="1">
        <v>2116</v>
      </c>
      <c r="AP12" s="1">
        <v>2720</v>
      </c>
      <c r="AQ12" s="1">
        <v>2660</v>
      </c>
      <c r="AR12" s="5">
        <v>26720</v>
      </c>
    </row>
    <row r="13" spans="1:44" x14ac:dyDescent="0.3">
      <c r="A13">
        <v>12</v>
      </c>
      <c r="B13" t="s">
        <v>7</v>
      </c>
      <c r="C13" t="s">
        <v>111</v>
      </c>
      <c r="D13" t="s">
        <v>104</v>
      </c>
      <c r="E13" t="s">
        <v>155</v>
      </c>
      <c r="F13" s="1">
        <v>2616</v>
      </c>
      <c r="G13" s="1">
        <v>2616</v>
      </c>
      <c r="H13" s="1">
        <v>3269</v>
      </c>
      <c r="I13" s="1">
        <v>2616</v>
      </c>
      <c r="J13" s="1">
        <v>1603</v>
      </c>
      <c r="K13" s="1">
        <v>1570</v>
      </c>
      <c r="L13" s="1">
        <v>1308</v>
      </c>
      <c r="M13" s="1">
        <v>2207</v>
      </c>
      <c r="N13" s="1">
        <v>2616</v>
      </c>
      <c r="O13" s="1">
        <v>3269</v>
      </c>
      <c r="P13" s="1">
        <v>2616</v>
      </c>
      <c r="Q13" s="1">
        <v>2616</v>
      </c>
      <c r="R13" s="5">
        <v>28922</v>
      </c>
      <c r="S13" s="4">
        <v>2642</v>
      </c>
      <c r="T13" s="4">
        <v>2642</v>
      </c>
      <c r="U13" s="4">
        <v>3302</v>
      </c>
      <c r="V13" s="4">
        <v>2642</v>
      </c>
      <c r="W13" s="4">
        <v>1619</v>
      </c>
      <c r="X13" s="4">
        <v>1586</v>
      </c>
      <c r="Y13" s="4">
        <v>1321</v>
      </c>
      <c r="Z13" s="4">
        <v>2229</v>
      </c>
      <c r="AA13" s="4">
        <v>2642</v>
      </c>
      <c r="AB13" s="4">
        <v>3302</v>
      </c>
      <c r="AC13" s="4">
        <v>2642</v>
      </c>
      <c r="AD13" s="4">
        <v>2642</v>
      </c>
      <c r="AE13" s="5">
        <v>29211</v>
      </c>
      <c r="AF13" s="1">
        <v>2675</v>
      </c>
      <c r="AG13" s="1">
        <v>2675</v>
      </c>
      <c r="AH13" s="1">
        <v>3343</v>
      </c>
      <c r="AI13" s="1">
        <v>2675</v>
      </c>
      <c r="AJ13" s="1">
        <v>1639</v>
      </c>
      <c r="AK13" s="1">
        <v>1606</v>
      </c>
      <c r="AL13" s="1">
        <v>1338</v>
      </c>
      <c r="AM13" s="1">
        <v>2257</v>
      </c>
      <c r="AN13" s="1">
        <v>2675</v>
      </c>
      <c r="AO13" s="1">
        <v>3343</v>
      </c>
      <c r="AP13" s="1">
        <v>2675</v>
      </c>
      <c r="AQ13" s="1">
        <v>2836</v>
      </c>
      <c r="AR13" s="5">
        <v>29737</v>
      </c>
    </row>
    <row r="14" spans="1:44" x14ac:dyDescent="0.3">
      <c r="A14">
        <v>13</v>
      </c>
      <c r="B14" t="s">
        <v>8</v>
      </c>
      <c r="C14" t="s">
        <v>111</v>
      </c>
      <c r="D14" t="s">
        <v>104</v>
      </c>
      <c r="E14" t="s">
        <v>155</v>
      </c>
      <c r="F14" s="1">
        <v>2773</v>
      </c>
      <c r="G14" s="1">
        <v>2773</v>
      </c>
      <c r="H14" s="1">
        <v>2773</v>
      </c>
      <c r="I14" s="1">
        <v>2773</v>
      </c>
      <c r="J14" s="1">
        <v>1942</v>
      </c>
      <c r="K14" s="1">
        <v>1664</v>
      </c>
      <c r="L14" s="1">
        <v>1387</v>
      </c>
      <c r="M14" s="1">
        <v>2080</v>
      </c>
      <c r="N14" s="1">
        <v>3466</v>
      </c>
      <c r="O14" s="1">
        <v>2773</v>
      </c>
      <c r="P14" s="1">
        <v>3466</v>
      </c>
      <c r="Q14" s="1">
        <v>2773</v>
      </c>
      <c r="R14" s="5">
        <v>30643</v>
      </c>
      <c r="S14" s="4">
        <v>2801</v>
      </c>
      <c r="T14" s="4">
        <v>2801</v>
      </c>
      <c r="U14" s="4">
        <v>2801</v>
      </c>
      <c r="V14" s="4">
        <v>2801</v>
      </c>
      <c r="W14" s="4">
        <v>1961</v>
      </c>
      <c r="X14" s="4">
        <v>1681</v>
      </c>
      <c r="Y14" s="4">
        <v>1401</v>
      </c>
      <c r="Z14" s="4">
        <v>2101</v>
      </c>
      <c r="AA14" s="4">
        <v>3501</v>
      </c>
      <c r="AB14" s="4">
        <v>2801</v>
      </c>
      <c r="AC14" s="4">
        <v>3501</v>
      </c>
      <c r="AD14" s="4">
        <v>2801</v>
      </c>
      <c r="AE14" s="5">
        <v>30952</v>
      </c>
      <c r="AF14" s="1">
        <v>2836</v>
      </c>
      <c r="AG14" s="1">
        <v>2836</v>
      </c>
      <c r="AH14" s="1">
        <v>2836</v>
      </c>
      <c r="AI14" s="1">
        <v>2836</v>
      </c>
      <c r="AJ14" s="1">
        <v>1986</v>
      </c>
      <c r="AK14" s="1">
        <v>1702</v>
      </c>
      <c r="AL14" s="1">
        <v>1419</v>
      </c>
      <c r="AM14" s="1">
        <v>2127</v>
      </c>
      <c r="AN14" s="1">
        <v>3545</v>
      </c>
      <c r="AO14" s="1">
        <v>2836</v>
      </c>
      <c r="AP14" s="1">
        <v>3545</v>
      </c>
      <c r="AQ14" s="1">
        <v>2978</v>
      </c>
      <c r="AR14" s="5">
        <v>31482</v>
      </c>
    </row>
    <row r="15" spans="1:44" x14ac:dyDescent="0.3">
      <c r="A15">
        <v>14</v>
      </c>
      <c r="B15" t="s">
        <v>9</v>
      </c>
      <c r="C15" t="s">
        <v>111</v>
      </c>
      <c r="D15" t="s">
        <v>104</v>
      </c>
      <c r="E15" t="s">
        <v>155</v>
      </c>
      <c r="F15" s="1">
        <v>2866</v>
      </c>
      <c r="G15" s="1">
        <v>2866</v>
      </c>
      <c r="H15" s="1">
        <v>2866</v>
      </c>
      <c r="I15" s="1">
        <v>3582</v>
      </c>
      <c r="J15" s="1">
        <v>2007</v>
      </c>
      <c r="K15" s="1">
        <v>1505</v>
      </c>
      <c r="L15" s="1">
        <v>1433</v>
      </c>
      <c r="M15" s="1">
        <v>2418</v>
      </c>
      <c r="N15" s="1">
        <v>2866</v>
      </c>
      <c r="O15" s="1">
        <v>2866</v>
      </c>
      <c r="P15" s="1">
        <v>3582</v>
      </c>
      <c r="Q15" s="1">
        <v>2866</v>
      </c>
      <c r="R15" s="5">
        <v>31723</v>
      </c>
      <c r="S15" s="4">
        <v>2895</v>
      </c>
      <c r="T15" s="4">
        <v>2895</v>
      </c>
      <c r="U15" s="4">
        <v>2895</v>
      </c>
      <c r="V15" s="4">
        <v>3618</v>
      </c>
      <c r="W15" s="4">
        <v>2027</v>
      </c>
      <c r="X15" s="4">
        <v>1520</v>
      </c>
      <c r="Y15" s="4">
        <v>1447</v>
      </c>
      <c r="Z15" s="4">
        <v>2442</v>
      </c>
      <c r="AA15" s="4">
        <v>2895</v>
      </c>
      <c r="AB15" s="4">
        <v>2895</v>
      </c>
      <c r="AC15" s="4">
        <v>3618</v>
      </c>
      <c r="AD15" s="4">
        <v>2895</v>
      </c>
      <c r="AE15" s="5">
        <v>32042</v>
      </c>
      <c r="AF15" s="1">
        <v>2931</v>
      </c>
      <c r="AG15" s="1">
        <v>2931</v>
      </c>
      <c r="AH15" s="1">
        <v>2931</v>
      </c>
      <c r="AI15" s="1">
        <v>3663</v>
      </c>
      <c r="AJ15" s="1">
        <v>2052</v>
      </c>
      <c r="AK15" s="1">
        <v>1539</v>
      </c>
      <c r="AL15" s="1">
        <v>1465</v>
      </c>
      <c r="AM15" s="1">
        <v>2473</v>
      </c>
      <c r="AN15" s="1">
        <v>2931</v>
      </c>
      <c r="AO15" s="1">
        <v>2931</v>
      </c>
      <c r="AP15" s="1">
        <v>3663</v>
      </c>
      <c r="AQ15" s="1">
        <v>3107</v>
      </c>
      <c r="AR15" s="5">
        <v>32617</v>
      </c>
    </row>
    <row r="16" spans="1:44" x14ac:dyDescent="0.3">
      <c r="A16">
        <v>15</v>
      </c>
      <c r="B16" t="s">
        <v>10</v>
      </c>
      <c r="C16" t="s">
        <v>110</v>
      </c>
      <c r="D16" t="s">
        <v>104</v>
      </c>
      <c r="E16" t="s">
        <v>156</v>
      </c>
      <c r="F16" s="1">
        <v>829</v>
      </c>
      <c r="G16" s="1">
        <v>622</v>
      </c>
      <c r="H16" s="1">
        <v>1244</v>
      </c>
      <c r="I16" s="1">
        <v>1037</v>
      </c>
      <c r="J16" s="1">
        <v>726</v>
      </c>
      <c r="K16" s="1">
        <v>995</v>
      </c>
      <c r="L16" s="1">
        <v>1037</v>
      </c>
      <c r="M16" s="1">
        <v>1710</v>
      </c>
      <c r="N16" s="1">
        <v>2280</v>
      </c>
      <c r="O16" s="1">
        <v>4145</v>
      </c>
      <c r="P16" s="1">
        <v>1658</v>
      </c>
      <c r="Q16" s="1">
        <v>1866</v>
      </c>
      <c r="R16" s="5">
        <v>18149</v>
      </c>
      <c r="S16" s="4">
        <v>837</v>
      </c>
      <c r="T16" s="4">
        <v>628</v>
      </c>
      <c r="U16" s="4">
        <v>1256</v>
      </c>
      <c r="V16" s="4">
        <v>1047</v>
      </c>
      <c r="W16" s="4">
        <v>733</v>
      </c>
      <c r="X16" s="4">
        <v>1005</v>
      </c>
      <c r="Y16" s="4">
        <v>1047</v>
      </c>
      <c r="Z16" s="4">
        <v>1727</v>
      </c>
      <c r="AA16" s="4">
        <v>2303</v>
      </c>
      <c r="AB16" s="4">
        <v>4186</v>
      </c>
      <c r="AC16" s="4">
        <v>1675</v>
      </c>
      <c r="AD16" s="4">
        <v>1885</v>
      </c>
      <c r="AE16" s="5">
        <v>18329</v>
      </c>
      <c r="AF16" s="1">
        <v>847</v>
      </c>
      <c r="AG16" s="1">
        <v>636</v>
      </c>
      <c r="AH16" s="1">
        <v>1272</v>
      </c>
      <c r="AI16" s="1">
        <v>1060</v>
      </c>
      <c r="AJ16" s="1">
        <v>742</v>
      </c>
      <c r="AK16" s="1">
        <v>1018</v>
      </c>
      <c r="AL16" s="1">
        <v>1060</v>
      </c>
      <c r="AM16" s="1">
        <v>1749</v>
      </c>
      <c r="AN16" s="1">
        <v>2332</v>
      </c>
      <c r="AO16" s="1">
        <v>4238</v>
      </c>
      <c r="AP16" s="1">
        <v>1696</v>
      </c>
      <c r="AQ16" s="1">
        <v>2024</v>
      </c>
      <c r="AR16" s="5">
        <v>18674</v>
      </c>
    </row>
    <row r="17" spans="1:44" x14ac:dyDescent="0.3">
      <c r="A17">
        <v>16</v>
      </c>
      <c r="B17" t="s">
        <v>11</v>
      </c>
      <c r="C17" t="s">
        <v>110</v>
      </c>
      <c r="D17" t="s">
        <v>104</v>
      </c>
      <c r="E17" t="s">
        <v>156</v>
      </c>
      <c r="F17" s="1">
        <v>230</v>
      </c>
      <c r="G17" s="1">
        <v>459</v>
      </c>
      <c r="H17" s="1">
        <v>689</v>
      </c>
      <c r="I17" s="1">
        <v>1148</v>
      </c>
      <c r="J17" s="1">
        <v>964</v>
      </c>
      <c r="K17" s="1">
        <v>1377</v>
      </c>
      <c r="L17" s="1">
        <v>918</v>
      </c>
      <c r="M17" s="1">
        <v>2926</v>
      </c>
      <c r="N17" s="1">
        <v>4130</v>
      </c>
      <c r="O17" s="1">
        <v>3901</v>
      </c>
      <c r="P17" s="1">
        <v>1836</v>
      </c>
      <c r="Q17" s="1">
        <v>1148</v>
      </c>
      <c r="R17" s="5">
        <v>19726</v>
      </c>
      <c r="S17" s="4">
        <v>232</v>
      </c>
      <c r="T17" s="4">
        <v>464</v>
      </c>
      <c r="U17" s="4">
        <v>696</v>
      </c>
      <c r="V17" s="4">
        <v>1159</v>
      </c>
      <c r="W17" s="4">
        <v>974</v>
      </c>
      <c r="X17" s="4">
        <v>1391</v>
      </c>
      <c r="Y17" s="4">
        <v>927</v>
      </c>
      <c r="Z17" s="4">
        <v>2955</v>
      </c>
      <c r="AA17" s="4">
        <v>4171</v>
      </c>
      <c r="AB17" s="4">
        <v>3940</v>
      </c>
      <c r="AC17" s="4">
        <v>1854</v>
      </c>
      <c r="AD17" s="4">
        <v>1159</v>
      </c>
      <c r="AE17" s="5">
        <v>19922</v>
      </c>
      <c r="AF17" s="1">
        <v>235</v>
      </c>
      <c r="AG17" s="1">
        <v>470</v>
      </c>
      <c r="AH17" s="1">
        <v>705</v>
      </c>
      <c r="AI17" s="1">
        <v>1173</v>
      </c>
      <c r="AJ17" s="1">
        <v>986</v>
      </c>
      <c r="AK17" s="1">
        <v>1408</v>
      </c>
      <c r="AL17" s="1">
        <v>939</v>
      </c>
      <c r="AM17" s="1">
        <v>2992</v>
      </c>
      <c r="AN17" s="1">
        <v>4223</v>
      </c>
      <c r="AO17" s="1">
        <v>3989</v>
      </c>
      <c r="AP17" s="1">
        <v>1877</v>
      </c>
      <c r="AQ17" s="1">
        <v>1291</v>
      </c>
      <c r="AR17" s="5">
        <v>20288</v>
      </c>
    </row>
    <row r="18" spans="1:44" x14ac:dyDescent="0.3">
      <c r="A18">
        <v>17</v>
      </c>
      <c r="B18" t="s">
        <v>12</v>
      </c>
      <c r="C18" t="s">
        <v>110</v>
      </c>
      <c r="D18" t="s">
        <v>104</v>
      </c>
      <c r="E18" t="s">
        <v>156</v>
      </c>
      <c r="F18" s="1">
        <v>927</v>
      </c>
      <c r="G18" s="1">
        <v>927</v>
      </c>
      <c r="H18" s="1">
        <v>927</v>
      </c>
      <c r="I18" s="1">
        <v>927</v>
      </c>
      <c r="J18" s="1">
        <v>1082</v>
      </c>
      <c r="K18" s="1">
        <v>1484</v>
      </c>
      <c r="L18" s="1">
        <v>1390</v>
      </c>
      <c r="M18" s="1">
        <v>4634</v>
      </c>
      <c r="N18" s="1">
        <v>3707</v>
      </c>
      <c r="O18" s="1">
        <v>4634</v>
      </c>
      <c r="P18" s="1">
        <v>3089</v>
      </c>
      <c r="Q18" s="1">
        <v>2780</v>
      </c>
      <c r="R18" s="5">
        <v>26508</v>
      </c>
      <c r="S18" s="4">
        <v>936</v>
      </c>
      <c r="T18" s="4">
        <v>936</v>
      </c>
      <c r="U18" s="4">
        <v>936</v>
      </c>
      <c r="V18" s="4">
        <v>936</v>
      </c>
      <c r="W18" s="4">
        <v>1093</v>
      </c>
      <c r="X18" s="4">
        <v>1499</v>
      </c>
      <c r="Y18" s="4">
        <v>1404</v>
      </c>
      <c r="Z18" s="4">
        <v>4680</v>
      </c>
      <c r="AA18" s="4">
        <v>3744</v>
      </c>
      <c r="AB18" s="4">
        <v>4680</v>
      </c>
      <c r="AC18" s="4">
        <v>3120</v>
      </c>
      <c r="AD18" s="4">
        <v>2808</v>
      </c>
      <c r="AE18" s="5">
        <v>26772</v>
      </c>
      <c r="AF18" s="1">
        <v>948</v>
      </c>
      <c r="AG18" s="1">
        <v>948</v>
      </c>
      <c r="AH18" s="1">
        <v>948</v>
      </c>
      <c r="AI18" s="1">
        <v>948</v>
      </c>
      <c r="AJ18" s="1">
        <v>1107</v>
      </c>
      <c r="AK18" s="1">
        <v>1518</v>
      </c>
      <c r="AL18" s="1">
        <v>1422</v>
      </c>
      <c r="AM18" s="1">
        <v>4739</v>
      </c>
      <c r="AN18" s="1">
        <v>3791</v>
      </c>
      <c r="AO18" s="1">
        <v>4739</v>
      </c>
      <c r="AP18" s="1">
        <v>3159</v>
      </c>
      <c r="AQ18" s="1">
        <v>3128</v>
      </c>
      <c r="AR18" s="5">
        <v>27395</v>
      </c>
    </row>
    <row r="19" spans="1:44" x14ac:dyDescent="0.3">
      <c r="A19">
        <v>18</v>
      </c>
      <c r="B19" t="s">
        <v>13</v>
      </c>
      <c r="C19" t="s">
        <v>110</v>
      </c>
      <c r="D19" t="s">
        <v>104</v>
      </c>
      <c r="E19" t="s">
        <v>156</v>
      </c>
      <c r="F19" s="1">
        <v>2370</v>
      </c>
      <c r="G19" s="1">
        <v>2709</v>
      </c>
      <c r="H19" s="1">
        <v>3047</v>
      </c>
      <c r="I19" s="1">
        <v>3047</v>
      </c>
      <c r="J19" s="1">
        <v>2607</v>
      </c>
      <c r="K19" s="1">
        <v>1829</v>
      </c>
      <c r="L19" s="1">
        <v>1693</v>
      </c>
      <c r="M19" s="1">
        <v>1524</v>
      </c>
      <c r="N19" s="1">
        <v>2032</v>
      </c>
      <c r="O19" s="1">
        <v>3047</v>
      </c>
      <c r="P19" s="1">
        <v>3724</v>
      </c>
      <c r="Q19" s="1">
        <v>1693</v>
      </c>
      <c r="R19" s="5">
        <v>29322</v>
      </c>
      <c r="S19" s="4">
        <v>2394</v>
      </c>
      <c r="T19" s="4">
        <v>2736</v>
      </c>
      <c r="U19" s="4">
        <v>3077</v>
      </c>
      <c r="V19" s="4">
        <v>3077</v>
      </c>
      <c r="W19" s="4">
        <v>2633</v>
      </c>
      <c r="X19" s="4">
        <v>1847</v>
      </c>
      <c r="Y19" s="4">
        <v>1710</v>
      </c>
      <c r="Z19" s="4">
        <v>1539</v>
      </c>
      <c r="AA19" s="4">
        <v>2052</v>
      </c>
      <c r="AB19" s="4">
        <v>3077</v>
      </c>
      <c r="AC19" s="4">
        <v>3761</v>
      </c>
      <c r="AD19" s="4">
        <v>1710</v>
      </c>
      <c r="AE19" s="5">
        <v>29613</v>
      </c>
      <c r="AF19" s="1">
        <v>2424</v>
      </c>
      <c r="AG19" s="1">
        <v>2770</v>
      </c>
      <c r="AH19" s="1">
        <v>3115</v>
      </c>
      <c r="AI19" s="1">
        <v>3115</v>
      </c>
      <c r="AJ19" s="1">
        <v>2666</v>
      </c>
      <c r="AK19" s="1">
        <v>1870</v>
      </c>
      <c r="AL19" s="1">
        <v>1731</v>
      </c>
      <c r="AM19" s="1">
        <v>1558</v>
      </c>
      <c r="AN19" s="1">
        <v>2078</v>
      </c>
      <c r="AO19" s="1">
        <v>3115</v>
      </c>
      <c r="AP19" s="1">
        <v>3808</v>
      </c>
      <c r="AQ19" s="1">
        <v>1818</v>
      </c>
      <c r="AR19" s="5">
        <v>30068</v>
      </c>
    </row>
    <row r="20" spans="1:44" x14ac:dyDescent="0.3">
      <c r="A20">
        <v>19</v>
      </c>
      <c r="B20" t="s">
        <v>14</v>
      </c>
      <c r="C20" t="s">
        <v>111</v>
      </c>
      <c r="D20" t="s">
        <v>104</v>
      </c>
      <c r="E20" t="s">
        <v>156</v>
      </c>
      <c r="F20" s="1">
        <v>2880</v>
      </c>
      <c r="G20" s="1">
        <v>2560</v>
      </c>
      <c r="H20" s="1">
        <v>2560</v>
      </c>
      <c r="I20" s="1">
        <v>2560</v>
      </c>
      <c r="J20" s="1">
        <v>2016</v>
      </c>
      <c r="K20" s="1">
        <v>1536</v>
      </c>
      <c r="L20" s="1">
        <v>1280</v>
      </c>
      <c r="M20" s="1">
        <v>1920</v>
      </c>
      <c r="N20" s="1">
        <v>2560</v>
      </c>
      <c r="O20" s="1">
        <v>2880</v>
      </c>
      <c r="P20" s="1">
        <v>2880</v>
      </c>
      <c r="Q20" s="1">
        <v>2560</v>
      </c>
      <c r="R20" s="5">
        <v>28192</v>
      </c>
      <c r="S20" s="4">
        <v>2909</v>
      </c>
      <c r="T20" s="4">
        <v>2586</v>
      </c>
      <c r="U20" s="4">
        <v>2586</v>
      </c>
      <c r="V20" s="4">
        <v>2586</v>
      </c>
      <c r="W20" s="4">
        <v>2036</v>
      </c>
      <c r="X20" s="4">
        <v>1551</v>
      </c>
      <c r="Y20" s="4">
        <v>1293</v>
      </c>
      <c r="Z20" s="4">
        <v>1939</v>
      </c>
      <c r="AA20" s="4">
        <v>2586</v>
      </c>
      <c r="AB20" s="4">
        <v>2909</v>
      </c>
      <c r="AC20" s="4">
        <v>2909</v>
      </c>
      <c r="AD20" s="4">
        <v>2586</v>
      </c>
      <c r="AE20" s="5">
        <v>28476</v>
      </c>
      <c r="AF20" s="1">
        <v>2945</v>
      </c>
      <c r="AG20" s="1">
        <v>2618</v>
      </c>
      <c r="AH20" s="1">
        <v>2618</v>
      </c>
      <c r="AI20" s="1">
        <v>2618</v>
      </c>
      <c r="AJ20" s="1">
        <v>2061</v>
      </c>
      <c r="AK20" s="1">
        <v>1570</v>
      </c>
      <c r="AL20" s="1">
        <v>1309</v>
      </c>
      <c r="AM20" s="1">
        <v>1963</v>
      </c>
      <c r="AN20" s="1">
        <v>2618</v>
      </c>
      <c r="AO20" s="1">
        <v>2945</v>
      </c>
      <c r="AP20" s="1">
        <v>2945</v>
      </c>
      <c r="AQ20" s="1">
        <v>2749</v>
      </c>
      <c r="AR20" s="5">
        <v>28959</v>
      </c>
    </row>
    <row r="21" spans="1:44" x14ac:dyDescent="0.3">
      <c r="A21">
        <v>20</v>
      </c>
      <c r="B21" t="s">
        <v>15</v>
      </c>
      <c r="C21" t="s">
        <v>111</v>
      </c>
      <c r="D21" t="s">
        <v>104</v>
      </c>
      <c r="E21" t="s">
        <v>156</v>
      </c>
      <c r="F21" s="1">
        <v>1884</v>
      </c>
      <c r="G21" s="1">
        <v>2119</v>
      </c>
      <c r="H21" s="1">
        <v>1884</v>
      </c>
      <c r="I21" s="1">
        <v>2119</v>
      </c>
      <c r="J21" s="1">
        <v>1319</v>
      </c>
      <c r="K21" s="1">
        <v>1272</v>
      </c>
      <c r="L21" s="1">
        <v>942</v>
      </c>
      <c r="M21" s="1">
        <v>1413</v>
      </c>
      <c r="N21" s="1">
        <v>2119</v>
      </c>
      <c r="O21" s="1">
        <v>1884</v>
      </c>
      <c r="P21" s="1">
        <v>1884</v>
      </c>
      <c r="Q21" s="1">
        <v>1884</v>
      </c>
      <c r="R21" s="5">
        <v>20723</v>
      </c>
      <c r="S21" s="4">
        <v>1903</v>
      </c>
      <c r="T21" s="4">
        <v>2140</v>
      </c>
      <c r="U21" s="4">
        <v>1903</v>
      </c>
      <c r="V21" s="4">
        <v>2140</v>
      </c>
      <c r="W21" s="4">
        <v>1332</v>
      </c>
      <c r="X21" s="4">
        <v>1285</v>
      </c>
      <c r="Y21" s="4">
        <v>951</v>
      </c>
      <c r="Z21" s="4">
        <v>1427</v>
      </c>
      <c r="AA21" s="4">
        <v>2140</v>
      </c>
      <c r="AB21" s="4">
        <v>1903</v>
      </c>
      <c r="AC21" s="4">
        <v>1903</v>
      </c>
      <c r="AD21" s="4">
        <v>1903</v>
      </c>
      <c r="AE21" s="5">
        <v>20930</v>
      </c>
      <c r="AF21" s="1">
        <v>1927</v>
      </c>
      <c r="AG21" s="1">
        <v>2167</v>
      </c>
      <c r="AH21" s="1">
        <v>1927</v>
      </c>
      <c r="AI21" s="1">
        <v>2167</v>
      </c>
      <c r="AJ21" s="1">
        <v>1349</v>
      </c>
      <c r="AK21" s="1">
        <v>1301</v>
      </c>
      <c r="AL21" s="1">
        <v>963</v>
      </c>
      <c r="AM21" s="1">
        <v>1445</v>
      </c>
      <c r="AN21" s="1">
        <v>2167</v>
      </c>
      <c r="AO21" s="1">
        <v>1927</v>
      </c>
      <c r="AP21" s="1">
        <v>1927</v>
      </c>
      <c r="AQ21" s="1">
        <v>2082</v>
      </c>
      <c r="AR21" s="5">
        <v>21349</v>
      </c>
    </row>
    <row r="22" spans="1:44" x14ac:dyDescent="0.3">
      <c r="A22">
        <v>21</v>
      </c>
      <c r="B22" t="s">
        <v>16</v>
      </c>
      <c r="C22" t="s">
        <v>111</v>
      </c>
      <c r="D22" t="s">
        <v>104</v>
      </c>
      <c r="E22" t="s">
        <v>157</v>
      </c>
      <c r="F22" s="1">
        <v>2449</v>
      </c>
      <c r="G22" s="1">
        <v>2449</v>
      </c>
      <c r="H22" s="1">
        <v>2756</v>
      </c>
      <c r="I22" s="1">
        <v>2449</v>
      </c>
      <c r="J22" s="1">
        <v>1501</v>
      </c>
      <c r="K22" s="1">
        <v>1470</v>
      </c>
      <c r="L22" s="1">
        <v>1378</v>
      </c>
      <c r="M22" s="1">
        <v>1837</v>
      </c>
      <c r="N22" s="1">
        <v>2449</v>
      </c>
      <c r="O22" s="1">
        <v>2449</v>
      </c>
      <c r="P22" s="1">
        <v>2756</v>
      </c>
      <c r="Q22" s="1">
        <v>3062</v>
      </c>
      <c r="R22" s="5">
        <v>27005</v>
      </c>
      <c r="S22" s="4">
        <v>2473</v>
      </c>
      <c r="T22" s="4">
        <v>2473</v>
      </c>
      <c r="U22" s="4">
        <v>2784</v>
      </c>
      <c r="V22" s="4">
        <v>2473</v>
      </c>
      <c r="W22" s="4">
        <v>1516</v>
      </c>
      <c r="X22" s="4">
        <v>1485</v>
      </c>
      <c r="Y22" s="4">
        <v>1392</v>
      </c>
      <c r="Z22" s="4">
        <v>1855</v>
      </c>
      <c r="AA22" s="4">
        <v>2473</v>
      </c>
      <c r="AB22" s="4">
        <v>2473</v>
      </c>
      <c r="AC22" s="4">
        <v>2784</v>
      </c>
      <c r="AD22" s="4">
        <v>3093</v>
      </c>
      <c r="AE22" s="5">
        <v>27274</v>
      </c>
      <c r="AF22" s="1">
        <v>2504</v>
      </c>
      <c r="AG22" s="1">
        <v>2504</v>
      </c>
      <c r="AH22" s="1">
        <v>2819</v>
      </c>
      <c r="AI22" s="1">
        <v>2504</v>
      </c>
      <c r="AJ22" s="1">
        <v>1535</v>
      </c>
      <c r="AK22" s="1">
        <v>1504</v>
      </c>
      <c r="AL22" s="1">
        <v>1409</v>
      </c>
      <c r="AM22" s="1">
        <v>1878</v>
      </c>
      <c r="AN22" s="1">
        <v>2504</v>
      </c>
      <c r="AO22" s="1">
        <v>2504</v>
      </c>
      <c r="AP22" s="1">
        <v>2819</v>
      </c>
      <c r="AQ22" s="1">
        <v>3352</v>
      </c>
      <c r="AR22" s="5">
        <v>27836</v>
      </c>
    </row>
    <row r="23" spans="1:44" x14ac:dyDescent="0.3">
      <c r="A23">
        <v>22</v>
      </c>
      <c r="B23" t="s">
        <v>17</v>
      </c>
      <c r="C23" t="s">
        <v>111</v>
      </c>
      <c r="D23" t="s">
        <v>104</v>
      </c>
      <c r="E23" t="s">
        <v>157</v>
      </c>
      <c r="F23" s="1">
        <v>2716</v>
      </c>
      <c r="G23" s="1">
        <v>2716</v>
      </c>
      <c r="H23" s="1">
        <v>2716</v>
      </c>
      <c r="I23" s="1">
        <v>2716</v>
      </c>
      <c r="J23" s="1">
        <v>2377</v>
      </c>
      <c r="K23" s="1">
        <v>1630</v>
      </c>
      <c r="L23" s="1">
        <v>1528</v>
      </c>
      <c r="M23" s="1">
        <v>2547</v>
      </c>
      <c r="N23" s="1">
        <v>2716</v>
      </c>
      <c r="O23" s="1">
        <v>2377</v>
      </c>
      <c r="P23" s="1">
        <v>2716</v>
      </c>
      <c r="Q23" s="1">
        <v>2716</v>
      </c>
      <c r="R23" s="5">
        <v>29471</v>
      </c>
      <c r="S23" s="4">
        <v>2743</v>
      </c>
      <c r="T23" s="4">
        <v>2743</v>
      </c>
      <c r="U23" s="4">
        <v>2743</v>
      </c>
      <c r="V23" s="4">
        <v>2743</v>
      </c>
      <c r="W23" s="4">
        <v>2401</v>
      </c>
      <c r="X23" s="4">
        <v>1646</v>
      </c>
      <c r="Y23" s="4">
        <v>1543</v>
      </c>
      <c r="Z23" s="4">
        <v>2572</v>
      </c>
      <c r="AA23" s="4">
        <v>2743</v>
      </c>
      <c r="AB23" s="4">
        <v>2401</v>
      </c>
      <c r="AC23" s="4">
        <v>2743</v>
      </c>
      <c r="AD23" s="4">
        <v>2743</v>
      </c>
      <c r="AE23" s="5">
        <v>29764</v>
      </c>
      <c r="AF23" s="1">
        <v>2777</v>
      </c>
      <c r="AG23" s="1">
        <v>2777</v>
      </c>
      <c r="AH23" s="1">
        <v>2777</v>
      </c>
      <c r="AI23" s="1">
        <v>2777</v>
      </c>
      <c r="AJ23" s="1">
        <v>2431</v>
      </c>
      <c r="AK23" s="1">
        <v>1667</v>
      </c>
      <c r="AL23" s="1">
        <v>1562</v>
      </c>
      <c r="AM23" s="1">
        <v>2604</v>
      </c>
      <c r="AN23" s="1">
        <v>2777</v>
      </c>
      <c r="AO23" s="1">
        <v>2431</v>
      </c>
      <c r="AP23" s="1">
        <v>2777</v>
      </c>
      <c r="AQ23" s="1">
        <v>2944</v>
      </c>
      <c r="AR23" s="5">
        <v>30301</v>
      </c>
    </row>
    <row r="24" spans="1:44" x14ac:dyDescent="0.3">
      <c r="A24">
        <v>23</v>
      </c>
      <c r="B24" t="s">
        <v>18</v>
      </c>
      <c r="C24" t="s">
        <v>111</v>
      </c>
      <c r="D24" t="s">
        <v>104</v>
      </c>
      <c r="E24" t="s">
        <v>157</v>
      </c>
      <c r="F24" s="1">
        <v>1546</v>
      </c>
      <c r="G24" s="1">
        <v>1546</v>
      </c>
      <c r="H24" s="1">
        <v>1546</v>
      </c>
      <c r="I24" s="1">
        <v>1546</v>
      </c>
      <c r="J24" s="1">
        <v>1353</v>
      </c>
      <c r="K24" s="1">
        <v>928</v>
      </c>
      <c r="L24" s="1">
        <v>773</v>
      </c>
      <c r="M24" s="1">
        <v>1160</v>
      </c>
      <c r="N24" s="1">
        <v>1546</v>
      </c>
      <c r="O24" s="1">
        <v>1546</v>
      </c>
      <c r="P24" s="1">
        <v>1546</v>
      </c>
      <c r="Q24" s="1">
        <v>1932</v>
      </c>
      <c r="R24" s="5">
        <v>16968</v>
      </c>
      <c r="S24" s="4">
        <v>1561</v>
      </c>
      <c r="T24" s="4">
        <v>1561</v>
      </c>
      <c r="U24" s="4">
        <v>1561</v>
      </c>
      <c r="V24" s="4">
        <v>1561</v>
      </c>
      <c r="W24" s="4">
        <v>1367</v>
      </c>
      <c r="X24" s="4">
        <v>937</v>
      </c>
      <c r="Y24" s="4">
        <v>781</v>
      </c>
      <c r="Z24" s="4">
        <v>1172</v>
      </c>
      <c r="AA24" s="4">
        <v>1561</v>
      </c>
      <c r="AB24" s="4">
        <v>1561</v>
      </c>
      <c r="AC24" s="4">
        <v>1561</v>
      </c>
      <c r="AD24" s="4">
        <v>1951</v>
      </c>
      <c r="AE24" s="5">
        <v>17135</v>
      </c>
      <c r="AF24" s="1">
        <v>1581</v>
      </c>
      <c r="AG24" s="1">
        <v>1581</v>
      </c>
      <c r="AH24" s="1">
        <v>1581</v>
      </c>
      <c r="AI24" s="1">
        <v>1581</v>
      </c>
      <c r="AJ24" s="1">
        <v>1384</v>
      </c>
      <c r="AK24" s="1">
        <v>949</v>
      </c>
      <c r="AL24" s="1">
        <v>791</v>
      </c>
      <c r="AM24" s="1">
        <v>1187</v>
      </c>
      <c r="AN24" s="1">
        <v>1581</v>
      </c>
      <c r="AO24" s="1">
        <v>1581</v>
      </c>
      <c r="AP24" s="1">
        <v>1581</v>
      </c>
      <c r="AQ24" s="1">
        <v>2114</v>
      </c>
      <c r="AR24" s="5">
        <v>17492</v>
      </c>
    </row>
    <row r="25" spans="1:44" x14ac:dyDescent="0.3">
      <c r="A25">
        <v>24</v>
      </c>
      <c r="B25" t="s">
        <v>19</v>
      </c>
      <c r="C25" t="s">
        <v>111</v>
      </c>
      <c r="D25" t="s">
        <v>104</v>
      </c>
      <c r="E25" t="s">
        <v>157</v>
      </c>
      <c r="F25" s="1">
        <v>2342</v>
      </c>
      <c r="G25" s="1">
        <v>1757</v>
      </c>
      <c r="H25" s="1">
        <v>1464</v>
      </c>
      <c r="I25" s="1">
        <v>2635</v>
      </c>
      <c r="J25" s="1">
        <v>1845</v>
      </c>
      <c r="K25" s="1">
        <v>1757</v>
      </c>
      <c r="L25" s="1">
        <v>879</v>
      </c>
      <c r="M25" s="1">
        <v>2196</v>
      </c>
      <c r="N25" s="1">
        <v>3220</v>
      </c>
      <c r="O25" s="1">
        <v>2927</v>
      </c>
      <c r="P25" s="1">
        <v>2342</v>
      </c>
      <c r="Q25" s="1">
        <v>2342</v>
      </c>
      <c r="R25" s="5">
        <v>25706</v>
      </c>
      <c r="S25" s="4">
        <v>2365</v>
      </c>
      <c r="T25" s="4">
        <v>1775</v>
      </c>
      <c r="U25" s="4">
        <v>1479</v>
      </c>
      <c r="V25" s="4">
        <v>2661</v>
      </c>
      <c r="W25" s="4">
        <v>1863</v>
      </c>
      <c r="X25" s="4">
        <v>1775</v>
      </c>
      <c r="Y25" s="4">
        <v>888</v>
      </c>
      <c r="Z25" s="4">
        <v>2218</v>
      </c>
      <c r="AA25" s="4">
        <v>3252</v>
      </c>
      <c r="AB25" s="4">
        <v>2956</v>
      </c>
      <c r="AC25" s="4">
        <v>2365</v>
      </c>
      <c r="AD25" s="4">
        <v>2365</v>
      </c>
      <c r="AE25" s="5">
        <v>25962</v>
      </c>
      <c r="AF25" s="1">
        <v>2395</v>
      </c>
      <c r="AG25" s="1">
        <v>1797</v>
      </c>
      <c r="AH25" s="1">
        <v>1497</v>
      </c>
      <c r="AI25" s="1">
        <v>2694</v>
      </c>
      <c r="AJ25" s="1">
        <v>1886</v>
      </c>
      <c r="AK25" s="1">
        <v>1797</v>
      </c>
      <c r="AL25" s="1">
        <v>899</v>
      </c>
      <c r="AM25" s="1">
        <v>2246</v>
      </c>
      <c r="AN25" s="1">
        <v>3293</v>
      </c>
      <c r="AO25" s="1">
        <v>2993</v>
      </c>
      <c r="AP25" s="1">
        <v>2395</v>
      </c>
      <c r="AQ25" s="1">
        <v>2635</v>
      </c>
      <c r="AR25" s="5">
        <v>26527</v>
      </c>
    </row>
    <row r="26" spans="1:44" x14ac:dyDescent="0.3">
      <c r="A26">
        <v>25</v>
      </c>
      <c r="B26" t="s">
        <v>20</v>
      </c>
      <c r="C26" t="s">
        <v>111</v>
      </c>
      <c r="D26" t="s">
        <v>104</v>
      </c>
      <c r="E26" t="s">
        <v>158</v>
      </c>
      <c r="F26" s="1">
        <v>1677</v>
      </c>
      <c r="G26" s="1">
        <v>1677</v>
      </c>
      <c r="H26" s="1">
        <v>1677</v>
      </c>
      <c r="I26" s="1">
        <v>1677</v>
      </c>
      <c r="J26" s="1">
        <v>1614</v>
      </c>
      <c r="K26" s="1">
        <v>1007</v>
      </c>
      <c r="L26" s="1">
        <v>839</v>
      </c>
      <c r="M26" s="1">
        <v>1258</v>
      </c>
      <c r="N26" s="1">
        <v>2096</v>
      </c>
      <c r="O26" s="1">
        <v>1677</v>
      </c>
      <c r="P26" s="1">
        <v>1677</v>
      </c>
      <c r="Q26" s="1">
        <v>1467</v>
      </c>
      <c r="R26" s="5">
        <v>18343</v>
      </c>
      <c r="S26" s="4">
        <v>1694</v>
      </c>
      <c r="T26" s="4">
        <v>1694</v>
      </c>
      <c r="U26" s="4">
        <v>1694</v>
      </c>
      <c r="V26" s="4">
        <v>1694</v>
      </c>
      <c r="W26" s="4">
        <v>1630</v>
      </c>
      <c r="X26" s="4">
        <v>1017</v>
      </c>
      <c r="Y26" s="4">
        <v>847</v>
      </c>
      <c r="Z26" s="4">
        <v>1271</v>
      </c>
      <c r="AA26" s="4">
        <v>2117</v>
      </c>
      <c r="AB26" s="4">
        <v>1694</v>
      </c>
      <c r="AC26" s="4">
        <v>1694</v>
      </c>
      <c r="AD26" s="4">
        <v>1482</v>
      </c>
      <c r="AE26" s="5">
        <v>18528</v>
      </c>
      <c r="AF26" s="1">
        <v>1715</v>
      </c>
      <c r="AG26" s="1">
        <v>1715</v>
      </c>
      <c r="AH26" s="1">
        <v>1715</v>
      </c>
      <c r="AI26" s="1">
        <v>1715</v>
      </c>
      <c r="AJ26" s="1">
        <v>1650</v>
      </c>
      <c r="AK26" s="1">
        <v>1030</v>
      </c>
      <c r="AL26" s="1">
        <v>858</v>
      </c>
      <c r="AM26" s="1">
        <v>1287</v>
      </c>
      <c r="AN26" s="1">
        <v>2143</v>
      </c>
      <c r="AO26" s="1">
        <v>1715</v>
      </c>
      <c r="AP26" s="1">
        <v>1715</v>
      </c>
      <c r="AQ26" s="1">
        <v>1592</v>
      </c>
      <c r="AR26" s="5">
        <v>18850</v>
      </c>
    </row>
    <row r="27" spans="1:44" x14ac:dyDescent="0.3">
      <c r="A27">
        <v>26</v>
      </c>
      <c r="B27" t="s">
        <v>21</v>
      </c>
      <c r="C27" t="s">
        <v>111</v>
      </c>
      <c r="D27" t="s">
        <v>104</v>
      </c>
      <c r="E27" t="s">
        <v>158</v>
      </c>
      <c r="F27" s="1">
        <v>1214</v>
      </c>
      <c r="G27" s="1">
        <v>1214</v>
      </c>
      <c r="H27" s="1">
        <v>1214</v>
      </c>
      <c r="I27" s="1">
        <v>1214</v>
      </c>
      <c r="J27" s="1">
        <v>1381</v>
      </c>
      <c r="K27" s="1">
        <v>820</v>
      </c>
      <c r="L27" s="1">
        <v>607</v>
      </c>
      <c r="M27" s="1">
        <v>911</v>
      </c>
      <c r="N27" s="1">
        <v>1214</v>
      </c>
      <c r="O27" s="1">
        <v>911</v>
      </c>
      <c r="P27" s="1">
        <v>1214</v>
      </c>
      <c r="Q27" s="1">
        <v>1214</v>
      </c>
      <c r="R27" s="5">
        <v>13128</v>
      </c>
      <c r="S27" s="4">
        <v>1226</v>
      </c>
      <c r="T27" s="4">
        <v>1226</v>
      </c>
      <c r="U27" s="4">
        <v>1226</v>
      </c>
      <c r="V27" s="4">
        <v>1226</v>
      </c>
      <c r="W27" s="4">
        <v>1395</v>
      </c>
      <c r="X27" s="4">
        <v>828</v>
      </c>
      <c r="Y27" s="4">
        <v>613</v>
      </c>
      <c r="Z27" s="4">
        <v>920</v>
      </c>
      <c r="AA27" s="4">
        <v>1226</v>
      </c>
      <c r="AB27" s="4">
        <v>920</v>
      </c>
      <c r="AC27" s="4">
        <v>1226</v>
      </c>
      <c r="AD27" s="4">
        <v>1226</v>
      </c>
      <c r="AE27" s="5">
        <v>13258</v>
      </c>
      <c r="AF27" s="1">
        <v>1241</v>
      </c>
      <c r="AG27" s="1">
        <v>1241</v>
      </c>
      <c r="AH27" s="1">
        <v>1241</v>
      </c>
      <c r="AI27" s="1">
        <v>1241</v>
      </c>
      <c r="AJ27" s="1">
        <v>1412</v>
      </c>
      <c r="AK27" s="1">
        <v>838</v>
      </c>
      <c r="AL27" s="1">
        <v>621</v>
      </c>
      <c r="AM27" s="1">
        <v>932</v>
      </c>
      <c r="AN27" s="1">
        <v>1241</v>
      </c>
      <c r="AO27" s="1">
        <v>932</v>
      </c>
      <c r="AP27" s="1">
        <v>1241</v>
      </c>
      <c r="AQ27" s="1">
        <v>1328</v>
      </c>
      <c r="AR27" s="5">
        <v>13509</v>
      </c>
    </row>
    <row r="28" spans="1:44" x14ac:dyDescent="0.3">
      <c r="A28">
        <v>27</v>
      </c>
      <c r="B28" t="s">
        <v>22</v>
      </c>
      <c r="C28" t="s">
        <v>111</v>
      </c>
      <c r="D28" t="s">
        <v>104</v>
      </c>
      <c r="E28" t="s">
        <v>158</v>
      </c>
      <c r="F28" s="1">
        <v>1733</v>
      </c>
      <c r="G28" s="1">
        <v>1925</v>
      </c>
      <c r="H28" s="1">
        <v>1540</v>
      </c>
      <c r="I28" s="1">
        <v>1540</v>
      </c>
      <c r="J28" s="1">
        <v>809</v>
      </c>
      <c r="K28" s="1">
        <v>924</v>
      </c>
      <c r="L28" s="1">
        <v>867</v>
      </c>
      <c r="M28" s="1">
        <v>1155</v>
      </c>
      <c r="N28" s="1">
        <v>1540</v>
      </c>
      <c r="O28" s="1">
        <v>963</v>
      </c>
      <c r="P28" s="1">
        <v>2118</v>
      </c>
      <c r="Q28" s="1">
        <v>1925</v>
      </c>
      <c r="R28" s="5">
        <v>17039</v>
      </c>
      <c r="S28" s="4">
        <v>1750</v>
      </c>
      <c r="T28" s="4">
        <v>1944</v>
      </c>
      <c r="U28" s="4">
        <v>1555</v>
      </c>
      <c r="V28" s="4">
        <v>1555</v>
      </c>
      <c r="W28" s="4">
        <v>817</v>
      </c>
      <c r="X28" s="4">
        <v>933</v>
      </c>
      <c r="Y28" s="4">
        <v>876</v>
      </c>
      <c r="Z28" s="4">
        <v>1167</v>
      </c>
      <c r="AA28" s="4">
        <v>1555</v>
      </c>
      <c r="AB28" s="4">
        <v>973</v>
      </c>
      <c r="AC28" s="4">
        <v>2139</v>
      </c>
      <c r="AD28" s="4">
        <v>1944</v>
      </c>
      <c r="AE28" s="5">
        <v>17208</v>
      </c>
      <c r="AF28" s="1">
        <v>1772</v>
      </c>
      <c r="AG28" s="1">
        <v>1968</v>
      </c>
      <c r="AH28" s="1">
        <v>1574</v>
      </c>
      <c r="AI28" s="1">
        <v>1574</v>
      </c>
      <c r="AJ28" s="1">
        <v>827</v>
      </c>
      <c r="AK28" s="1">
        <v>945</v>
      </c>
      <c r="AL28" s="1">
        <v>887</v>
      </c>
      <c r="AM28" s="1">
        <v>1182</v>
      </c>
      <c r="AN28" s="1">
        <v>1574</v>
      </c>
      <c r="AO28" s="1">
        <v>985</v>
      </c>
      <c r="AP28" s="1">
        <v>2166</v>
      </c>
      <c r="AQ28" s="1">
        <v>2067</v>
      </c>
      <c r="AR28" s="5">
        <v>17521</v>
      </c>
    </row>
    <row r="29" spans="1:44" x14ac:dyDescent="0.3">
      <c r="A29">
        <v>28</v>
      </c>
      <c r="B29" t="s">
        <v>23</v>
      </c>
      <c r="C29" t="s">
        <v>111</v>
      </c>
      <c r="D29" t="s">
        <v>103</v>
      </c>
      <c r="E29" t="s">
        <v>159</v>
      </c>
      <c r="F29" s="1">
        <v>2103</v>
      </c>
      <c r="G29" s="1">
        <v>3037</v>
      </c>
      <c r="H29" s="1">
        <v>4205</v>
      </c>
      <c r="I29" s="1">
        <v>1168</v>
      </c>
      <c r="J29" s="1">
        <v>1636</v>
      </c>
      <c r="K29" s="1">
        <v>1402</v>
      </c>
      <c r="L29" s="1">
        <v>234</v>
      </c>
      <c r="M29" s="1">
        <v>702</v>
      </c>
      <c r="N29" s="1">
        <v>935</v>
      </c>
      <c r="O29" s="1">
        <v>1168</v>
      </c>
      <c r="P29" s="1">
        <v>1636</v>
      </c>
      <c r="Q29" s="1">
        <v>3037</v>
      </c>
      <c r="R29" s="5">
        <v>21263</v>
      </c>
      <c r="S29" s="4">
        <v>2124</v>
      </c>
      <c r="T29" s="4">
        <v>3067</v>
      </c>
      <c r="U29" s="4">
        <v>4247</v>
      </c>
      <c r="V29" s="4">
        <v>1180</v>
      </c>
      <c r="W29" s="4">
        <v>1652</v>
      </c>
      <c r="X29" s="4">
        <v>1416</v>
      </c>
      <c r="Y29" s="4">
        <v>236</v>
      </c>
      <c r="Z29" s="4">
        <v>709</v>
      </c>
      <c r="AA29" s="4">
        <v>944</v>
      </c>
      <c r="AB29" s="4">
        <v>1180</v>
      </c>
      <c r="AC29" s="4">
        <v>1652</v>
      </c>
      <c r="AD29" s="4">
        <v>3067</v>
      </c>
      <c r="AE29" s="5">
        <v>21474</v>
      </c>
      <c r="AF29" s="1">
        <v>2151</v>
      </c>
      <c r="AG29" s="1">
        <v>3105</v>
      </c>
      <c r="AH29" s="1">
        <v>4300</v>
      </c>
      <c r="AI29" s="1">
        <v>1195</v>
      </c>
      <c r="AJ29" s="1">
        <v>1673</v>
      </c>
      <c r="AK29" s="1">
        <v>1434</v>
      </c>
      <c r="AL29" s="1">
        <v>239</v>
      </c>
      <c r="AM29" s="1">
        <v>718</v>
      </c>
      <c r="AN29" s="1">
        <v>956</v>
      </c>
      <c r="AO29" s="1">
        <v>1195</v>
      </c>
      <c r="AP29" s="1">
        <v>1673</v>
      </c>
      <c r="AQ29" s="1">
        <v>3292</v>
      </c>
      <c r="AR29" s="5">
        <v>21931</v>
      </c>
    </row>
    <row r="30" spans="1:44" x14ac:dyDescent="0.3">
      <c r="A30">
        <v>29</v>
      </c>
      <c r="B30" t="s">
        <v>25</v>
      </c>
      <c r="C30" t="s">
        <v>111</v>
      </c>
      <c r="D30" t="s">
        <v>103</v>
      </c>
      <c r="E30" t="s">
        <v>159</v>
      </c>
      <c r="F30" s="1">
        <v>3775</v>
      </c>
      <c r="G30" s="1">
        <v>2059</v>
      </c>
      <c r="H30" s="1">
        <v>2745</v>
      </c>
      <c r="I30" s="1">
        <v>1030</v>
      </c>
      <c r="J30" s="1">
        <v>2162</v>
      </c>
      <c r="K30" s="1">
        <v>1030</v>
      </c>
      <c r="L30" s="1">
        <v>515</v>
      </c>
      <c r="M30" s="1">
        <v>2316</v>
      </c>
      <c r="N30" s="1">
        <v>2402</v>
      </c>
      <c r="O30" s="1">
        <v>4118</v>
      </c>
      <c r="P30" s="1">
        <v>4118</v>
      </c>
      <c r="Q30" s="1">
        <v>5147</v>
      </c>
      <c r="R30" s="5">
        <v>31417</v>
      </c>
      <c r="S30" s="4">
        <v>3813</v>
      </c>
      <c r="T30" s="4">
        <v>2080</v>
      </c>
      <c r="U30" s="4">
        <v>2772</v>
      </c>
      <c r="V30" s="4">
        <v>1040</v>
      </c>
      <c r="W30" s="4">
        <v>2184</v>
      </c>
      <c r="X30" s="4">
        <v>1040</v>
      </c>
      <c r="Y30" s="4">
        <v>520</v>
      </c>
      <c r="Z30" s="4">
        <v>2339</v>
      </c>
      <c r="AA30" s="4">
        <v>2426</v>
      </c>
      <c r="AB30" s="4">
        <v>4159</v>
      </c>
      <c r="AC30" s="4">
        <v>4159</v>
      </c>
      <c r="AD30" s="4">
        <v>5198</v>
      </c>
      <c r="AE30" s="5">
        <v>31730</v>
      </c>
      <c r="AF30" s="1">
        <v>3861</v>
      </c>
      <c r="AG30" s="1">
        <v>2106</v>
      </c>
      <c r="AH30" s="1">
        <v>2807</v>
      </c>
      <c r="AI30" s="1">
        <v>1053</v>
      </c>
      <c r="AJ30" s="1">
        <v>2211</v>
      </c>
      <c r="AK30" s="1">
        <v>1053</v>
      </c>
      <c r="AL30" s="1">
        <v>527</v>
      </c>
      <c r="AM30" s="1">
        <v>2368</v>
      </c>
      <c r="AN30" s="1">
        <v>2456</v>
      </c>
      <c r="AO30" s="1">
        <v>4211</v>
      </c>
      <c r="AP30" s="1">
        <v>4211</v>
      </c>
      <c r="AQ30" s="1">
        <v>5527</v>
      </c>
      <c r="AR30" s="5">
        <v>32391</v>
      </c>
    </row>
    <row r="31" spans="1:44" x14ac:dyDescent="0.3">
      <c r="A31">
        <v>30</v>
      </c>
      <c r="B31" t="s">
        <v>24</v>
      </c>
      <c r="C31" t="s">
        <v>111</v>
      </c>
      <c r="D31" t="s">
        <v>103</v>
      </c>
      <c r="E31" t="s">
        <v>159</v>
      </c>
      <c r="F31" s="1">
        <v>2705</v>
      </c>
      <c r="G31" s="1">
        <v>1873</v>
      </c>
      <c r="H31" s="1">
        <v>1041</v>
      </c>
      <c r="I31" s="1">
        <v>1665</v>
      </c>
      <c r="J31" s="1">
        <v>2331</v>
      </c>
      <c r="K31" s="1">
        <v>500</v>
      </c>
      <c r="L31" s="1">
        <v>729</v>
      </c>
      <c r="M31" s="1">
        <v>625</v>
      </c>
      <c r="N31" s="1">
        <v>1665</v>
      </c>
      <c r="O31" s="1">
        <v>1041</v>
      </c>
      <c r="P31" s="1">
        <v>1873</v>
      </c>
      <c r="Q31" s="1">
        <v>2497</v>
      </c>
      <c r="R31" s="5">
        <v>18545</v>
      </c>
      <c r="S31" s="4">
        <v>2732</v>
      </c>
      <c r="T31" s="4">
        <v>1892</v>
      </c>
      <c r="U31" s="4">
        <v>1051</v>
      </c>
      <c r="V31" s="4">
        <v>1682</v>
      </c>
      <c r="W31" s="4">
        <v>2354</v>
      </c>
      <c r="X31" s="4">
        <v>505</v>
      </c>
      <c r="Y31" s="4">
        <v>736</v>
      </c>
      <c r="Z31" s="4">
        <v>631</v>
      </c>
      <c r="AA31" s="4">
        <v>1682</v>
      </c>
      <c r="AB31" s="4">
        <v>1051</v>
      </c>
      <c r="AC31" s="4">
        <v>1892</v>
      </c>
      <c r="AD31" s="4">
        <v>2522</v>
      </c>
      <c r="AE31" s="5">
        <v>18730</v>
      </c>
      <c r="AF31" s="1">
        <v>2766</v>
      </c>
      <c r="AG31" s="1">
        <v>1916</v>
      </c>
      <c r="AH31" s="1">
        <v>1064</v>
      </c>
      <c r="AI31" s="1">
        <v>1703</v>
      </c>
      <c r="AJ31" s="1">
        <v>2383</v>
      </c>
      <c r="AK31" s="1">
        <v>511</v>
      </c>
      <c r="AL31" s="1">
        <v>745</v>
      </c>
      <c r="AM31" s="1">
        <v>639</v>
      </c>
      <c r="AN31" s="1">
        <v>1703</v>
      </c>
      <c r="AO31" s="1">
        <v>1064</v>
      </c>
      <c r="AP31" s="1">
        <v>1916</v>
      </c>
      <c r="AQ31" s="1">
        <v>2733</v>
      </c>
      <c r="AR31" s="5">
        <v>19143</v>
      </c>
    </row>
    <row r="32" spans="1:44" x14ac:dyDescent="0.3">
      <c r="A32">
        <v>31</v>
      </c>
      <c r="B32" t="s">
        <v>26</v>
      </c>
      <c r="C32" t="s">
        <v>111</v>
      </c>
      <c r="D32" t="s">
        <v>103</v>
      </c>
      <c r="E32" t="s">
        <v>159</v>
      </c>
      <c r="F32" s="1">
        <v>1052</v>
      </c>
      <c r="G32" s="1">
        <v>329</v>
      </c>
      <c r="H32" s="1">
        <v>526</v>
      </c>
      <c r="I32" s="1">
        <v>460</v>
      </c>
      <c r="J32" s="1">
        <v>553</v>
      </c>
      <c r="K32" s="1">
        <v>276</v>
      </c>
      <c r="L32" s="1">
        <v>198</v>
      </c>
      <c r="M32" s="1">
        <v>297</v>
      </c>
      <c r="N32" s="1">
        <v>263</v>
      </c>
      <c r="O32" s="1">
        <v>395</v>
      </c>
      <c r="P32" s="1">
        <v>657</v>
      </c>
      <c r="Q32" s="1">
        <v>855</v>
      </c>
      <c r="R32" s="5">
        <v>5861</v>
      </c>
      <c r="S32" s="4">
        <v>1063</v>
      </c>
      <c r="T32" s="4">
        <v>332</v>
      </c>
      <c r="U32" s="4">
        <v>531</v>
      </c>
      <c r="V32" s="4">
        <v>465</v>
      </c>
      <c r="W32" s="4">
        <v>559</v>
      </c>
      <c r="X32" s="4">
        <v>279</v>
      </c>
      <c r="Y32" s="4">
        <v>200</v>
      </c>
      <c r="Z32" s="4">
        <v>300</v>
      </c>
      <c r="AA32" s="4">
        <v>266</v>
      </c>
      <c r="AB32" s="4">
        <v>399</v>
      </c>
      <c r="AC32" s="4">
        <v>664</v>
      </c>
      <c r="AD32" s="4">
        <v>864</v>
      </c>
      <c r="AE32" s="5">
        <v>5922</v>
      </c>
      <c r="AF32" s="1">
        <v>1076</v>
      </c>
      <c r="AG32" s="1">
        <v>336</v>
      </c>
      <c r="AH32" s="1">
        <v>538</v>
      </c>
      <c r="AI32" s="1">
        <v>471</v>
      </c>
      <c r="AJ32" s="1">
        <v>566</v>
      </c>
      <c r="AK32" s="1">
        <v>282</v>
      </c>
      <c r="AL32" s="1">
        <v>203</v>
      </c>
      <c r="AM32" s="1">
        <v>304</v>
      </c>
      <c r="AN32" s="1">
        <v>269</v>
      </c>
      <c r="AO32" s="1">
        <v>404</v>
      </c>
      <c r="AP32" s="1">
        <v>672</v>
      </c>
      <c r="AQ32" s="1">
        <v>954</v>
      </c>
      <c r="AR32" s="5">
        <v>6075</v>
      </c>
    </row>
    <row r="33" spans="1:44" x14ac:dyDescent="0.3">
      <c r="A33">
        <v>32</v>
      </c>
      <c r="B33" t="s">
        <v>27</v>
      </c>
      <c r="C33" t="s">
        <v>110</v>
      </c>
      <c r="D33" t="s">
        <v>103</v>
      </c>
      <c r="E33" t="s">
        <v>159</v>
      </c>
      <c r="F33" s="1">
        <v>2044</v>
      </c>
      <c r="G33" s="1">
        <v>639</v>
      </c>
      <c r="H33" s="1">
        <v>1022</v>
      </c>
      <c r="I33" s="1">
        <v>895</v>
      </c>
      <c r="J33" s="1">
        <v>1074</v>
      </c>
      <c r="K33" s="1">
        <v>537</v>
      </c>
      <c r="L33" s="1">
        <v>384</v>
      </c>
      <c r="M33" s="1">
        <v>576</v>
      </c>
      <c r="N33" s="1">
        <v>511</v>
      </c>
      <c r="O33" s="1">
        <v>767</v>
      </c>
      <c r="P33" s="1">
        <v>1278</v>
      </c>
      <c r="Q33" s="1">
        <v>1661</v>
      </c>
      <c r="R33" s="5">
        <v>11388</v>
      </c>
      <c r="S33" s="4">
        <v>2064</v>
      </c>
      <c r="T33" s="4">
        <v>645</v>
      </c>
      <c r="U33" s="4">
        <v>1032</v>
      </c>
      <c r="V33" s="4">
        <v>904</v>
      </c>
      <c r="W33" s="4">
        <v>1085</v>
      </c>
      <c r="X33" s="4">
        <v>542</v>
      </c>
      <c r="Y33" s="4">
        <v>388</v>
      </c>
      <c r="Z33" s="4">
        <v>582</v>
      </c>
      <c r="AA33" s="4">
        <v>516</v>
      </c>
      <c r="AB33" s="4">
        <v>775</v>
      </c>
      <c r="AC33" s="4">
        <v>1291</v>
      </c>
      <c r="AD33" s="4">
        <v>1678</v>
      </c>
      <c r="AE33" s="5">
        <v>11502</v>
      </c>
      <c r="AF33" s="1">
        <v>2090</v>
      </c>
      <c r="AG33" s="1">
        <v>653</v>
      </c>
      <c r="AH33" s="1">
        <v>1045</v>
      </c>
      <c r="AI33" s="1">
        <v>915</v>
      </c>
      <c r="AJ33" s="1">
        <v>1099</v>
      </c>
      <c r="AK33" s="1">
        <v>549</v>
      </c>
      <c r="AL33" s="1">
        <v>393</v>
      </c>
      <c r="AM33" s="1">
        <v>589</v>
      </c>
      <c r="AN33" s="1">
        <v>522</v>
      </c>
      <c r="AO33" s="1">
        <v>785</v>
      </c>
      <c r="AP33" s="1">
        <v>1307</v>
      </c>
      <c r="AQ33" s="1">
        <v>1869</v>
      </c>
      <c r="AR33" s="5">
        <v>11816</v>
      </c>
    </row>
    <row r="34" spans="1:44" x14ac:dyDescent="0.3">
      <c r="A34">
        <v>33</v>
      </c>
      <c r="B34" t="s">
        <v>28</v>
      </c>
      <c r="C34" t="s">
        <v>110</v>
      </c>
      <c r="D34" t="s">
        <v>103</v>
      </c>
      <c r="E34" t="s">
        <v>160</v>
      </c>
      <c r="F34" s="1">
        <v>876</v>
      </c>
      <c r="G34" s="1">
        <v>274</v>
      </c>
      <c r="H34" s="1">
        <v>438</v>
      </c>
      <c r="I34" s="1">
        <v>384</v>
      </c>
      <c r="J34" s="1">
        <v>460</v>
      </c>
      <c r="K34" s="1">
        <v>231</v>
      </c>
      <c r="L34" s="1">
        <v>165</v>
      </c>
      <c r="M34" s="1">
        <v>247</v>
      </c>
      <c r="N34" s="1">
        <v>219</v>
      </c>
      <c r="O34" s="1">
        <v>329</v>
      </c>
      <c r="P34" s="1">
        <v>548</v>
      </c>
      <c r="Q34" s="1">
        <v>712</v>
      </c>
      <c r="R34" s="5">
        <v>4883</v>
      </c>
      <c r="S34" s="4">
        <v>885</v>
      </c>
      <c r="T34" s="4">
        <v>277</v>
      </c>
      <c r="U34" s="4">
        <v>442</v>
      </c>
      <c r="V34" s="4">
        <v>388</v>
      </c>
      <c r="W34" s="4">
        <v>465</v>
      </c>
      <c r="X34" s="4">
        <v>233</v>
      </c>
      <c r="Y34" s="4">
        <v>167</v>
      </c>
      <c r="Z34" s="4">
        <v>249</v>
      </c>
      <c r="AA34" s="4">
        <v>221</v>
      </c>
      <c r="AB34" s="4">
        <v>332</v>
      </c>
      <c r="AC34" s="4">
        <v>553</v>
      </c>
      <c r="AD34" s="4">
        <v>719</v>
      </c>
      <c r="AE34" s="5">
        <v>4931</v>
      </c>
      <c r="AF34" s="1">
        <v>896</v>
      </c>
      <c r="AG34" s="1">
        <v>280</v>
      </c>
      <c r="AH34" s="1">
        <v>448</v>
      </c>
      <c r="AI34" s="1">
        <v>393</v>
      </c>
      <c r="AJ34" s="1">
        <v>471</v>
      </c>
      <c r="AK34" s="1">
        <v>236</v>
      </c>
      <c r="AL34" s="1">
        <v>169</v>
      </c>
      <c r="AM34" s="1">
        <v>252</v>
      </c>
      <c r="AN34" s="1">
        <v>224</v>
      </c>
      <c r="AO34" s="1">
        <v>336</v>
      </c>
      <c r="AP34" s="1">
        <v>560</v>
      </c>
      <c r="AQ34" s="1">
        <v>787</v>
      </c>
      <c r="AR34" s="5">
        <v>5052</v>
      </c>
    </row>
    <row r="35" spans="1:44" x14ac:dyDescent="0.3">
      <c r="A35">
        <v>34</v>
      </c>
      <c r="B35" t="s">
        <v>29</v>
      </c>
      <c r="C35" t="s">
        <v>110</v>
      </c>
      <c r="D35" t="s">
        <v>103</v>
      </c>
      <c r="E35" t="s">
        <v>160</v>
      </c>
      <c r="F35" s="1">
        <v>292</v>
      </c>
      <c r="G35" s="1">
        <v>92</v>
      </c>
      <c r="H35" s="1">
        <v>146</v>
      </c>
      <c r="I35" s="1">
        <v>128</v>
      </c>
      <c r="J35" s="1">
        <v>154</v>
      </c>
      <c r="K35" s="1">
        <v>77</v>
      </c>
      <c r="L35" s="1">
        <v>55</v>
      </c>
      <c r="M35" s="1">
        <v>83</v>
      </c>
      <c r="N35" s="1">
        <v>73</v>
      </c>
      <c r="O35" s="1">
        <v>110</v>
      </c>
      <c r="P35" s="1">
        <v>183</v>
      </c>
      <c r="Q35" s="1">
        <v>238</v>
      </c>
      <c r="R35" s="5">
        <v>1631</v>
      </c>
      <c r="S35" s="4">
        <v>295</v>
      </c>
      <c r="T35" s="4">
        <v>93</v>
      </c>
      <c r="U35" s="4">
        <v>147</v>
      </c>
      <c r="V35" s="4">
        <v>129</v>
      </c>
      <c r="W35" s="4">
        <v>156</v>
      </c>
      <c r="X35" s="4">
        <v>78</v>
      </c>
      <c r="Y35" s="4">
        <v>56</v>
      </c>
      <c r="Z35" s="4">
        <v>84</v>
      </c>
      <c r="AA35" s="4">
        <v>74</v>
      </c>
      <c r="AB35" s="4">
        <v>111</v>
      </c>
      <c r="AC35" s="4">
        <v>185</v>
      </c>
      <c r="AD35" s="4">
        <v>240</v>
      </c>
      <c r="AE35" s="5">
        <v>1648</v>
      </c>
      <c r="AF35" s="1">
        <v>299</v>
      </c>
      <c r="AG35" s="1">
        <v>94</v>
      </c>
      <c r="AH35" s="1">
        <v>149</v>
      </c>
      <c r="AI35" s="1">
        <v>131</v>
      </c>
      <c r="AJ35" s="1">
        <v>158</v>
      </c>
      <c r="AK35" s="1">
        <v>79</v>
      </c>
      <c r="AL35" s="1">
        <v>57</v>
      </c>
      <c r="AM35" s="1">
        <v>85</v>
      </c>
      <c r="AN35" s="1">
        <v>75</v>
      </c>
      <c r="AO35" s="1">
        <v>112</v>
      </c>
      <c r="AP35" s="1">
        <v>187</v>
      </c>
      <c r="AQ35" s="1">
        <v>261</v>
      </c>
      <c r="AR35" s="5">
        <v>1687</v>
      </c>
    </row>
    <row r="36" spans="1:44" x14ac:dyDescent="0.3">
      <c r="A36">
        <v>35</v>
      </c>
      <c r="B36" t="s">
        <v>30</v>
      </c>
      <c r="C36" t="s">
        <v>110</v>
      </c>
      <c r="D36" t="s">
        <v>103</v>
      </c>
      <c r="E36" t="s">
        <v>161</v>
      </c>
      <c r="F36" s="1">
        <v>468</v>
      </c>
      <c r="G36" s="1">
        <v>146</v>
      </c>
      <c r="H36" s="1">
        <v>234</v>
      </c>
      <c r="I36" s="1">
        <v>205</v>
      </c>
      <c r="J36" s="1">
        <v>246</v>
      </c>
      <c r="K36" s="1">
        <v>123</v>
      </c>
      <c r="L36" s="1">
        <v>88</v>
      </c>
      <c r="M36" s="1">
        <v>132</v>
      </c>
      <c r="N36" s="1">
        <v>117</v>
      </c>
      <c r="O36" s="1">
        <v>176</v>
      </c>
      <c r="P36" s="1">
        <v>292</v>
      </c>
      <c r="Q36" s="1">
        <v>380</v>
      </c>
      <c r="R36" s="5">
        <v>2607</v>
      </c>
      <c r="S36" s="4">
        <v>473</v>
      </c>
      <c r="T36" s="4">
        <v>147</v>
      </c>
      <c r="U36" s="4">
        <v>236</v>
      </c>
      <c r="V36" s="4">
        <v>207</v>
      </c>
      <c r="W36" s="4">
        <v>248</v>
      </c>
      <c r="X36" s="4">
        <v>124</v>
      </c>
      <c r="Y36" s="4">
        <v>89</v>
      </c>
      <c r="Z36" s="4">
        <v>133</v>
      </c>
      <c r="AA36" s="4">
        <v>118</v>
      </c>
      <c r="AB36" s="4">
        <v>178</v>
      </c>
      <c r="AC36" s="4">
        <v>295</v>
      </c>
      <c r="AD36" s="4">
        <v>384</v>
      </c>
      <c r="AE36" s="5">
        <v>2632</v>
      </c>
      <c r="AF36" s="1">
        <v>479</v>
      </c>
      <c r="AG36" s="1">
        <v>149</v>
      </c>
      <c r="AH36" s="1">
        <v>239</v>
      </c>
      <c r="AI36" s="1">
        <v>210</v>
      </c>
      <c r="AJ36" s="1">
        <v>251</v>
      </c>
      <c r="AK36" s="1">
        <v>126</v>
      </c>
      <c r="AL36" s="1">
        <v>90</v>
      </c>
      <c r="AM36" s="1">
        <v>135</v>
      </c>
      <c r="AN36" s="1">
        <v>119</v>
      </c>
      <c r="AO36" s="1">
        <v>180</v>
      </c>
      <c r="AP36" s="1">
        <v>299</v>
      </c>
      <c r="AQ36" s="1">
        <v>413</v>
      </c>
      <c r="AR36" s="5">
        <v>2690</v>
      </c>
    </row>
    <row r="37" spans="1:44" x14ac:dyDescent="0.3">
      <c r="A37">
        <v>36</v>
      </c>
      <c r="B37" t="s">
        <v>31</v>
      </c>
      <c r="C37" t="s">
        <v>110</v>
      </c>
      <c r="D37" t="s">
        <v>103</v>
      </c>
      <c r="E37" t="s">
        <v>160</v>
      </c>
      <c r="F37" s="1">
        <v>117</v>
      </c>
      <c r="G37" s="1">
        <v>37</v>
      </c>
      <c r="H37" s="1">
        <v>59</v>
      </c>
      <c r="I37" s="1">
        <v>52</v>
      </c>
      <c r="J37" s="1">
        <v>62</v>
      </c>
      <c r="K37" s="1">
        <v>32</v>
      </c>
      <c r="L37" s="1">
        <v>22</v>
      </c>
      <c r="M37" s="1">
        <v>33</v>
      </c>
      <c r="N37" s="1">
        <v>30</v>
      </c>
      <c r="O37" s="1">
        <v>44</v>
      </c>
      <c r="P37" s="1">
        <v>73</v>
      </c>
      <c r="Q37" s="1">
        <v>95</v>
      </c>
      <c r="R37" s="5">
        <v>656</v>
      </c>
      <c r="S37" s="4">
        <v>118</v>
      </c>
      <c r="T37" s="4">
        <v>37</v>
      </c>
      <c r="U37" s="4">
        <v>60</v>
      </c>
      <c r="V37" s="4">
        <v>53</v>
      </c>
      <c r="W37" s="4">
        <v>63</v>
      </c>
      <c r="X37" s="4">
        <v>32</v>
      </c>
      <c r="Y37" s="4">
        <v>22</v>
      </c>
      <c r="Z37" s="4">
        <v>33</v>
      </c>
      <c r="AA37" s="4">
        <v>30</v>
      </c>
      <c r="AB37" s="4">
        <v>44</v>
      </c>
      <c r="AC37" s="4">
        <v>74</v>
      </c>
      <c r="AD37" s="4">
        <v>96</v>
      </c>
      <c r="AE37" s="5">
        <v>662</v>
      </c>
      <c r="AF37" s="1">
        <v>119</v>
      </c>
      <c r="AG37" s="1">
        <v>37</v>
      </c>
      <c r="AH37" s="1">
        <v>61</v>
      </c>
      <c r="AI37" s="1">
        <v>54</v>
      </c>
      <c r="AJ37" s="1">
        <v>64</v>
      </c>
      <c r="AK37" s="1">
        <v>32</v>
      </c>
      <c r="AL37" s="1">
        <v>22</v>
      </c>
      <c r="AM37" s="1">
        <v>33</v>
      </c>
      <c r="AN37" s="1">
        <v>30</v>
      </c>
      <c r="AO37" s="1">
        <v>45</v>
      </c>
      <c r="AP37" s="1">
        <v>75</v>
      </c>
      <c r="AQ37" s="1">
        <v>104</v>
      </c>
      <c r="AR37" s="5">
        <v>676</v>
      </c>
    </row>
    <row r="38" spans="1:44" x14ac:dyDescent="0.3">
      <c r="A38">
        <v>37</v>
      </c>
      <c r="B38" t="s">
        <v>32</v>
      </c>
      <c r="C38" t="s">
        <v>112</v>
      </c>
      <c r="D38" t="s">
        <v>105</v>
      </c>
      <c r="E38" t="s">
        <v>163</v>
      </c>
      <c r="F38" s="1">
        <v>1029</v>
      </c>
      <c r="G38" s="1">
        <v>1286</v>
      </c>
      <c r="H38" s="1">
        <v>1543</v>
      </c>
      <c r="I38" s="1">
        <v>772</v>
      </c>
      <c r="J38" s="1">
        <v>810</v>
      </c>
      <c r="K38" s="1">
        <v>540</v>
      </c>
      <c r="L38" s="1">
        <v>707</v>
      </c>
      <c r="M38" s="1">
        <v>579</v>
      </c>
      <c r="N38" s="1">
        <v>1414</v>
      </c>
      <c r="O38" s="1">
        <v>772</v>
      </c>
      <c r="P38" s="1">
        <v>1029</v>
      </c>
      <c r="Q38" s="1">
        <v>772</v>
      </c>
      <c r="R38" s="5">
        <v>11253</v>
      </c>
      <c r="S38" s="4">
        <v>1039</v>
      </c>
      <c r="T38" s="4">
        <v>1299</v>
      </c>
      <c r="U38" s="4">
        <v>1558</v>
      </c>
      <c r="V38" s="4">
        <v>780</v>
      </c>
      <c r="W38" s="4">
        <v>818</v>
      </c>
      <c r="X38" s="4">
        <v>545</v>
      </c>
      <c r="Y38" s="4">
        <v>714</v>
      </c>
      <c r="Z38" s="4">
        <v>585</v>
      </c>
      <c r="AA38" s="4">
        <v>1428</v>
      </c>
      <c r="AB38" s="4">
        <v>780</v>
      </c>
      <c r="AC38" s="4">
        <v>1039</v>
      </c>
      <c r="AD38" s="4">
        <v>780</v>
      </c>
      <c r="AE38" s="5">
        <v>11365</v>
      </c>
      <c r="AF38" s="1">
        <v>1052</v>
      </c>
      <c r="AG38" s="1">
        <v>1315</v>
      </c>
      <c r="AH38" s="1">
        <v>1577</v>
      </c>
      <c r="AI38" s="1">
        <v>790</v>
      </c>
      <c r="AJ38" s="1">
        <v>828</v>
      </c>
      <c r="AK38" s="1">
        <v>552</v>
      </c>
      <c r="AL38" s="1">
        <v>723</v>
      </c>
      <c r="AM38" s="1">
        <v>592</v>
      </c>
      <c r="AN38" s="1">
        <v>1446</v>
      </c>
      <c r="AO38" s="1">
        <v>790</v>
      </c>
      <c r="AP38" s="1">
        <v>1052</v>
      </c>
      <c r="AQ38" s="1">
        <v>862</v>
      </c>
      <c r="AR38" s="5">
        <v>11579</v>
      </c>
    </row>
    <row r="39" spans="1:44" x14ac:dyDescent="0.3">
      <c r="A39">
        <v>38</v>
      </c>
      <c r="B39" t="s">
        <v>33</v>
      </c>
      <c r="C39" t="s">
        <v>112</v>
      </c>
      <c r="D39" t="s">
        <v>105</v>
      </c>
      <c r="E39" t="s">
        <v>163</v>
      </c>
      <c r="F39" s="1">
        <v>184</v>
      </c>
      <c r="G39" s="1">
        <v>230</v>
      </c>
      <c r="H39" s="1">
        <v>276</v>
      </c>
      <c r="I39" s="1">
        <v>321</v>
      </c>
      <c r="J39" s="1">
        <v>145</v>
      </c>
      <c r="K39" s="1">
        <v>97</v>
      </c>
      <c r="L39" s="1">
        <v>35</v>
      </c>
      <c r="M39" s="1">
        <v>104</v>
      </c>
      <c r="N39" s="1">
        <v>253</v>
      </c>
      <c r="O39" s="1">
        <v>138</v>
      </c>
      <c r="P39" s="1">
        <v>184</v>
      </c>
      <c r="Q39" s="1">
        <v>138</v>
      </c>
      <c r="R39" s="5">
        <v>2105</v>
      </c>
      <c r="S39" s="4">
        <v>186</v>
      </c>
      <c r="T39" s="4">
        <v>232</v>
      </c>
      <c r="U39" s="4">
        <v>279</v>
      </c>
      <c r="V39" s="4">
        <v>324</v>
      </c>
      <c r="W39" s="4">
        <v>146</v>
      </c>
      <c r="X39" s="4">
        <v>98</v>
      </c>
      <c r="Y39" s="4">
        <v>35</v>
      </c>
      <c r="Z39" s="4">
        <v>105</v>
      </c>
      <c r="AA39" s="4">
        <v>256</v>
      </c>
      <c r="AB39" s="4">
        <v>139</v>
      </c>
      <c r="AC39" s="4">
        <v>186</v>
      </c>
      <c r="AD39" s="4">
        <v>139</v>
      </c>
      <c r="AE39" s="5">
        <v>2125</v>
      </c>
      <c r="AF39" s="1">
        <v>188</v>
      </c>
      <c r="AG39" s="1">
        <v>235</v>
      </c>
      <c r="AH39" s="1">
        <v>282</v>
      </c>
      <c r="AI39" s="1">
        <v>328</v>
      </c>
      <c r="AJ39" s="1">
        <v>148</v>
      </c>
      <c r="AK39" s="1">
        <v>99</v>
      </c>
      <c r="AL39" s="1">
        <v>35</v>
      </c>
      <c r="AM39" s="1">
        <v>106</v>
      </c>
      <c r="AN39" s="1">
        <v>259</v>
      </c>
      <c r="AO39" s="1">
        <v>141</v>
      </c>
      <c r="AP39" s="1">
        <v>188</v>
      </c>
      <c r="AQ39" s="1">
        <v>150</v>
      </c>
      <c r="AR39" s="5">
        <v>2159</v>
      </c>
    </row>
    <row r="40" spans="1:44" x14ac:dyDescent="0.3">
      <c r="A40">
        <v>39</v>
      </c>
      <c r="B40" t="s">
        <v>34</v>
      </c>
      <c r="C40" t="s">
        <v>112</v>
      </c>
      <c r="D40" t="s">
        <v>105</v>
      </c>
      <c r="E40" t="s">
        <v>163</v>
      </c>
      <c r="F40" s="1">
        <v>57</v>
      </c>
      <c r="G40" s="1">
        <v>90</v>
      </c>
      <c r="H40" s="1">
        <v>98</v>
      </c>
      <c r="I40" s="1">
        <v>114</v>
      </c>
      <c r="J40" s="1">
        <v>47</v>
      </c>
      <c r="K40" s="1">
        <v>40</v>
      </c>
      <c r="L40" s="1">
        <v>9</v>
      </c>
      <c r="M40" s="1">
        <v>43</v>
      </c>
      <c r="N40" s="1">
        <v>82</v>
      </c>
      <c r="O40" s="1">
        <v>57</v>
      </c>
      <c r="P40" s="1">
        <v>57</v>
      </c>
      <c r="Q40" s="1">
        <v>57</v>
      </c>
      <c r="R40" s="5">
        <v>751</v>
      </c>
      <c r="S40" s="4">
        <v>58</v>
      </c>
      <c r="T40" s="4">
        <v>91</v>
      </c>
      <c r="U40" s="4">
        <v>99</v>
      </c>
      <c r="V40" s="4">
        <v>115</v>
      </c>
      <c r="W40" s="4">
        <v>47</v>
      </c>
      <c r="X40" s="4">
        <v>40</v>
      </c>
      <c r="Y40" s="4">
        <v>9</v>
      </c>
      <c r="Z40" s="4">
        <v>43</v>
      </c>
      <c r="AA40" s="4">
        <v>83</v>
      </c>
      <c r="AB40" s="4">
        <v>58</v>
      </c>
      <c r="AC40" s="4">
        <v>58</v>
      </c>
      <c r="AD40" s="4">
        <v>58</v>
      </c>
      <c r="AE40" s="5">
        <v>759</v>
      </c>
      <c r="AF40" s="1">
        <v>59</v>
      </c>
      <c r="AG40" s="1">
        <v>92</v>
      </c>
      <c r="AH40" s="1">
        <v>100</v>
      </c>
      <c r="AI40" s="1">
        <v>116</v>
      </c>
      <c r="AJ40" s="1">
        <v>48</v>
      </c>
      <c r="AK40" s="1">
        <v>41</v>
      </c>
      <c r="AL40" s="1">
        <v>9</v>
      </c>
      <c r="AM40" s="1">
        <v>44</v>
      </c>
      <c r="AN40" s="1">
        <v>84</v>
      </c>
      <c r="AO40" s="1">
        <v>59</v>
      </c>
      <c r="AP40" s="1">
        <v>59</v>
      </c>
      <c r="AQ40" s="1">
        <v>65</v>
      </c>
      <c r="AR40" s="5">
        <v>776</v>
      </c>
    </row>
    <row r="41" spans="1:44" x14ac:dyDescent="0.3">
      <c r="A41">
        <v>40</v>
      </c>
      <c r="B41" t="s">
        <v>35</v>
      </c>
      <c r="C41" t="s">
        <v>111</v>
      </c>
      <c r="D41" t="s">
        <v>104</v>
      </c>
      <c r="E41" t="s">
        <v>163</v>
      </c>
      <c r="F41" s="1">
        <v>1507</v>
      </c>
      <c r="G41" s="1">
        <v>1005</v>
      </c>
      <c r="H41" s="1">
        <v>1256</v>
      </c>
      <c r="I41" s="1">
        <v>377</v>
      </c>
      <c r="J41" s="1">
        <v>264</v>
      </c>
      <c r="K41" s="1">
        <v>302</v>
      </c>
      <c r="L41" s="1">
        <v>314</v>
      </c>
      <c r="M41" s="1">
        <v>942</v>
      </c>
      <c r="N41" s="1">
        <v>1381</v>
      </c>
      <c r="O41" s="1">
        <v>1256</v>
      </c>
      <c r="P41" s="1">
        <v>1256</v>
      </c>
      <c r="Q41" s="1">
        <v>1758</v>
      </c>
      <c r="R41" s="5">
        <v>11618</v>
      </c>
      <c r="S41" s="4">
        <v>1522</v>
      </c>
      <c r="T41" s="4">
        <v>1015</v>
      </c>
      <c r="U41" s="4">
        <v>1269</v>
      </c>
      <c r="V41" s="4">
        <v>381</v>
      </c>
      <c r="W41" s="4">
        <v>267</v>
      </c>
      <c r="X41" s="4">
        <v>305</v>
      </c>
      <c r="Y41" s="4">
        <v>317</v>
      </c>
      <c r="Z41" s="4">
        <v>951</v>
      </c>
      <c r="AA41" s="4">
        <v>1395</v>
      </c>
      <c r="AB41" s="4">
        <v>1269</v>
      </c>
      <c r="AC41" s="4">
        <v>1269</v>
      </c>
      <c r="AD41" s="4">
        <v>1776</v>
      </c>
      <c r="AE41" s="5">
        <v>11736</v>
      </c>
      <c r="AF41" s="1">
        <v>1541</v>
      </c>
      <c r="AG41" s="1">
        <v>1028</v>
      </c>
      <c r="AH41" s="1">
        <v>1285</v>
      </c>
      <c r="AI41" s="1">
        <v>386</v>
      </c>
      <c r="AJ41" s="1">
        <v>270</v>
      </c>
      <c r="AK41" s="1">
        <v>309</v>
      </c>
      <c r="AL41" s="1">
        <v>321</v>
      </c>
      <c r="AM41" s="1">
        <v>963</v>
      </c>
      <c r="AN41" s="1">
        <v>1412</v>
      </c>
      <c r="AO41" s="1">
        <v>1285</v>
      </c>
      <c r="AP41" s="1">
        <v>1285</v>
      </c>
      <c r="AQ41" s="1">
        <v>1942</v>
      </c>
      <c r="AR41" s="5">
        <v>12027</v>
      </c>
    </row>
    <row r="42" spans="1:44" x14ac:dyDescent="0.3">
      <c r="A42">
        <v>41</v>
      </c>
      <c r="B42" t="s">
        <v>36</v>
      </c>
      <c r="C42" t="s">
        <v>111</v>
      </c>
      <c r="D42" t="s">
        <v>104</v>
      </c>
      <c r="E42" t="s">
        <v>162</v>
      </c>
      <c r="F42" s="1">
        <v>4634</v>
      </c>
      <c r="G42" s="1">
        <v>4634</v>
      </c>
      <c r="H42" s="1">
        <v>2852</v>
      </c>
      <c r="I42" s="1">
        <v>2852</v>
      </c>
      <c r="J42" s="1">
        <v>1747</v>
      </c>
      <c r="K42" s="1">
        <v>1712</v>
      </c>
      <c r="L42" s="1">
        <v>1426</v>
      </c>
      <c r="M42" s="1">
        <v>1337</v>
      </c>
      <c r="N42" s="1">
        <v>2495</v>
      </c>
      <c r="O42" s="1">
        <v>1782</v>
      </c>
      <c r="P42" s="1">
        <v>3564</v>
      </c>
      <c r="Q42" s="1">
        <v>2852</v>
      </c>
      <c r="R42" s="5">
        <v>31887</v>
      </c>
      <c r="S42" s="4">
        <v>4680</v>
      </c>
      <c r="T42" s="4">
        <v>4680</v>
      </c>
      <c r="U42" s="4">
        <v>2881</v>
      </c>
      <c r="V42" s="4">
        <v>2881</v>
      </c>
      <c r="W42" s="4">
        <v>1764</v>
      </c>
      <c r="X42" s="4">
        <v>1729</v>
      </c>
      <c r="Y42" s="4">
        <v>1440</v>
      </c>
      <c r="Z42" s="4">
        <v>1350</v>
      </c>
      <c r="AA42" s="4">
        <v>2520</v>
      </c>
      <c r="AB42" s="4">
        <v>1800</v>
      </c>
      <c r="AC42" s="4">
        <v>3600</v>
      </c>
      <c r="AD42" s="4">
        <v>2881</v>
      </c>
      <c r="AE42" s="5">
        <v>32206</v>
      </c>
      <c r="AF42" s="1">
        <v>4739</v>
      </c>
      <c r="AG42" s="1">
        <v>4739</v>
      </c>
      <c r="AH42" s="1">
        <v>2917</v>
      </c>
      <c r="AI42" s="1">
        <v>2917</v>
      </c>
      <c r="AJ42" s="1">
        <v>1786</v>
      </c>
      <c r="AK42" s="1">
        <v>1751</v>
      </c>
      <c r="AL42" s="1">
        <v>1458</v>
      </c>
      <c r="AM42" s="1">
        <v>1367</v>
      </c>
      <c r="AN42" s="1">
        <v>2552</v>
      </c>
      <c r="AO42" s="1">
        <v>1823</v>
      </c>
      <c r="AP42" s="1">
        <v>3645</v>
      </c>
      <c r="AQ42" s="1">
        <v>3180</v>
      </c>
      <c r="AR42" s="5">
        <v>32874</v>
      </c>
    </row>
    <row r="43" spans="1:44" x14ac:dyDescent="0.3">
      <c r="A43">
        <v>42</v>
      </c>
      <c r="B43" t="s">
        <v>37</v>
      </c>
      <c r="C43" t="s">
        <v>111</v>
      </c>
      <c r="D43" t="s">
        <v>104</v>
      </c>
      <c r="E43" t="s">
        <v>162</v>
      </c>
      <c r="F43" s="1">
        <v>2944</v>
      </c>
      <c r="G43" s="1">
        <v>4710</v>
      </c>
      <c r="H43" s="1">
        <v>2944</v>
      </c>
      <c r="I43" s="1">
        <v>2355</v>
      </c>
      <c r="J43" s="1">
        <v>619</v>
      </c>
      <c r="K43" s="1">
        <v>531</v>
      </c>
      <c r="L43" s="1">
        <v>442</v>
      </c>
      <c r="M43" s="1">
        <v>663</v>
      </c>
      <c r="N43" s="1">
        <v>2355</v>
      </c>
      <c r="O43" s="1">
        <v>3533</v>
      </c>
      <c r="P43" s="1">
        <v>3827</v>
      </c>
      <c r="Q43" s="1">
        <v>3238</v>
      </c>
      <c r="R43" s="5">
        <v>28161</v>
      </c>
      <c r="S43" s="4">
        <v>2973</v>
      </c>
      <c r="T43" s="4">
        <v>4757</v>
      </c>
      <c r="U43" s="4">
        <v>2973</v>
      </c>
      <c r="V43" s="4">
        <v>2379</v>
      </c>
      <c r="W43" s="4">
        <v>625</v>
      </c>
      <c r="X43" s="4">
        <v>536</v>
      </c>
      <c r="Y43" s="4">
        <v>446</v>
      </c>
      <c r="Z43" s="4">
        <v>670</v>
      </c>
      <c r="AA43" s="4">
        <v>2379</v>
      </c>
      <c r="AB43" s="4">
        <v>3568</v>
      </c>
      <c r="AC43" s="4">
        <v>3865</v>
      </c>
      <c r="AD43" s="4">
        <v>3270</v>
      </c>
      <c r="AE43" s="5">
        <v>28441</v>
      </c>
      <c r="AF43" s="1">
        <v>3010</v>
      </c>
      <c r="AG43" s="1">
        <v>4816</v>
      </c>
      <c r="AH43" s="1">
        <v>3010</v>
      </c>
      <c r="AI43" s="1">
        <v>2409</v>
      </c>
      <c r="AJ43" s="1">
        <v>633</v>
      </c>
      <c r="AK43" s="1">
        <v>543</v>
      </c>
      <c r="AL43" s="1">
        <v>452</v>
      </c>
      <c r="AM43" s="1">
        <v>678</v>
      </c>
      <c r="AN43" s="1">
        <v>2409</v>
      </c>
      <c r="AO43" s="1">
        <v>3613</v>
      </c>
      <c r="AP43" s="1">
        <v>3913</v>
      </c>
      <c r="AQ43" s="1">
        <v>3643</v>
      </c>
      <c r="AR43" s="5">
        <v>29129</v>
      </c>
    </row>
    <row r="44" spans="1:44" x14ac:dyDescent="0.3">
      <c r="A44">
        <v>43</v>
      </c>
      <c r="B44" t="s">
        <v>38</v>
      </c>
      <c r="C44" t="s">
        <v>111</v>
      </c>
      <c r="D44" t="s">
        <v>104</v>
      </c>
      <c r="E44" t="s">
        <v>162</v>
      </c>
      <c r="F44" s="1">
        <v>1559</v>
      </c>
      <c r="G44" s="1">
        <v>1559</v>
      </c>
      <c r="H44" s="1">
        <v>1299</v>
      </c>
      <c r="I44" s="1">
        <v>909</v>
      </c>
      <c r="J44" s="1">
        <v>455</v>
      </c>
      <c r="K44" s="1">
        <v>468</v>
      </c>
      <c r="L44" s="1">
        <v>520</v>
      </c>
      <c r="M44" s="1">
        <v>682</v>
      </c>
      <c r="N44" s="1">
        <v>909</v>
      </c>
      <c r="O44" s="1">
        <v>520</v>
      </c>
      <c r="P44" s="1">
        <v>1169</v>
      </c>
      <c r="Q44" s="1">
        <v>1688</v>
      </c>
      <c r="R44" s="5">
        <v>11737</v>
      </c>
      <c r="S44" s="4">
        <v>1575</v>
      </c>
      <c r="T44" s="4">
        <v>1575</v>
      </c>
      <c r="U44" s="4">
        <v>1312</v>
      </c>
      <c r="V44" s="4">
        <v>918</v>
      </c>
      <c r="W44" s="4">
        <v>460</v>
      </c>
      <c r="X44" s="4">
        <v>473</v>
      </c>
      <c r="Y44" s="4">
        <v>525</v>
      </c>
      <c r="Z44" s="4">
        <v>689</v>
      </c>
      <c r="AA44" s="4">
        <v>918</v>
      </c>
      <c r="AB44" s="4">
        <v>525</v>
      </c>
      <c r="AC44" s="4">
        <v>1181</v>
      </c>
      <c r="AD44" s="4">
        <v>1705</v>
      </c>
      <c r="AE44" s="5">
        <v>11856</v>
      </c>
      <c r="AF44" s="1">
        <v>1595</v>
      </c>
      <c r="AG44" s="1">
        <v>1595</v>
      </c>
      <c r="AH44" s="1">
        <v>1328</v>
      </c>
      <c r="AI44" s="1">
        <v>929</v>
      </c>
      <c r="AJ44" s="1">
        <v>466</v>
      </c>
      <c r="AK44" s="1">
        <v>479</v>
      </c>
      <c r="AL44" s="1">
        <v>532</v>
      </c>
      <c r="AM44" s="1">
        <v>698</v>
      </c>
      <c r="AN44" s="1">
        <v>929</v>
      </c>
      <c r="AO44" s="1">
        <v>532</v>
      </c>
      <c r="AP44" s="1">
        <v>1196</v>
      </c>
      <c r="AQ44" s="1">
        <v>1882</v>
      </c>
      <c r="AR44" s="5">
        <v>12161</v>
      </c>
    </row>
    <row r="45" spans="1:44" x14ac:dyDescent="0.3">
      <c r="A45">
        <v>44</v>
      </c>
      <c r="B45" t="s">
        <v>39</v>
      </c>
      <c r="C45" t="s">
        <v>110</v>
      </c>
      <c r="D45" t="s">
        <v>104</v>
      </c>
      <c r="E45" t="s">
        <v>164</v>
      </c>
      <c r="F45" s="1">
        <v>2106</v>
      </c>
      <c r="G45" s="1">
        <v>2106</v>
      </c>
      <c r="H45" s="1">
        <v>1806</v>
      </c>
      <c r="I45" s="1">
        <v>2407</v>
      </c>
      <c r="J45" s="1">
        <v>1265</v>
      </c>
      <c r="K45" s="1">
        <v>2708</v>
      </c>
      <c r="L45" s="1">
        <v>1956</v>
      </c>
      <c r="M45" s="1">
        <v>2483</v>
      </c>
      <c r="N45" s="1">
        <v>3009</v>
      </c>
      <c r="O45" s="1">
        <v>3009</v>
      </c>
      <c r="P45" s="1">
        <v>903</v>
      </c>
      <c r="Q45" s="1">
        <v>1204</v>
      </c>
      <c r="R45" s="5">
        <v>24962</v>
      </c>
      <c r="S45" s="4">
        <v>2127</v>
      </c>
      <c r="T45" s="4">
        <v>2127</v>
      </c>
      <c r="U45" s="4">
        <v>1824</v>
      </c>
      <c r="V45" s="4">
        <v>2431</v>
      </c>
      <c r="W45" s="4">
        <v>1278</v>
      </c>
      <c r="X45" s="4">
        <v>2735</v>
      </c>
      <c r="Y45" s="4">
        <v>1976</v>
      </c>
      <c r="Z45" s="4">
        <v>2508</v>
      </c>
      <c r="AA45" s="4">
        <v>3039</v>
      </c>
      <c r="AB45" s="4">
        <v>3039</v>
      </c>
      <c r="AC45" s="4">
        <v>912</v>
      </c>
      <c r="AD45" s="4">
        <v>1216</v>
      </c>
      <c r="AE45" s="5">
        <v>25212</v>
      </c>
      <c r="AF45" s="1">
        <v>2154</v>
      </c>
      <c r="AG45" s="1">
        <v>2154</v>
      </c>
      <c r="AH45" s="1">
        <v>1847</v>
      </c>
      <c r="AI45" s="1">
        <v>2461</v>
      </c>
      <c r="AJ45" s="1">
        <v>1294</v>
      </c>
      <c r="AK45" s="1">
        <v>2769</v>
      </c>
      <c r="AL45" s="1">
        <v>2001</v>
      </c>
      <c r="AM45" s="1">
        <v>2539</v>
      </c>
      <c r="AN45" s="1">
        <v>3077</v>
      </c>
      <c r="AO45" s="1">
        <v>3077</v>
      </c>
      <c r="AP45" s="1">
        <v>923</v>
      </c>
      <c r="AQ45" s="1">
        <v>1355</v>
      </c>
      <c r="AR45" s="5">
        <v>25651</v>
      </c>
    </row>
    <row r="46" spans="1:44" x14ac:dyDescent="0.3">
      <c r="A46">
        <v>45</v>
      </c>
      <c r="B46" t="s">
        <v>40</v>
      </c>
      <c r="C46" t="s">
        <v>110</v>
      </c>
      <c r="D46" t="s">
        <v>104</v>
      </c>
      <c r="E46" t="s">
        <v>164</v>
      </c>
      <c r="F46" s="1">
        <v>264</v>
      </c>
      <c r="G46" s="1">
        <v>1975</v>
      </c>
      <c r="H46" s="1">
        <v>790</v>
      </c>
      <c r="I46" s="1">
        <v>527</v>
      </c>
      <c r="J46" s="1">
        <v>1199</v>
      </c>
      <c r="K46" s="1">
        <v>870</v>
      </c>
      <c r="L46" s="1">
        <v>527</v>
      </c>
      <c r="M46" s="1">
        <v>889</v>
      </c>
      <c r="N46" s="1">
        <v>1449</v>
      </c>
      <c r="O46" s="1">
        <v>1843</v>
      </c>
      <c r="P46" s="1">
        <v>659</v>
      </c>
      <c r="Q46" s="1">
        <v>264</v>
      </c>
      <c r="R46" s="5">
        <v>11256</v>
      </c>
      <c r="S46" s="4">
        <v>267</v>
      </c>
      <c r="T46" s="4">
        <v>1995</v>
      </c>
      <c r="U46" s="4">
        <v>798</v>
      </c>
      <c r="V46" s="4">
        <v>532</v>
      </c>
      <c r="W46" s="4">
        <v>1211</v>
      </c>
      <c r="X46" s="4">
        <v>879</v>
      </c>
      <c r="Y46" s="4">
        <v>532</v>
      </c>
      <c r="Z46" s="4">
        <v>898</v>
      </c>
      <c r="AA46" s="4">
        <v>1463</v>
      </c>
      <c r="AB46" s="4">
        <v>1861</v>
      </c>
      <c r="AC46" s="4">
        <v>666</v>
      </c>
      <c r="AD46" s="4">
        <v>267</v>
      </c>
      <c r="AE46" s="5">
        <v>11369</v>
      </c>
      <c r="AF46" s="1">
        <v>270</v>
      </c>
      <c r="AG46" s="1">
        <v>2020</v>
      </c>
      <c r="AH46" s="1">
        <v>808</v>
      </c>
      <c r="AI46" s="1">
        <v>539</v>
      </c>
      <c r="AJ46" s="1">
        <v>1226</v>
      </c>
      <c r="AK46" s="1">
        <v>890</v>
      </c>
      <c r="AL46" s="1">
        <v>539</v>
      </c>
      <c r="AM46" s="1">
        <v>909</v>
      </c>
      <c r="AN46" s="1">
        <v>1481</v>
      </c>
      <c r="AO46" s="1">
        <v>1884</v>
      </c>
      <c r="AP46" s="1">
        <v>674</v>
      </c>
      <c r="AQ46" s="1">
        <v>289</v>
      </c>
      <c r="AR46" s="5">
        <v>11529</v>
      </c>
    </row>
    <row r="47" spans="1:44" x14ac:dyDescent="0.3">
      <c r="A47">
        <v>46</v>
      </c>
      <c r="B47" t="s">
        <v>41</v>
      </c>
      <c r="C47" t="s">
        <v>110</v>
      </c>
      <c r="D47" t="s">
        <v>104</v>
      </c>
      <c r="E47" t="s">
        <v>164</v>
      </c>
      <c r="F47" s="1">
        <v>329</v>
      </c>
      <c r="G47" s="1">
        <v>1151</v>
      </c>
      <c r="H47" s="1">
        <v>2466</v>
      </c>
      <c r="I47" s="1">
        <v>2795</v>
      </c>
      <c r="J47" s="1">
        <v>116</v>
      </c>
      <c r="K47" s="1">
        <v>1086</v>
      </c>
      <c r="L47" s="1">
        <v>740</v>
      </c>
      <c r="M47" s="1">
        <v>1233</v>
      </c>
      <c r="N47" s="1">
        <v>2138</v>
      </c>
      <c r="O47" s="1">
        <v>1644</v>
      </c>
      <c r="P47" s="1">
        <v>658</v>
      </c>
      <c r="Q47" s="1">
        <v>165</v>
      </c>
      <c r="R47" s="5">
        <v>14521</v>
      </c>
      <c r="S47" s="4">
        <v>332</v>
      </c>
      <c r="T47" s="4">
        <v>1163</v>
      </c>
      <c r="U47" s="4">
        <v>2491</v>
      </c>
      <c r="V47" s="4">
        <v>2823</v>
      </c>
      <c r="W47" s="4">
        <v>117</v>
      </c>
      <c r="X47" s="4">
        <v>1097</v>
      </c>
      <c r="Y47" s="4">
        <v>747</v>
      </c>
      <c r="Z47" s="4">
        <v>1245</v>
      </c>
      <c r="AA47" s="4">
        <v>2159</v>
      </c>
      <c r="AB47" s="4">
        <v>1660</v>
      </c>
      <c r="AC47" s="4">
        <v>665</v>
      </c>
      <c r="AD47" s="4">
        <v>167</v>
      </c>
      <c r="AE47" s="5">
        <v>14666</v>
      </c>
      <c r="AF47" s="1">
        <v>336</v>
      </c>
      <c r="AG47" s="1">
        <v>1178</v>
      </c>
      <c r="AH47" s="1">
        <v>2522</v>
      </c>
      <c r="AI47" s="1">
        <v>2858</v>
      </c>
      <c r="AJ47" s="1">
        <v>118</v>
      </c>
      <c r="AK47" s="1">
        <v>1111</v>
      </c>
      <c r="AL47" s="1">
        <v>756</v>
      </c>
      <c r="AM47" s="1">
        <v>1261</v>
      </c>
      <c r="AN47" s="1">
        <v>2186</v>
      </c>
      <c r="AO47" s="1">
        <v>1681</v>
      </c>
      <c r="AP47" s="1">
        <v>673</v>
      </c>
      <c r="AQ47" s="1">
        <v>185</v>
      </c>
      <c r="AR47" s="5">
        <v>14865</v>
      </c>
    </row>
    <row r="48" spans="1:44" x14ac:dyDescent="0.3">
      <c r="A48">
        <v>47</v>
      </c>
      <c r="B48" t="s">
        <v>42</v>
      </c>
      <c r="C48" t="s">
        <v>110</v>
      </c>
      <c r="D48" t="s">
        <v>104</v>
      </c>
      <c r="E48" t="s">
        <v>164</v>
      </c>
      <c r="F48" s="1">
        <v>1184</v>
      </c>
      <c r="G48" s="1">
        <v>1894</v>
      </c>
      <c r="H48" s="1">
        <v>1657</v>
      </c>
      <c r="I48" s="1">
        <v>1420</v>
      </c>
      <c r="J48" s="1">
        <v>497</v>
      </c>
      <c r="K48" s="1">
        <v>2273</v>
      </c>
      <c r="L48" s="1">
        <v>1539</v>
      </c>
      <c r="M48" s="1">
        <v>2485</v>
      </c>
      <c r="N48" s="1">
        <v>2604</v>
      </c>
      <c r="O48" s="1">
        <v>2367</v>
      </c>
      <c r="P48" s="1">
        <v>1420</v>
      </c>
      <c r="Q48" s="1">
        <v>237</v>
      </c>
      <c r="R48" s="5">
        <v>19577</v>
      </c>
      <c r="S48" s="4">
        <v>1196</v>
      </c>
      <c r="T48" s="4">
        <v>1913</v>
      </c>
      <c r="U48" s="4">
        <v>1674</v>
      </c>
      <c r="V48" s="4">
        <v>1434</v>
      </c>
      <c r="W48" s="4">
        <v>502</v>
      </c>
      <c r="X48" s="4">
        <v>2296</v>
      </c>
      <c r="Y48" s="4">
        <v>1554</v>
      </c>
      <c r="Z48" s="4">
        <v>2510</v>
      </c>
      <c r="AA48" s="4">
        <v>2630</v>
      </c>
      <c r="AB48" s="4">
        <v>2391</v>
      </c>
      <c r="AC48" s="4">
        <v>1434</v>
      </c>
      <c r="AD48" s="4">
        <v>239</v>
      </c>
      <c r="AE48" s="5">
        <v>19773</v>
      </c>
      <c r="AF48" s="1">
        <v>1211</v>
      </c>
      <c r="AG48" s="1">
        <v>1937</v>
      </c>
      <c r="AH48" s="1">
        <v>1695</v>
      </c>
      <c r="AI48" s="1">
        <v>1452</v>
      </c>
      <c r="AJ48" s="1">
        <v>508</v>
      </c>
      <c r="AK48" s="1">
        <v>2325</v>
      </c>
      <c r="AL48" s="1">
        <v>1573</v>
      </c>
      <c r="AM48" s="1">
        <v>2541</v>
      </c>
      <c r="AN48" s="1">
        <v>2663</v>
      </c>
      <c r="AO48" s="1">
        <v>2421</v>
      </c>
      <c r="AP48" s="1">
        <v>1452</v>
      </c>
      <c r="AQ48" s="1">
        <v>267</v>
      </c>
      <c r="AR48" s="5">
        <v>20045</v>
      </c>
    </row>
    <row r="49" spans="1:44" x14ac:dyDescent="0.3">
      <c r="A49">
        <v>48</v>
      </c>
      <c r="B49" t="s">
        <v>43</v>
      </c>
      <c r="C49" t="s">
        <v>110</v>
      </c>
      <c r="D49" t="s">
        <v>104</v>
      </c>
      <c r="E49" t="s">
        <v>165</v>
      </c>
      <c r="F49" s="1">
        <v>2362</v>
      </c>
      <c r="G49" s="1">
        <v>1687</v>
      </c>
      <c r="H49" s="1">
        <v>2362</v>
      </c>
      <c r="I49" s="1">
        <v>1350</v>
      </c>
      <c r="J49" s="1">
        <v>1890</v>
      </c>
      <c r="K49" s="1">
        <v>2227</v>
      </c>
      <c r="L49" s="1">
        <v>1687</v>
      </c>
      <c r="M49" s="1">
        <v>3290</v>
      </c>
      <c r="N49" s="1">
        <v>5060</v>
      </c>
      <c r="O49" s="1">
        <v>5398</v>
      </c>
      <c r="P49" s="1">
        <v>675</v>
      </c>
      <c r="Q49" s="1">
        <v>675</v>
      </c>
      <c r="R49" s="5">
        <v>28663</v>
      </c>
      <c r="S49" s="4">
        <v>2386</v>
      </c>
      <c r="T49" s="4">
        <v>1704</v>
      </c>
      <c r="U49" s="4">
        <v>2386</v>
      </c>
      <c r="V49" s="4">
        <v>1364</v>
      </c>
      <c r="W49" s="4">
        <v>1909</v>
      </c>
      <c r="X49" s="4">
        <v>2249</v>
      </c>
      <c r="Y49" s="4">
        <v>1704</v>
      </c>
      <c r="Z49" s="4">
        <v>3323</v>
      </c>
      <c r="AA49" s="4">
        <v>5111</v>
      </c>
      <c r="AB49" s="4">
        <v>5452</v>
      </c>
      <c r="AC49" s="4">
        <v>682</v>
      </c>
      <c r="AD49" s="4">
        <v>682</v>
      </c>
      <c r="AE49" s="5">
        <v>28952</v>
      </c>
      <c r="AF49" s="1">
        <v>2416</v>
      </c>
      <c r="AG49" s="1">
        <v>1725</v>
      </c>
      <c r="AH49" s="1">
        <v>2416</v>
      </c>
      <c r="AI49" s="1">
        <v>1381</v>
      </c>
      <c r="AJ49" s="1">
        <v>1933</v>
      </c>
      <c r="AK49" s="1">
        <v>2277</v>
      </c>
      <c r="AL49" s="1">
        <v>1725</v>
      </c>
      <c r="AM49" s="1">
        <v>3365</v>
      </c>
      <c r="AN49" s="1">
        <v>5175</v>
      </c>
      <c r="AO49" s="1">
        <v>5520</v>
      </c>
      <c r="AP49" s="1">
        <v>691</v>
      </c>
      <c r="AQ49" s="1">
        <v>726</v>
      </c>
      <c r="AR49" s="5">
        <v>29350</v>
      </c>
    </row>
    <row r="50" spans="1:44" x14ac:dyDescent="0.3">
      <c r="A50">
        <v>49</v>
      </c>
      <c r="B50" t="s">
        <v>44</v>
      </c>
      <c r="C50" t="s">
        <v>110</v>
      </c>
      <c r="D50" t="s">
        <v>104</v>
      </c>
      <c r="E50" t="s">
        <v>165</v>
      </c>
      <c r="F50" s="1">
        <v>170</v>
      </c>
      <c r="G50" s="1">
        <v>339</v>
      </c>
      <c r="H50" s="1">
        <v>2200</v>
      </c>
      <c r="I50" s="1">
        <v>2031</v>
      </c>
      <c r="J50" s="1">
        <v>830</v>
      </c>
      <c r="K50" s="1">
        <v>1422</v>
      </c>
      <c r="L50" s="1">
        <v>846</v>
      </c>
      <c r="M50" s="1">
        <v>1397</v>
      </c>
      <c r="N50" s="1">
        <v>1862</v>
      </c>
      <c r="O50" s="1">
        <v>1523</v>
      </c>
      <c r="P50" s="1">
        <v>1016</v>
      </c>
      <c r="Q50" s="1">
        <v>677</v>
      </c>
      <c r="R50" s="5">
        <v>14313</v>
      </c>
      <c r="S50" s="4">
        <v>172</v>
      </c>
      <c r="T50" s="4">
        <v>342</v>
      </c>
      <c r="U50" s="4">
        <v>2222</v>
      </c>
      <c r="V50" s="4">
        <v>2051</v>
      </c>
      <c r="W50" s="4">
        <v>838</v>
      </c>
      <c r="X50" s="4">
        <v>1436</v>
      </c>
      <c r="Y50" s="4">
        <v>854</v>
      </c>
      <c r="Z50" s="4">
        <v>1411</v>
      </c>
      <c r="AA50" s="4">
        <v>1881</v>
      </c>
      <c r="AB50" s="4">
        <v>1538</v>
      </c>
      <c r="AC50" s="4">
        <v>1026</v>
      </c>
      <c r="AD50" s="4">
        <v>684</v>
      </c>
      <c r="AE50" s="5">
        <v>14455</v>
      </c>
      <c r="AF50" s="1">
        <v>174</v>
      </c>
      <c r="AG50" s="1">
        <v>346</v>
      </c>
      <c r="AH50" s="1">
        <v>2250</v>
      </c>
      <c r="AI50" s="1">
        <v>2077</v>
      </c>
      <c r="AJ50" s="1">
        <v>848</v>
      </c>
      <c r="AK50" s="1">
        <v>1454</v>
      </c>
      <c r="AL50" s="1">
        <v>865</v>
      </c>
      <c r="AM50" s="1">
        <v>1429</v>
      </c>
      <c r="AN50" s="1">
        <v>1905</v>
      </c>
      <c r="AO50" s="1">
        <v>1557</v>
      </c>
      <c r="AP50" s="1">
        <v>1039</v>
      </c>
      <c r="AQ50" s="1">
        <v>763</v>
      </c>
      <c r="AR50" s="5">
        <v>14707</v>
      </c>
    </row>
    <row r="51" spans="1:44" x14ac:dyDescent="0.3">
      <c r="A51">
        <v>50</v>
      </c>
      <c r="B51" t="s">
        <v>45</v>
      </c>
      <c r="C51" t="s">
        <v>110</v>
      </c>
      <c r="D51" t="s">
        <v>104</v>
      </c>
      <c r="E51" t="s">
        <v>165</v>
      </c>
      <c r="F51" s="1">
        <v>1073</v>
      </c>
      <c r="G51" s="1">
        <v>1073</v>
      </c>
      <c r="H51" s="1">
        <v>1073</v>
      </c>
      <c r="I51" s="1">
        <v>1073</v>
      </c>
      <c r="J51" s="1">
        <v>1252</v>
      </c>
      <c r="K51" s="1">
        <v>1716</v>
      </c>
      <c r="L51" s="1">
        <v>1609</v>
      </c>
      <c r="M51" s="1">
        <v>5363</v>
      </c>
      <c r="N51" s="1">
        <v>4290</v>
      </c>
      <c r="O51" s="1">
        <v>5363</v>
      </c>
      <c r="P51" s="1">
        <v>3575</v>
      </c>
      <c r="Q51" s="1">
        <v>3218</v>
      </c>
      <c r="R51" s="5">
        <v>30678</v>
      </c>
      <c r="S51" s="4">
        <v>1084</v>
      </c>
      <c r="T51" s="4">
        <v>1084</v>
      </c>
      <c r="U51" s="4">
        <v>1084</v>
      </c>
      <c r="V51" s="4">
        <v>1084</v>
      </c>
      <c r="W51" s="4">
        <v>1265</v>
      </c>
      <c r="X51" s="4">
        <v>1733</v>
      </c>
      <c r="Y51" s="4">
        <v>1625</v>
      </c>
      <c r="Z51" s="4">
        <v>5417</v>
      </c>
      <c r="AA51" s="4">
        <v>4333</v>
      </c>
      <c r="AB51" s="4">
        <v>5417</v>
      </c>
      <c r="AC51" s="4">
        <v>3611</v>
      </c>
      <c r="AD51" s="4">
        <v>3250</v>
      </c>
      <c r="AE51" s="5">
        <v>30987</v>
      </c>
      <c r="AF51" s="1">
        <v>1098</v>
      </c>
      <c r="AG51" s="1">
        <v>1098</v>
      </c>
      <c r="AH51" s="1">
        <v>1098</v>
      </c>
      <c r="AI51" s="1">
        <v>1098</v>
      </c>
      <c r="AJ51" s="1">
        <v>1281</v>
      </c>
      <c r="AK51" s="1">
        <v>1755</v>
      </c>
      <c r="AL51" s="1">
        <v>1645</v>
      </c>
      <c r="AM51" s="1">
        <v>5485</v>
      </c>
      <c r="AN51" s="1">
        <v>4387</v>
      </c>
      <c r="AO51" s="1">
        <v>5485</v>
      </c>
      <c r="AP51" s="1">
        <v>3656</v>
      </c>
      <c r="AQ51" s="1">
        <v>3621</v>
      </c>
      <c r="AR51" s="5">
        <v>31707</v>
      </c>
    </row>
    <row r="52" spans="1:44" x14ac:dyDescent="0.3">
      <c r="A52">
        <v>51</v>
      </c>
      <c r="B52" t="s">
        <v>46</v>
      </c>
      <c r="C52" t="s">
        <v>110</v>
      </c>
      <c r="D52" t="s">
        <v>104</v>
      </c>
      <c r="E52" t="s">
        <v>165</v>
      </c>
      <c r="F52" s="1">
        <v>345</v>
      </c>
      <c r="G52" s="1">
        <v>690</v>
      </c>
      <c r="H52" s="1">
        <v>1035</v>
      </c>
      <c r="I52" s="1">
        <v>1725</v>
      </c>
      <c r="J52" s="1">
        <v>1449</v>
      </c>
      <c r="K52" s="1">
        <v>2070</v>
      </c>
      <c r="L52" s="1">
        <v>1380</v>
      </c>
      <c r="M52" s="1">
        <v>4399</v>
      </c>
      <c r="N52" s="1">
        <v>6210</v>
      </c>
      <c r="O52" s="1">
        <v>5865</v>
      </c>
      <c r="P52" s="1">
        <v>2760</v>
      </c>
      <c r="Q52" s="1">
        <v>1725</v>
      </c>
      <c r="R52" s="5">
        <v>29653</v>
      </c>
      <c r="S52" s="4">
        <v>348</v>
      </c>
      <c r="T52" s="4">
        <v>697</v>
      </c>
      <c r="U52" s="4">
        <v>1045</v>
      </c>
      <c r="V52" s="4">
        <v>1742</v>
      </c>
      <c r="W52" s="4">
        <v>1463</v>
      </c>
      <c r="X52" s="4">
        <v>2091</v>
      </c>
      <c r="Y52" s="4">
        <v>1394</v>
      </c>
      <c r="Z52" s="4">
        <v>4443</v>
      </c>
      <c r="AA52" s="4">
        <v>6272</v>
      </c>
      <c r="AB52" s="4">
        <v>5924</v>
      </c>
      <c r="AC52" s="4">
        <v>2788</v>
      </c>
      <c r="AD52" s="4">
        <v>1742</v>
      </c>
      <c r="AE52" s="5">
        <v>29949</v>
      </c>
      <c r="AF52" s="1">
        <v>352</v>
      </c>
      <c r="AG52" s="1">
        <v>706</v>
      </c>
      <c r="AH52" s="1">
        <v>1058</v>
      </c>
      <c r="AI52" s="1">
        <v>1764</v>
      </c>
      <c r="AJ52" s="1">
        <v>1481</v>
      </c>
      <c r="AK52" s="1">
        <v>2117</v>
      </c>
      <c r="AL52" s="1">
        <v>1411</v>
      </c>
      <c r="AM52" s="1">
        <v>4499</v>
      </c>
      <c r="AN52" s="1">
        <v>6350</v>
      </c>
      <c r="AO52" s="1">
        <v>5998</v>
      </c>
      <c r="AP52" s="1">
        <v>2823</v>
      </c>
      <c r="AQ52" s="1">
        <v>1870</v>
      </c>
      <c r="AR52" s="5">
        <v>30429</v>
      </c>
    </row>
    <row r="53" spans="1:44" x14ac:dyDescent="0.3">
      <c r="A53">
        <v>52</v>
      </c>
      <c r="B53" t="s">
        <v>47</v>
      </c>
      <c r="C53" t="s">
        <v>112</v>
      </c>
      <c r="D53" t="s">
        <v>106</v>
      </c>
      <c r="E53" t="s">
        <v>166</v>
      </c>
      <c r="F53" s="1">
        <v>3256</v>
      </c>
      <c r="G53" s="1">
        <v>5426</v>
      </c>
      <c r="H53" s="1">
        <v>5968</v>
      </c>
      <c r="I53" s="1">
        <v>5426</v>
      </c>
      <c r="J53" s="1">
        <v>3039</v>
      </c>
      <c r="K53" s="1">
        <v>2605</v>
      </c>
      <c r="L53" s="1">
        <v>2171</v>
      </c>
      <c r="M53" s="1">
        <v>2442</v>
      </c>
      <c r="N53" s="1">
        <v>2713</v>
      </c>
      <c r="O53" s="1">
        <v>4883</v>
      </c>
      <c r="P53" s="1">
        <v>4883</v>
      </c>
      <c r="Q53" s="1">
        <v>5426</v>
      </c>
      <c r="R53" s="5">
        <v>48238</v>
      </c>
      <c r="S53" s="4">
        <v>3289</v>
      </c>
      <c r="T53" s="4">
        <v>5480</v>
      </c>
      <c r="U53" s="4">
        <v>6028</v>
      </c>
      <c r="V53" s="4">
        <v>5480</v>
      </c>
      <c r="W53" s="4">
        <v>3069</v>
      </c>
      <c r="X53" s="4">
        <v>2631</v>
      </c>
      <c r="Y53" s="4">
        <v>2193</v>
      </c>
      <c r="Z53" s="4">
        <v>2466</v>
      </c>
      <c r="AA53" s="4">
        <v>2740</v>
      </c>
      <c r="AB53" s="4">
        <v>4932</v>
      </c>
      <c r="AC53" s="4">
        <v>4932</v>
      </c>
      <c r="AD53" s="4">
        <v>5480</v>
      </c>
      <c r="AE53" s="5">
        <v>48720</v>
      </c>
      <c r="AF53" s="1">
        <v>3330</v>
      </c>
      <c r="AG53" s="1">
        <v>5549</v>
      </c>
      <c r="AH53" s="1">
        <v>6103</v>
      </c>
      <c r="AI53" s="1">
        <v>5549</v>
      </c>
      <c r="AJ53" s="1">
        <v>3107</v>
      </c>
      <c r="AK53" s="1">
        <v>2664</v>
      </c>
      <c r="AL53" s="1">
        <v>2220</v>
      </c>
      <c r="AM53" s="1">
        <v>2497</v>
      </c>
      <c r="AN53" s="1">
        <v>2774</v>
      </c>
      <c r="AO53" s="1">
        <v>4994</v>
      </c>
      <c r="AP53" s="1">
        <v>4994</v>
      </c>
      <c r="AQ53" s="1">
        <v>5882</v>
      </c>
      <c r="AR53" s="5">
        <v>49663</v>
      </c>
    </row>
    <row r="54" spans="1:44" x14ac:dyDescent="0.3">
      <c r="A54">
        <v>53</v>
      </c>
      <c r="B54" t="s">
        <v>48</v>
      </c>
      <c r="C54" t="s">
        <v>112</v>
      </c>
      <c r="D54" t="s">
        <v>106</v>
      </c>
      <c r="E54" t="s">
        <v>166</v>
      </c>
      <c r="F54" s="1">
        <v>2415</v>
      </c>
      <c r="G54" s="1">
        <v>2415</v>
      </c>
      <c r="H54" s="1">
        <v>3018</v>
      </c>
      <c r="I54" s="1">
        <v>2415</v>
      </c>
      <c r="J54" s="1">
        <v>1691</v>
      </c>
      <c r="K54" s="1">
        <v>1268</v>
      </c>
      <c r="L54" s="1">
        <v>1208</v>
      </c>
      <c r="M54" s="1">
        <v>1812</v>
      </c>
      <c r="N54" s="1">
        <v>2415</v>
      </c>
      <c r="O54" s="1">
        <v>2415</v>
      </c>
      <c r="P54" s="1">
        <v>3320</v>
      </c>
      <c r="Q54" s="1">
        <v>2415</v>
      </c>
      <c r="R54" s="5">
        <v>26807</v>
      </c>
      <c r="S54" s="4">
        <v>2439</v>
      </c>
      <c r="T54" s="4">
        <v>2439</v>
      </c>
      <c r="U54" s="4">
        <v>3048</v>
      </c>
      <c r="V54" s="4">
        <v>2439</v>
      </c>
      <c r="W54" s="4">
        <v>1708</v>
      </c>
      <c r="X54" s="4">
        <v>1281</v>
      </c>
      <c r="Y54" s="4">
        <v>1220</v>
      </c>
      <c r="Z54" s="4">
        <v>1830</v>
      </c>
      <c r="AA54" s="4">
        <v>2439</v>
      </c>
      <c r="AB54" s="4">
        <v>2439</v>
      </c>
      <c r="AC54" s="4">
        <v>3353</v>
      </c>
      <c r="AD54" s="4">
        <v>2439</v>
      </c>
      <c r="AE54" s="5">
        <v>27074</v>
      </c>
      <c r="AF54" s="1">
        <v>2469</v>
      </c>
      <c r="AG54" s="1">
        <v>2469</v>
      </c>
      <c r="AH54" s="1">
        <v>3086</v>
      </c>
      <c r="AI54" s="1">
        <v>2469</v>
      </c>
      <c r="AJ54" s="1">
        <v>1729</v>
      </c>
      <c r="AK54" s="1">
        <v>1297</v>
      </c>
      <c r="AL54" s="1">
        <v>1235</v>
      </c>
      <c r="AM54" s="1">
        <v>1853</v>
      </c>
      <c r="AN54" s="1">
        <v>2469</v>
      </c>
      <c r="AO54" s="1">
        <v>2469</v>
      </c>
      <c r="AP54" s="1">
        <v>3395</v>
      </c>
      <c r="AQ54" s="1">
        <v>2642</v>
      </c>
      <c r="AR54" s="5">
        <v>27582</v>
      </c>
    </row>
    <row r="55" spans="1:44" x14ac:dyDescent="0.3">
      <c r="A55">
        <v>54</v>
      </c>
      <c r="B55" t="s">
        <v>49</v>
      </c>
      <c r="C55" t="s">
        <v>112</v>
      </c>
      <c r="D55" t="s">
        <v>106</v>
      </c>
      <c r="E55" t="s">
        <v>166</v>
      </c>
      <c r="F55" s="1">
        <v>161</v>
      </c>
      <c r="G55" s="1">
        <v>161</v>
      </c>
      <c r="H55" s="1">
        <v>161</v>
      </c>
      <c r="I55" s="1">
        <v>121</v>
      </c>
      <c r="J55" s="1">
        <v>113</v>
      </c>
      <c r="K55" s="1">
        <v>97</v>
      </c>
      <c r="L55" s="1">
        <v>81</v>
      </c>
      <c r="M55" s="1">
        <v>121</v>
      </c>
      <c r="N55" s="1">
        <v>161</v>
      </c>
      <c r="O55" s="1">
        <v>161</v>
      </c>
      <c r="P55" s="1">
        <v>262</v>
      </c>
      <c r="Q55" s="1">
        <v>182</v>
      </c>
      <c r="R55" s="5">
        <v>1782</v>
      </c>
      <c r="S55" s="4">
        <v>163</v>
      </c>
      <c r="T55" s="4">
        <v>163</v>
      </c>
      <c r="U55" s="4">
        <v>163</v>
      </c>
      <c r="V55" s="4">
        <v>122</v>
      </c>
      <c r="W55" s="4">
        <v>114</v>
      </c>
      <c r="X55" s="4">
        <v>98</v>
      </c>
      <c r="Y55" s="4">
        <v>82</v>
      </c>
      <c r="Z55" s="4">
        <v>122</v>
      </c>
      <c r="AA55" s="4">
        <v>163</v>
      </c>
      <c r="AB55" s="4">
        <v>163</v>
      </c>
      <c r="AC55" s="4">
        <v>265</v>
      </c>
      <c r="AD55" s="4">
        <v>184</v>
      </c>
      <c r="AE55" s="5">
        <v>1802</v>
      </c>
      <c r="AF55" s="1">
        <v>165</v>
      </c>
      <c r="AG55" s="1">
        <v>165</v>
      </c>
      <c r="AH55" s="1">
        <v>165</v>
      </c>
      <c r="AI55" s="1">
        <v>124</v>
      </c>
      <c r="AJ55" s="1">
        <v>115</v>
      </c>
      <c r="AK55" s="1">
        <v>99</v>
      </c>
      <c r="AL55" s="1">
        <v>83</v>
      </c>
      <c r="AM55" s="1">
        <v>124</v>
      </c>
      <c r="AN55" s="1">
        <v>165</v>
      </c>
      <c r="AO55" s="1">
        <v>165</v>
      </c>
      <c r="AP55" s="1">
        <v>268</v>
      </c>
      <c r="AQ55" s="1">
        <v>200</v>
      </c>
      <c r="AR55" s="5">
        <v>1838</v>
      </c>
    </row>
    <row r="56" spans="1:44" x14ac:dyDescent="0.3">
      <c r="A56">
        <v>55</v>
      </c>
      <c r="B56" t="s">
        <v>50</v>
      </c>
      <c r="C56" t="s">
        <v>112</v>
      </c>
      <c r="D56" t="s">
        <v>106</v>
      </c>
      <c r="E56" t="s">
        <v>166</v>
      </c>
      <c r="F56" s="1">
        <v>166</v>
      </c>
      <c r="G56" s="1">
        <v>147</v>
      </c>
      <c r="H56" s="1">
        <v>147</v>
      </c>
      <c r="I56" s="1">
        <v>92</v>
      </c>
      <c r="J56" s="1">
        <v>142</v>
      </c>
      <c r="K56" s="1">
        <v>111</v>
      </c>
      <c r="L56" s="1">
        <v>83</v>
      </c>
      <c r="M56" s="1">
        <v>138</v>
      </c>
      <c r="N56" s="1">
        <v>147</v>
      </c>
      <c r="O56" s="1">
        <v>147</v>
      </c>
      <c r="P56" s="1">
        <v>111</v>
      </c>
      <c r="Q56" s="1">
        <v>147</v>
      </c>
      <c r="R56" s="5">
        <v>1578</v>
      </c>
      <c r="S56" s="4">
        <v>168</v>
      </c>
      <c r="T56" s="4">
        <v>148</v>
      </c>
      <c r="U56" s="4">
        <v>148</v>
      </c>
      <c r="V56" s="4">
        <v>93</v>
      </c>
      <c r="W56" s="4">
        <v>143</v>
      </c>
      <c r="X56" s="4">
        <v>112</v>
      </c>
      <c r="Y56" s="4">
        <v>84</v>
      </c>
      <c r="Z56" s="4">
        <v>139</v>
      </c>
      <c r="AA56" s="4">
        <v>148</v>
      </c>
      <c r="AB56" s="4">
        <v>148</v>
      </c>
      <c r="AC56" s="4">
        <v>112</v>
      </c>
      <c r="AD56" s="4">
        <v>148</v>
      </c>
      <c r="AE56" s="5">
        <v>1591</v>
      </c>
      <c r="AF56" s="1">
        <v>170</v>
      </c>
      <c r="AG56" s="1">
        <v>150</v>
      </c>
      <c r="AH56" s="1">
        <v>150</v>
      </c>
      <c r="AI56" s="1">
        <v>94</v>
      </c>
      <c r="AJ56" s="1">
        <v>145</v>
      </c>
      <c r="AK56" s="1">
        <v>113</v>
      </c>
      <c r="AL56" s="1">
        <v>85</v>
      </c>
      <c r="AM56" s="1">
        <v>141</v>
      </c>
      <c r="AN56" s="1">
        <v>150</v>
      </c>
      <c r="AO56" s="1">
        <v>150</v>
      </c>
      <c r="AP56" s="1">
        <v>113</v>
      </c>
      <c r="AQ56" s="1">
        <v>164</v>
      </c>
      <c r="AR56" s="5">
        <v>1625</v>
      </c>
    </row>
    <row r="57" spans="1:44" x14ac:dyDescent="0.3">
      <c r="A57">
        <v>56</v>
      </c>
      <c r="B57" t="s">
        <v>51</v>
      </c>
      <c r="C57" t="s">
        <v>112</v>
      </c>
      <c r="D57" t="s">
        <v>106</v>
      </c>
      <c r="E57" t="s">
        <v>166</v>
      </c>
      <c r="F57" s="1">
        <v>64</v>
      </c>
      <c r="G57" s="1">
        <v>128</v>
      </c>
      <c r="H57" s="1">
        <v>141</v>
      </c>
      <c r="I57" s="1">
        <v>128</v>
      </c>
      <c r="J57" s="1">
        <v>90</v>
      </c>
      <c r="K57" s="1">
        <v>108</v>
      </c>
      <c r="L57" s="1">
        <v>77</v>
      </c>
      <c r="M57" s="1">
        <v>78</v>
      </c>
      <c r="N57" s="1">
        <v>128</v>
      </c>
      <c r="O57" s="1">
        <v>39</v>
      </c>
      <c r="P57" s="1">
        <v>39</v>
      </c>
      <c r="Q57" s="1">
        <v>52</v>
      </c>
      <c r="R57" s="5">
        <v>1072</v>
      </c>
      <c r="S57" s="4">
        <v>65</v>
      </c>
      <c r="T57" s="4">
        <v>129</v>
      </c>
      <c r="U57" s="4">
        <v>142</v>
      </c>
      <c r="V57" s="4">
        <v>129</v>
      </c>
      <c r="W57" s="4">
        <v>91</v>
      </c>
      <c r="X57" s="4">
        <v>109</v>
      </c>
      <c r="Y57" s="4">
        <v>78</v>
      </c>
      <c r="Z57" s="4">
        <v>79</v>
      </c>
      <c r="AA57" s="4">
        <v>129</v>
      </c>
      <c r="AB57" s="4">
        <v>39</v>
      </c>
      <c r="AC57" s="4">
        <v>39</v>
      </c>
      <c r="AD57" s="4">
        <v>53</v>
      </c>
      <c r="AE57" s="5">
        <v>1082</v>
      </c>
      <c r="AF57" s="1">
        <v>66</v>
      </c>
      <c r="AG57" s="1">
        <v>131</v>
      </c>
      <c r="AH57" s="1">
        <v>144</v>
      </c>
      <c r="AI57" s="1">
        <v>131</v>
      </c>
      <c r="AJ57" s="1">
        <v>92</v>
      </c>
      <c r="AK57" s="1">
        <v>110</v>
      </c>
      <c r="AL57" s="1">
        <v>79</v>
      </c>
      <c r="AM57" s="1">
        <v>80</v>
      </c>
      <c r="AN57" s="1">
        <v>131</v>
      </c>
      <c r="AO57" s="1">
        <v>39</v>
      </c>
      <c r="AP57" s="1">
        <v>39</v>
      </c>
      <c r="AQ57" s="1">
        <v>58</v>
      </c>
      <c r="AR57" s="5">
        <v>1100</v>
      </c>
    </row>
    <row r="58" spans="1:44" x14ac:dyDescent="0.3">
      <c r="A58">
        <v>57</v>
      </c>
      <c r="B58" t="s">
        <v>52</v>
      </c>
      <c r="C58" t="s">
        <v>112</v>
      </c>
      <c r="D58" t="s">
        <v>107</v>
      </c>
      <c r="E58" t="s">
        <v>163</v>
      </c>
      <c r="F58" s="1">
        <v>838</v>
      </c>
      <c r="G58" s="1">
        <v>1844</v>
      </c>
      <c r="H58" s="1">
        <v>1676</v>
      </c>
      <c r="I58" s="1">
        <v>1341</v>
      </c>
      <c r="J58" s="1">
        <v>1057</v>
      </c>
      <c r="K58" s="1">
        <v>805</v>
      </c>
      <c r="L58" s="1">
        <v>671</v>
      </c>
      <c r="M58" s="1">
        <v>1132</v>
      </c>
      <c r="N58" s="1">
        <v>1676</v>
      </c>
      <c r="O58" s="1">
        <v>1341</v>
      </c>
      <c r="P58" s="1">
        <v>1006</v>
      </c>
      <c r="Q58" s="1">
        <v>1341</v>
      </c>
      <c r="R58" s="5">
        <v>14728</v>
      </c>
      <c r="S58" s="4">
        <v>846</v>
      </c>
      <c r="T58" s="4">
        <v>1862</v>
      </c>
      <c r="U58" s="4">
        <v>1693</v>
      </c>
      <c r="V58" s="4">
        <v>1354</v>
      </c>
      <c r="W58" s="4">
        <v>1068</v>
      </c>
      <c r="X58" s="4">
        <v>813</v>
      </c>
      <c r="Y58" s="4">
        <v>678</v>
      </c>
      <c r="Z58" s="4">
        <v>1143</v>
      </c>
      <c r="AA58" s="4">
        <v>1693</v>
      </c>
      <c r="AB58" s="4">
        <v>1354</v>
      </c>
      <c r="AC58" s="4">
        <v>1016</v>
      </c>
      <c r="AD58" s="4">
        <v>1354</v>
      </c>
      <c r="AE58" s="5">
        <v>14874</v>
      </c>
      <c r="AF58" s="1">
        <v>857</v>
      </c>
      <c r="AG58" s="1">
        <v>1885</v>
      </c>
      <c r="AH58" s="1">
        <v>1714</v>
      </c>
      <c r="AI58" s="1">
        <v>1371</v>
      </c>
      <c r="AJ58" s="1">
        <v>1081</v>
      </c>
      <c r="AK58" s="1">
        <v>823</v>
      </c>
      <c r="AL58" s="1">
        <v>686</v>
      </c>
      <c r="AM58" s="1">
        <v>1157</v>
      </c>
      <c r="AN58" s="1">
        <v>1714</v>
      </c>
      <c r="AO58" s="1">
        <v>1371</v>
      </c>
      <c r="AP58" s="1">
        <v>1029</v>
      </c>
      <c r="AQ58" s="1">
        <v>1495</v>
      </c>
      <c r="AR58" s="5">
        <v>15183</v>
      </c>
    </row>
    <row r="59" spans="1:44" x14ac:dyDescent="0.3">
      <c r="A59">
        <v>58</v>
      </c>
      <c r="B59" t="s">
        <v>53</v>
      </c>
      <c r="C59" t="s">
        <v>110</v>
      </c>
      <c r="D59" t="s">
        <v>103</v>
      </c>
      <c r="E59" t="s">
        <v>167</v>
      </c>
      <c r="F59" s="1">
        <v>986</v>
      </c>
      <c r="G59" s="1">
        <v>2169</v>
      </c>
      <c r="H59" s="1">
        <v>1971</v>
      </c>
      <c r="I59" s="1">
        <v>1577</v>
      </c>
      <c r="J59" s="1">
        <v>1242</v>
      </c>
      <c r="K59" s="1">
        <v>947</v>
      </c>
      <c r="L59" s="1">
        <v>789</v>
      </c>
      <c r="M59" s="1">
        <v>1331</v>
      </c>
      <c r="N59" s="1">
        <v>1971</v>
      </c>
      <c r="O59" s="1">
        <v>1577</v>
      </c>
      <c r="P59" s="1">
        <v>1183</v>
      </c>
      <c r="Q59" s="1">
        <v>1577</v>
      </c>
      <c r="R59" s="5">
        <v>17320</v>
      </c>
      <c r="S59" s="4">
        <v>996</v>
      </c>
      <c r="T59" s="4">
        <v>2191</v>
      </c>
      <c r="U59" s="4">
        <v>1991</v>
      </c>
      <c r="V59" s="4">
        <v>1593</v>
      </c>
      <c r="W59" s="4">
        <v>1254</v>
      </c>
      <c r="X59" s="4">
        <v>956</v>
      </c>
      <c r="Y59" s="4">
        <v>797</v>
      </c>
      <c r="Z59" s="4">
        <v>1344</v>
      </c>
      <c r="AA59" s="4">
        <v>1991</v>
      </c>
      <c r="AB59" s="4">
        <v>1593</v>
      </c>
      <c r="AC59" s="4">
        <v>1195</v>
      </c>
      <c r="AD59" s="4">
        <v>1593</v>
      </c>
      <c r="AE59" s="5">
        <v>17494</v>
      </c>
      <c r="AF59" s="1">
        <v>1008</v>
      </c>
      <c r="AG59" s="1">
        <v>2218</v>
      </c>
      <c r="AH59" s="1">
        <v>2016</v>
      </c>
      <c r="AI59" s="1">
        <v>1613</v>
      </c>
      <c r="AJ59" s="1">
        <v>1270</v>
      </c>
      <c r="AK59" s="1">
        <v>968</v>
      </c>
      <c r="AL59" s="1">
        <v>807</v>
      </c>
      <c r="AM59" s="1">
        <v>1361</v>
      </c>
      <c r="AN59" s="1">
        <v>2016</v>
      </c>
      <c r="AO59" s="1">
        <v>1613</v>
      </c>
      <c r="AP59" s="1">
        <v>1210</v>
      </c>
      <c r="AQ59" s="1">
        <v>1726</v>
      </c>
      <c r="AR59" s="5">
        <v>17826</v>
      </c>
    </row>
    <row r="60" spans="1:44" x14ac:dyDescent="0.3">
      <c r="A60">
        <v>59</v>
      </c>
      <c r="B60" t="s">
        <v>54</v>
      </c>
      <c r="C60" t="s">
        <v>112</v>
      </c>
      <c r="D60" t="s">
        <v>105</v>
      </c>
      <c r="E60" t="s">
        <v>168</v>
      </c>
      <c r="F60" s="1">
        <v>66</v>
      </c>
      <c r="G60" s="1">
        <v>99</v>
      </c>
      <c r="H60" s="1">
        <v>149</v>
      </c>
      <c r="I60" s="1">
        <v>264</v>
      </c>
      <c r="J60" s="1">
        <v>324</v>
      </c>
      <c r="K60" s="1">
        <v>60</v>
      </c>
      <c r="L60" s="1">
        <v>33</v>
      </c>
      <c r="M60" s="1">
        <v>87</v>
      </c>
      <c r="N60" s="1">
        <v>99</v>
      </c>
      <c r="O60" s="1">
        <v>17</v>
      </c>
      <c r="P60" s="1">
        <v>165</v>
      </c>
      <c r="Q60" s="1">
        <v>50</v>
      </c>
      <c r="R60" s="5">
        <v>1413</v>
      </c>
      <c r="S60" s="4">
        <v>67</v>
      </c>
      <c r="T60" s="4">
        <v>100</v>
      </c>
      <c r="U60" s="4">
        <v>150</v>
      </c>
      <c r="V60" s="4">
        <v>267</v>
      </c>
      <c r="W60" s="4">
        <v>327</v>
      </c>
      <c r="X60" s="4">
        <v>61</v>
      </c>
      <c r="Y60" s="4">
        <v>33</v>
      </c>
      <c r="Z60" s="4">
        <v>88</v>
      </c>
      <c r="AA60" s="4">
        <v>100</v>
      </c>
      <c r="AB60" s="4">
        <v>17</v>
      </c>
      <c r="AC60" s="4">
        <v>167</v>
      </c>
      <c r="AD60" s="4">
        <v>51</v>
      </c>
      <c r="AE60" s="5">
        <v>1428</v>
      </c>
      <c r="AF60" s="1">
        <v>68</v>
      </c>
      <c r="AG60" s="1">
        <v>101</v>
      </c>
      <c r="AH60" s="1">
        <v>152</v>
      </c>
      <c r="AI60" s="1">
        <v>270</v>
      </c>
      <c r="AJ60" s="1">
        <v>331</v>
      </c>
      <c r="AK60" s="1">
        <v>62</v>
      </c>
      <c r="AL60" s="1">
        <v>33</v>
      </c>
      <c r="AM60" s="1">
        <v>89</v>
      </c>
      <c r="AN60" s="1">
        <v>101</v>
      </c>
      <c r="AO60" s="1">
        <v>17</v>
      </c>
      <c r="AP60" s="1">
        <v>169</v>
      </c>
      <c r="AQ60" s="1">
        <v>56</v>
      </c>
      <c r="AR60" s="5">
        <v>1449</v>
      </c>
    </row>
    <row r="61" spans="1:44" x14ac:dyDescent="0.3">
      <c r="A61">
        <v>60</v>
      </c>
      <c r="B61" t="s">
        <v>55</v>
      </c>
      <c r="C61" t="s">
        <v>112</v>
      </c>
      <c r="D61" t="s">
        <v>108</v>
      </c>
      <c r="E61" t="s">
        <v>169</v>
      </c>
      <c r="F61" s="1">
        <v>54</v>
      </c>
      <c r="G61" s="1">
        <v>54</v>
      </c>
      <c r="H61" s="1">
        <v>47</v>
      </c>
      <c r="I61" s="1">
        <v>54</v>
      </c>
      <c r="J61" s="1">
        <v>38</v>
      </c>
      <c r="K61" s="1">
        <v>33</v>
      </c>
      <c r="L61" s="1">
        <v>34</v>
      </c>
      <c r="M61" s="1">
        <v>41</v>
      </c>
      <c r="N61" s="1">
        <v>54</v>
      </c>
      <c r="O61" s="1">
        <v>54</v>
      </c>
      <c r="P61" s="1">
        <v>74</v>
      </c>
      <c r="Q61" s="1">
        <v>54</v>
      </c>
      <c r="R61" s="5">
        <v>591</v>
      </c>
      <c r="S61" s="4">
        <v>55</v>
      </c>
      <c r="T61" s="4">
        <v>55</v>
      </c>
      <c r="U61" s="4">
        <v>47</v>
      </c>
      <c r="V61" s="4">
        <v>55</v>
      </c>
      <c r="W61" s="4">
        <v>38</v>
      </c>
      <c r="X61" s="4">
        <v>33</v>
      </c>
      <c r="Y61" s="4">
        <v>34</v>
      </c>
      <c r="Z61" s="4">
        <v>41</v>
      </c>
      <c r="AA61" s="4">
        <v>55</v>
      </c>
      <c r="AB61" s="4">
        <v>55</v>
      </c>
      <c r="AC61" s="4">
        <v>75</v>
      </c>
      <c r="AD61" s="4">
        <v>55</v>
      </c>
      <c r="AE61" s="5">
        <v>598</v>
      </c>
      <c r="AF61" s="1">
        <v>56</v>
      </c>
      <c r="AG61" s="1">
        <v>56</v>
      </c>
      <c r="AH61" s="1">
        <v>48</v>
      </c>
      <c r="AI61" s="1">
        <v>56</v>
      </c>
      <c r="AJ61" s="1">
        <v>38</v>
      </c>
      <c r="AK61" s="1">
        <v>33</v>
      </c>
      <c r="AL61" s="1">
        <v>34</v>
      </c>
      <c r="AM61" s="1">
        <v>42</v>
      </c>
      <c r="AN61" s="1">
        <v>56</v>
      </c>
      <c r="AO61" s="1">
        <v>56</v>
      </c>
      <c r="AP61" s="1">
        <v>76</v>
      </c>
      <c r="AQ61" s="1">
        <v>62</v>
      </c>
      <c r="AR61" s="5">
        <v>613</v>
      </c>
    </row>
    <row r="62" spans="1:44" x14ac:dyDescent="0.3">
      <c r="A62">
        <v>61</v>
      </c>
      <c r="B62" t="s">
        <v>56</v>
      </c>
      <c r="C62" t="s">
        <v>112</v>
      </c>
      <c r="D62" t="s">
        <v>105</v>
      </c>
      <c r="E62" t="s">
        <v>168</v>
      </c>
      <c r="F62" s="1">
        <v>14</v>
      </c>
      <c r="G62" s="1">
        <v>92</v>
      </c>
      <c r="H62" s="1">
        <v>118</v>
      </c>
      <c r="I62" s="1">
        <v>287</v>
      </c>
      <c r="J62" s="1">
        <v>229</v>
      </c>
      <c r="K62" s="1">
        <v>56</v>
      </c>
      <c r="L62" s="1">
        <v>46</v>
      </c>
      <c r="M62" s="1">
        <v>118</v>
      </c>
      <c r="N62" s="1">
        <v>79</v>
      </c>
      <c r="O62" s="1">
        <v>14</v>
      </c>
      <c r="P62" s="1">
        <v>27</v>
      </c>
      <c r="Q62" s="1">
        <v>14</v>
      </c>
      <c r="R62" s="5">
        <v>1094</v>
      </c>
      <c r="S62" s="4">
        <v>14</v>
      </c>
      <c r="T62" s="4">
        <v>93</v>
      </c>
      <c r="U62" s="4">
        <v>119</v>
      </c>
      <c r="V62" s="4">
        <v>290</v>
      </c>
      <c r="W62" s="4">
        <v>231</v>
      </c>
      <c r="X62" s="4">
        <v>57</v>
      </c>
      <c r="Y62" s="4">
        <v>46</v>
      </c>
      <c r="Z62" s="4">
        <v>119</v>
      </c>
      <c r="AA62" s="4">
        <v>80</v>
      </c>
      <c r="AB62" s="4">
        <v>14</v>
      </c>
      <c r="AC62" s="4">
        <v>27</v>
      </c>
      <c r="AD62" s="4">
        <v>14</v>
      </c>
      <c r="AE62" s="5">
        <v>1104</v>
      </c>
      <c r="AF62" s="1">
        <v>14</v>
      </c>
      <c r="AG62" s="1">
        <v>94</v>
      </c>
      <c r="AH62" s="1">
        <v>120</v>
      </c>
      <c r="AI62" s="1">
        <v>294</v>
      </c>
      <c r="AJ62" s="1">
        <v>234</v>
      </c>
      <c r="AK62" s="1">
        <v>58</v>
      </c>
      <c r="AL62" s="1">
        <v>47</v>
      </c>
      <c r="AM62" s="1">
        <v>120</v>
      </c>
      <c r="AN62" s="1">
        <v>81</v>
      </c>
      <c r="AO62" s="1">
        <v>14</v>
      </c>
      <c r="AP62" s="1">
        <v>27</v>
      </c>
      <c r="AQ62" s="1">
        <v>15</v>
      </c>
      <c r="AR62" s="5">
        <v>1118</v>
      </c>
    </row>
    <row r="63" spans="1:44" x14ac:dyDescent="0.3">
      <c r="A63">
        <v>62</v>
      </c>
      <c r="B63" t="s">
        <v>57</v>
      </c>
      <c r="C63" t="s">
        <v>110</v>
      </c>
      <c r="D63" t="s">
        <v>103</v>
      </c>
      <c r="E63" t="s">
        <v>170</v>
      </c>
      <c r="F63" s="1">
        <v>55</v>
      </c>
      <c r="G63" s="1">
        <v>384</v>
      </c>
      <c r="H63" s="1">
        <v>493</v>
      </c>
      <c r="I63" s="1">
        <v>1205</v>
      </c>
      <c r="J63" s="1">
        <v>959</v>
      </c>
      <c r="K63" s="1">
        <v>231</v>
      </c>
      <c r="L63" s="1">
        <v>192</v>
      </c>
      <c r="M63" s="1">
        <v>493</v>
      </c>
      <c r="N63" s="1">
        <v>329</v>
      </c>
      <c r="O63" s="1">
        <v>55</v>
      </c>
      <c r="P63" s="1">
        <v>110</v>
      </c>
      <c r="Q63" s="1">
        <v>55</v>
      </c>
      <c r="R63" s="5">
        <v>4561</v>
      </c>
      <c r="S63" s="4">
        <v>56</v>
      </c>
      <c r="T63" s="4">
        <v>388</v>
      </c>
      <c r="U63" s="4">
        <v>498</v>
      </c>
      <c r="V63" s="4">
        <v>1217</v>
      </c>
      <c r="W63" s="4">
        <v>969</v>
      </c>
      <c r="X63" s="4">
        <v>233</v>
      </c>
      <c r="Y63" s="4">
        <v>194</v>
      </c>
      <c r="Z63" s="4">
        <v>498</v>
      </c>
      <c r="AA63" s="4">
        <v>332</v>
      </c>
      <c r="AB63" s="4">
        <v>56</v>
      </c>
      <c r="AC63" s="4">
        <v>111</v>
      </c>
      <c r="AD63" s="4">
        <v>56</v>
      </c>
      <c r="AE63" s="5">
        <v>4608</v>
      </c>
      <c r="AF63" s="1">
        <v>57</v>
      </c>
      <c r="AG63" s="1">
        <v>393</v>
      </c>
      <c r="AH63" s="1">
        <v>504</v>
      </c>
      <c r="AI63" s="1">
        <v>1232</v>
      </c>
      <c r="AJ63" s="1">
        <v>981</v>
      </c>
      <c r="AK63" s="1">
        <v>236</v>
      </c>
      <c r="AL63" s="1">
        <v>196</v>
      </c>
      <c r="AM63" s="1">
        <v>504</v>
      </c>
      <c r="AN63" s="1">
        <v>336</v>
      </c>
      <c r="AO63" s="1">
        <v>57</v>
      </c>
      <c r="AP63" s="1">
        <v>112</v>
      </c>
      <c r="AQ63" s="1">
        <v>61</v>
      </c>
      <c r="AR63" s="5">
        <v>4669</v>
      </c>
    </row>
    <row r="64" spans="1:44" x14ac:dyDescent="0.3">
      <c r="A64">
        <v>63</v>
      </c>
      <c r="B64" t="s">
        <v>58</v>
      </c>
      <c r="C64" t="s">
        <v>111</v>
      </c>
      <c r="D64" t="s">
        <v>107</v>
      </c>
      <c r="E64" t="s">
        <v>171</v>
      </c>
      <c r="F64" s="1">
        <v>204</v>
      </c>
      <c r="G64" s="1">
        <v>272</v>
      </c>
      <c r="H64" s="1">
        <v>272</v>
      </c>
      <c r="I64" s="1">
        <v>272</v>
      </c>
      <c r="J64" s="1">
        <v>191</v>
      </c>
      <c r="K64" s="1">
        <v>164</v>
      </c>
      <c r="L64" s="1">
        <v>136</v>
      </c>
      <c r="M64" s="1">
        <v>204</v>
      </c>
      <c r="N64" s="1">
        <v>272</v>
      </c>
      <c r="O64" s="1">
        <v>272</v>
      </c>
      <c r="P64" s="1">
        <v>442</v>
      </c>
      <c r="Q64" s="1">
        <v>306</v>
      </c>
      <c r="R64" s="5">
        <v>3007</v>
      </c>
      <c r="S64" s="4">
        <v>206</v>
      </c>
      <c r="T64" s="4">
        <v>275</v>
      </c>
      <c r="U64" s="4">
        <v>275</v>
      </c>
      <c r="V64" s="4">
        <v>275</v>
      </c>
      <c r="W64" s="4">
        <v>193</v>
      </c>
      <c r="X64" s="4">
        <v>166</v>
      </c>
      <c r="Y64" s="4">
        <v>137</v>
      </c>
      <c r="Z64" s="4">
        <v>206</v>
      </c>
      <c r="AA64" s="4">
        <v>275</v>
      </c>
      <c r="AB64" s="4">
        <v>275</v>
      </c>
      <c r="AC64" s="4">
        <v>446</v>
      </c>
      <c r="AD64" s="4">
        <v>309</v>
      </c>
      <c r="AE64" s="5">
        <v>3038</v>
      </c>
      <c r="AF64" s="1">
        <v>209</v>
      </c>
      <c r="AG64" s="1">
        <v>278</v>
      </c>
      <c r="AH64" s="1">
        <v>278</v>
      </c>
      <c r="AI64" s="1">
        <v>278</v>
      </c>
      <c r="AJ64" s="1">
        <v>195</v>
      </c>
      <c r="AK64" s="1">
        <v>168</v>
      </c>
      <c r="AL64" s="1">
        <v>139</v>
      </c>
      <c r="AM64" s="1">
        <v>209</v>
      </c>
      <c r="AN64" s="1">
        <v>278</v>
      </c>
      <c r="AO64" s="1">
        <v>278</v>
      </c>
      <c r="AP64" s="1">
        <v>452</v>
      </c>
      <c r="AQ64" s="1">
        <v>339</v>
      </c>
      <c r="AR64" s="5">
        <v>3101</v>
      </c>
    </row>
    <row r="65" spans="1:44" x14ac:dyDescent="0.3">
      <c r="A65">
        <v>64</v>
      </c>
      <c r="B65" t="s">
        <v>59</v>
      </c>
      <c r="C65" t="s">
        <v>110</v>
      </c>
      <c r="D65" t="s">
        <v>103</v>
      </c>
      <c r="E65" t="s">
        <v>159</v>
      </c>
      <c r="F65" s="1">
        <v>263</v>
      </c>
      <c r="G65" s="1">
        <v>351</v>
      </c>
      <c r="H65" s="1">
        <v>351</v>
      </c>
      <c r="I65" s="1">
        <v>351</v>
      </c>
      <c r="J65" s="1">
        <v>246</v>
      </c>
      <c r="K65" s="1">
        <v>211</v>
      </c>
      <c r="L65" s="1">
        <v>176</v>
      </c>
      <c r="M65" s="1">
        <v>264</v>
      </c>
      <c r="N65" s="1">
        <v>351</v>
      </c>
      <c r="O65" s="1">
        <v>351</v>
      </c>
      <c r="P65" s="1">
        <v>570</v>
      </c>
      <c r="Q65" s="1">
        <v>395</v>
      </c>
      <c r="R65" s="5">
        <v>3880</v>
      </c>
      <c r="S65" s="4">
        <v>266</v>
      </c>
      <c r="T65" s="4">
        <v>355</v>
      </c>
      <c r="U65" s="4">
        <v>355</v>
      </c>
      <c r="V65" s="4">
        <v>355</v>
      </c>
      <c r="W65" s="4">
        <v>248</v>
      </c>
      <c r="X65" s="4">
        <v>213</v>
      </c>
      <c r="Y65" s="4">
        <v>178</v>
      </c>
      <c r="Z65" s="4">
        <v>267</v>
      </c>
      <c r="AA65" s="4">
        <v>355</v>
      </c>
      <c r="AB65" s="4">
        <v>355</v>
      </c>
      <c r="AC65" s="4">
        <v>576</v>
      </c>
      <c r="AD65" s="4">
        <v>399</v>
      </c>
      <c r="AE65" s="5">
        <v>3922</v>
      </c>
      <c r="AF65" s="1">
        <v>269</v>
      </c>
      <c r="AG65" s="1">
        <v>359</v>
      </c>
      <c r="AH65" s="1">
        <v>359</v>
      </c>
      <c r="AI65" s="1">
        <v>359</v>
      </c>
      <c r="AJ65" s="1">
        <v>251</v>
      </c>
      <c r="AK65" s="1">
        <v>216</v>
      </c>
      <c r="AL65" s="1">
        <v>180</v>
      </c>
      <c r="AM65" s="1">
        <v>270</v>
      </c>
      <c r="AN65" s="1">
        <v>359</v>
      </c>
      <c r="AO65" s="1">
        <v>359</v>
      </c>
      <c r="AP65" s="1">
        <v>583</v>
      </c>
      <c r="AQ65" s="1">
        <v>437</v>
      </c>
      <c r="AR65" s="5">
        <v>4001</v>
      </c>
    </row>
    <row r="66" spans="1:44" x14ac:dyDescent="0.3">
      <c r="A66">
        <v>65</v>
      </c>
      <c r="B66" t="s">
        <v>60</v>
      </c>
      <c r="C66" t="s">
        <v>110</v>
      </c>
      <c r="D66" t="s">
        <v>103</v>
      </c>
      <c r="E66" t="s">
        <v>159</v>
      </c>
      <c r="F66" s="1">
        <v>1095</v>
      </c>
      <c r="G66" s="1">
        <v>1460</v>
      </c>
      <c r="H66" s="1">
        <v>1460</v>
      </c>
      <c r="I66" s="1">
        <v>1460</v>
      </c>
      <c r="J66" s="1">
        <v>1022</v>
      </c>
      <c r="K66" s="1">
        <v>876</v>
      </c>
      <c r="L66" s="1">
        <v>730</v>
      </c>
      <c r="M66" s="1">
        <v>1095</v>
      </c>
      <c r="N66" s="1">
        <v>1460</v>
      </c>
      <c r="O66" s="1">
        <v>1460</v>
      </c>
      <c r="P66" s="1">
        <v>2373</v>
      </c>
      <c r="Q66" s="1">
        <v>1643</v>
      </c>
      <c r="R66" s="5">
        <v>16134</v>
      </c>
      <c r="S66" s="4">
        <v>1106</v>
      </c>
      <c r="T66" s="4">
        <v>1475</v>
      </c>
      <c r="U66" s="4">
        <v>1475</v>
      </c>
      <c r="V66" s="4">
        <v>1475</v>
      </c>
      <c r="W66" s="4">
        <v>1032</v>
      </c>
      <c r="X66" s="4">
        <v>885</v>
      </c>
      <c r="Y66" s="4">
        <v>737</v>
      </c>
      <c r="Z66" s="4">
        <v>1106</v>
      </c>
      <c r="AA66" s="4">
        <v>1475</v>
      </c>
      <c r="AB66" s="4">
        <v>1475</v>
      </c>
      <c r="AC66" s="4">
        <v>2397</v>
      </c>
      <c r="AD66" s="4">
        <v>1659</v>
      </c>
      <c r="AE66" s="5">
        <v>16297</v>
      </c>
      <c r="AF66" s="1">
        <v>1120</v>
      </c>
      <c r="AG66" s="1">
        <v>1493</v>
      </c>
      <c r="AH66" s="1">
        <v>1493</v>
      </c>
      <c r="AI66" s="1">
        <v>1493</v>
      </c>
      <c r="AJ66" s="1">
        <v>1045</v>
      </c>
      <c r="AK66" s="1">
        <v>896</v>
      </c>
      <c r="AL66" s="1">
        <v>746</v>
      </c>
      <c r="AM66" s="1">
        <v>1120</v>
      </c>
      <c r="AN66" s="1">
        <v>1493</v>
      </c>
      <c r="AO66" s="1">
        <v>1493</v>
      </c>
      <c r="AP66" s="1">
        <v>2427</v>
      </c>
      <c r="AQ66" s="1">
        <v>1764</v>
      </c>
      <c r="AR66" s="5">
        <v>16583</v>
      </c>
    </row>
    <row r="67" spans="1:44" x14ac:dyDescent="0.3">
      <c r="A67">
        <v>66</v>
      </c>
      <c r="B67" t="s">
        <v>61</v>
      </c>
      <c r="C67" t="s">
        <v>111</v>
      </c>
      <c r="D67" t="s">
        <v>104</v>
      </c>
      <c r="E67" t="s">
        <v>163</v>
      </c>
      <c r="F67" s="1">
        <v>1276</v>
      </c>
      <c r="G67" s="1">
        <v>1276</v>
      </c>
      <c r="H67" s="1">
        <v>1276</v>
      </c>
      <c r="I67" s="1">
        <v>1276</v>
      </c>
      <c r="J67" s="1">
        <v>1676</v>
      </c>
      <c r="K67" s="1">
        <v>862</v>
      </c>
      <c r="L67" s="1">
        <v>559</v>
      </c>
      <c r="M67" s="1">
        <v>1077</v>
      </c>
      <c r="N67" s="1">
        <v>1595</v>
      </c>
      <c r="O67" s="1">
        <v>1117</v>
      </c>
      <c r="P67" s="1">
        <v>798</v>
      </c>
      <c r="Q67" s="1">
        <v>957</v>
      </c>
      <c r="R67" s="5">
        <v>13745</v>
      </c>
      <c r="S67" s="4">
        <v>1289</v>
      </c>
      <c r="T67" s="4">
        <v>1289</v>
      </c>
      <c r="U67" s="4">
        <v>1289</v>
      </c>
      <c r="V67" s="4">
        <v>1289</v>
      </c>
      <c r="W67" s="4">
        <v>1693</v>
      </c>
      <c r="X67" s="4">
        <v>871</v>
      </c>
      <c r="Y67" s="4">
        <v>565</v>
      </c>
      <c r="Z67" s="4">
        <v>1088</v>
      </c>
      <c r="AA67" s="4">
        <v>1611</v>
      </c>
      <c r="AB67" s="4">
        <v>1128</v>
      </c>
      <c r="AC67" s="4">
        <v>806</v>
      </c>
      <c r="AD67" s="4">
        <v>967</v>
      </c>
      <c r="AE67" s="5">
        <v>13885</v>
      </c>
      <c r="AF67" s="1">
        <v>1305</v>
      </c>
      <c r="AG67" s="1">
        <v>1305</v>
      </c>
      <c r="AH67" s="1">
        <v>1305</v>
      </c>
      <c r="AI67" s="1">
        <v>1305</v>
      </c>
      <c r="AJ67" s="1">
        <v>1714</v>
      </c>
      <c r="AK67" s="1">
        <v>882</v>
      </c>
      <c r="AL67" s="1">
        <v>572</v>
      </c>
      <c r="AM67" s="1">
        <v>1102</v>
      </c>
      <c r="AN67" s="1">
        <v>1631</v>
      </c>
      <c r="AO67" s="1">
        <v>1142</v>
      </c>
      <c r="AP67" s="1">
        <v>816</v>
      </c>
      <c r="AQ67" s="1">
        <v>1077</v>
      </c>
      <c r="AR67" s="5">
        <v>14156</v>
      </c>
    </row>
    <row r="68" spans="1:44" x14ac:dyDescent="0.3">
      <c r="A68">
        <v>67</v>
      </c>
      <c r="B68" t="s">
        <v>62</v>
      </c>
      <c r="C68" t="s">
        <v>110</v>
      </c>
      <c r="D68" t="s">
        <v>104</v>
      </c>
      <c r="E68" t="s">
        <v>172</v>
      </c>
      <c r="F68" s="1">
        <v>1106</v>
      </c>
      <c r="G68" s="1">
        <v>1327</v>
      </c>
      <c r="H68" s="1">
        <v>1549</v>
      </c>
      <c r="I68" s="1">
        <v>1549</v>
      </c>
      <c r="J68" s="1">
        <v>775</v>
      </c>
      <c r="K68" s="1">
        <v>797</v>
      </c>
      <c r="L68" s="1">
        <v>664</v>
      </c>
      <c r="M68" s="1">
        <v>1162</v>
      </c>
      <c r="N68" s="1">
        <v>1770</v>
      </c>
      <c r="O68" s="1">
        <v>4424</v>
      </c>
      <c r="P68" s="1">
        <v>4424</v>
      </c>
      <c r="Q68" s="1">
        <v>664</v>
      </c>
      <c r="R68" s="5">
        <v>20211</v>
      </c>
      <c r="S68" s="4">
        <v>1117</v>
      </c>
      <c r="T68" s="4">
        <v>1340</v>
      </c>
      <c r="U68" s="4">
        <v>1564</v>
      </c>
      <c r="V68" s="4">
        <v>1564</v>
      </c>
      <c r="W68" s="4">
        <v>783</v>
      </c>
      <c r="X68" s="4">
        <v>805</v>
      </c>
      <c r="Y68" s="4">
        <v>671</v>
      </c>
      <c r="Z68" s="4">
        <v>1174</v>
      </c>
      <c r="AA68" s="4">
        <v>1788</v>
      </c>
      <c r="AB68" s="4">
        <v>4468</v>
      </c>
      <c r="AC68" s="4">
        <v>4468</v>
      </c>
      <c r="AD68" s="4">
        <v>671</v>
      </c>
      <c r="AE68" s="5">
        <v>20413</v>
      </c>
      <c r="AF68" s="1">
        <v>1131</v>
      </c>
      <c r="AG68" s="1">
        <v>1357</v>
      </c>
      <c r="AH68" s="1">
        <v>1584</v>
      </c>
      <c r="AI68" s="1">
        <v>1584</v>
      </c>
      <c r="AJ68" s="1">
        <v>793</v>
      </c>
      <c r="AK68" s="1">
        <v>815</v>
      </c>
      <c r="AL68" s="1">
        <v>679</v>
      </c>
      <c r="AM68" s="1">
        <v>1189</v>
      </c>
      <c r="AN68" s="1">
        <v>1810</v>
      </c>
      <c r="AO68" s="1">
        <v>4524</v>
      </c>
      <c r="AP68" s="1">
        <v>4524</v>
      </c>
      <c r="AQ68" s="1">
        <v>720</v>
      </c>
      <c r="AR68" s="5">
        <v>20710</v>
      </c>
    </row>
    <row r="69" spans="1:44" x14ac:dyDescent="0.3">
      <c r="A69">
        <v>68</v>
      </c>
      <c r="B69" t="s">
        <v>63</v>
      </c>
      <c r="C69" t="s">
        <v>110</v>
      </c>
      <c r="D69" t="s">
        <v>104</v>
      </c>
      <c r="E69" t="s">
        <v>154</v>
      </c>
      <c r="F69" s="1">
        <v>1076</v>
      </c>
      <c r="G69" s="1">
        <v>1210</v>
      </c>
      <c r="H69" s="1">
        <v>807</v>
      </c>
      <c r="I69" s="1">
        <v>1076</v>
      </c>
      <c r="J69" s="1">
        <v>847</v>
      </c>
      <c r="K69" s="1">
        <v>565</v>
      </c>
      <c r="L69" s="1">
        <v>404</v>
      </c>
      <c r="M69" s="1">
        <v>1008</v>
      </c>
      <c r="N69" s="1">
        <v>1479</v>
      </c>
      <c r="O69" s="1">
        <v>1748</v>
      </c>
      <c r="P69" s="1">
        <v>941</v>
      </c>
      <c r="Q69" s="1">
        <v>807</v>
      </c>
      <c r="R69" s="5">
        <v>11968</v>
      </c>
      <c r="S69" s="4">
        <v>1087</v>
      </c>
      <c r="T69" s="4">
        <v>1222</v>
      </c>
      <c r="U69" s="4">
        <v>815</v>
      </c>
      <c r="V69" s="4">
        <v>1087</v>
      </c>
      <c r="W69" s="4">
        <v>855</v>
      </c>
      <c r="X69" s="4">
        <v>571</v>
      </c>
      <c r="Y69" s="4">
        <v>408</v>
      </c>
      <c r="Z69" s="4">
        <v>1018</v>
      </c>
      <c r="AA69" s="4">
        <v>1494</v>
      </c>
      <c r="AB69" s="4">
        <v>1765</v>
      </c>
      <c r="AC69" s="4">
        <v>950</v>
      </c>
      <c r="AD69" s="4">
        <v>815</v>
      </c>
      <c r="AE69" s="5">
        <v>12087</v>
      </c>
      <c r="AF69" s="1">
        <v>1101</v>
      </c>
      <c r="AG69" s="1">
        <v>1237</v>
      </c>
      <c r="AH69" s="1">
        <v>825</v>
      </c>
      <c r="AI69" s="1">
        <v>1101</v>
      </c>
      <c r="AJ69" s="1">
        <v>866</v>
      </c>
      <c r="AK69" s="1">
        <v>578</v>
      </c>
      <c r="AL69" s="1">
        <v>413</v>
      </c>
      <c r="AM69" s="1">
        <v>1031</v>
      </c>
      <c r="AN69" s="1">
        <v>1513</v>
      </c>
      <c r="AO69" s="1">
        <v>1787</v>
      </c>
      <c r="AP69" s="1">
        <v>962</v>
      </c>
      <c r="AQ69" s="1">
        <v>883</v>
      </c>
      <c r="AR69" s="5">
        <v>12297</v>
      </c>
    </row>
    <row r="70" spans="1:44" x14ac:dyDescent="0.3">
      <c r="A70">
        <v>69</v>
      </c>
      <c r="B70" t="s">
        <v>64</v>
      </c>
      <c r="C70" t="s">
        <v>110</v>
      </c>
      <c r="D70" t="s">
        <v>104</v>
      </c>
      <c r="E70" t="s">
        <v>173</v>
      </c>
      <c r="F70" s="1">
        <v>2657</v>
      </c>
      <c r="G70" s="1">
        <v>2657</v>
      </c>
      <c r="H70" s="1">
        <v>2126</v>
      </c>
      <c r="I70" s="1">
        <v>2657</v>
      </c>
      <c r="J70" s="1">
        <v>1675</v>
      </c>
      <c r="K70" s="1">
        <v>1914</v>
      </c>
      <c r="L70" s="1">
        <v>598</v>
      </c>
      <c r="M70" s="1">
        <v>2491</v>
      </c>
      <c r="N70" s="1">
        <v>2192</v>
      </c>
      <c r="O70" s="1">
        <v>1595</v>
      </c>
      <c r="P70" s="1">
        <v>1395</v>
      </c>
      <c r="Q70" s="1">
        <v>1063</v>
      </c>
      <c r="R70" s="5">
        <v>23020</v>
      </c>
      <c r="S70" s="4">
        <v>2684</v>
      </c>
      <c r="T70" s="4">
        <v>2684</v>
      </c>
      <c r="U70" s="4">
        <v>2147</v>
      </c>
      <c r="V70" s="4">
        <v>2684</v>
      </c>
      <c r="W70" s="4">
        <v>1692</v>
      </c>
      <c r="X70" s="4">
        <v>1933</v>
      </c>
      <c r="Y70" s="4">
        <v>604</v>
      </c>
      <c r="Z70" s="4">
        <v>2516</v>
      </c>
      <c r="AA70" s="4">
        <v>2214</v>
      </c>
      <c r="AB70" s="4">
        <v>1611</v>
      </c>
      <c r="AC70" s="4">
        <v>1409</v>
      </c>
      <c r="AD70" s="4">
        <v>1074</v>
      </c>
      <c r="AE70" s="5">
        <v>23252</v>
      </c>
      <c r="AF70" s="1">
        <v>2718</v>
      </c>
      <c r="AG70" s="1">
        <v>2718</v>
      </c>
      <c r="AH70" s="1">
        <v>2174</v>
      </c>
      <c r="AI70" s="1">
        <v>2718</v>
      </c>
      <c r="AJ70" s="1">
        <v>1713</v>
      </c>
      <c r="AK70" s="1">
        <v>1957</v>
      </c>
      <c r="AL70" s="1">
        <v>612</v>
      </c>
      <c r="AM70" s="1">
        <v>2547</v>
      </c>
      <c r="AN70" s="1">
        <v>2242</v>
      </c>
      <c r="AO70" s="1">
        <v>1631</v>
      </c>
      <c r="AP70" s="1">
        <v>1427</v>
      </c>
      <c r="AQ70" s="1">
        <v>1185</v>
      </c>
      <c r="AR70" s="5">
        <v>23642</v>
      </c>
    </row>
    <row r="71" spans="1:44" x14ac:dyDescent="0.3">
      <c r="A71">
        <v>70</v>
      </c>
      <c r="B71" t="s">
        <v>65</v>
      </c>
      <c r="C71" t="s">
        <v>110</v>
      </c>
      <c r="D71" t="s">
        <v>103</v>
      </c>
      <c r="E71" t="s">
        <v>174</v>
      </c>
      <c r="F71" s="1">
        <v>584</v>
      </c>
      <c r="G71" s="1">
        <v>584</v>
      </c>
      <c r="H71" s="1">
        <v>468</v>
      </c>
      <c r="I71" s="1">
        <v>584</v>
      </c>
      <c r="J71" s="1">
        <v>369</v>
      </c>
      <c r="K71" s="1">
        <v>421</v>
      </c>
      <c r="L71" s="1">
        <v>132</v>
      </c>
      <c r="M71" s="1">
        <v>548</v>
      </c>
      <c r="N71" s="1">
        <v>482</v>
      </c>
      <c r="O71" s="1">
        <v>351</v>
      </c>
      <c r="P71" s="1">
        <v>307</v>
      </c>
      <c r="Q71" s="1">
        <v>234</v>
      </c>
      <c r="R71" s="5">
        <v>5064</v>
      </c>
      <c r="S71" s="4">
        <v>590</v>
      </c>
      <c r="T71" s="4">
        <v>590</v>
      </c>
      <c r="U71" s="4">
        <v>473</v>
      </c>
      <c r="V71" s="4">
        <v>590</v>
      </c>
      <c r="W71" s="4">
        <v>373</v>
      </c>
      <c r="X71" s="4">
        <v>425</v>
      </c>
      <c r="Y71" s="4">
        <v>133</v>
      </c>
      <c r="Z71" s="4">
        <v>553</v>
      </c>
      <c r="AA71" s="4">
        <v>487</v>
      </c>
      <c r="AB71" s="4">
        <v>355</v>
      </c>
      <c r="AC71" s="4">
        <v>310</v>
      </c>
      <c r="AD71" s="4">
        <v>236</v>
      </c>
      <c r="AE71" s="5">
        <v>5115</v>
      </c>
      <c r="AF71" s="1">
        <v>597</v>
      </c>
      <c r="AG71" s="1">
        <v>597</v>
      </c>
      <c r="AH71" s="1">
        <v>479</v>
      </c>
      <c r="AI71" s="1">
        <v>597</v>
      </c>
      <c r="AJ71" s="1">
        <v>378</v>
      </c>
      <c r="AK71" s="1">
        <v>430</v>
      </c>
      <c r="AL71" s="1">
        <v>135</v>
      </c>
      <c r="AM71" s="1">
        <v>560</v>
      </c>
      <c r="AN71" s="1">
        <v>493</v>
      </c>
      <c r="AO71" s="1">
        <v>359</v>
      </c>
      <c r="AP71" s="1">
        <v>314</v>
      </c>
      <c r="AQ71" s="1">
        <v>261</v>
      </c>
      <c r="AR71" s="5">
        <v>5200</v>
      </c>
    </row>
    <row r="72" spans="1:44" x14ac:dyDescent="0.3">
      <c r="A72">
        <v>71</v>
      </c>
      <c r="B72" t="s">
        <v>66</v>
      </c>
      <c r="C72" t="s">
        <v>110</v>
      </c>
      <c r="D72" t="s">
        <v>103</v>
      </c>
      <c r="E72" t="s">
        <v>174</v>
      </c>
      <c r="F72" s="1">
        <v>475</v>
      </c>
      <c r="G72" s="1">
        <v>475</v>
      </c>
      <c r="H72" s="1">
        <v>380</v>
      </c>
      <c r="I72" s="1">
        <v>475</v>
      </c>
      <c r="J72" s="1">
        <v>300</v>
      </c>
      <c r="K72" s="1">
        <v>342</v>
      </c>
      <c r="L72" s="1">
        <v>107</v>
      </c>
      <c r="M72" s="1">
        <v>446</v>
      </c>
      <c r="N72" s="1">
        <v>392</v>
      </c>
      <c r="O72" s="1">
        <v>285</v>
      </c>
      <c r="P72" s="1">
        <v>250</v>
      </c>
      <c r="Q72" s="1">
        <v>190</v>
      </c>
      <c r="R72" s="5">
        <v>4117</v>
      </c>
      <c r="S72" s="4">
        <v>480</v>
      </c>
      <c r="T72" s="4">
        <v>480</v>
      </c>
      <c r="U72" s="4">
        <v>384</v>
      </c>
      <c r="V72" s="4">
        <v>480</v>
      </c>
      <c r="W72" s="4">
        <v>303</v>
      </c>
      <c r="X72" s="4">
        <v>345</v>
      </c>
      <c r="Y72" s="4">
        <v>108</v>
      </c>
      <c r="Z72" s="4">
        <v>450</v>
      </c>
      <c r="AA72" s="4">
        <v>396</v>
      </c>
      <c r="AB72" s="4">
        <v>288</v>
      </c>
      <c r="AC72" s="4">
        <v>253</v>
      </c>
      <c r="AD72" s="4">
        <v>192</v>
      </c>
      <c r="AE72" s="5">
        <v>4159</v>
      </c>
      <c r="AF72" s="1">
        <v>486</v>
      </c>
      <c r="AG72" s="1">
        <v>486</v>
      </c>
      <c r="AH72" s="1">
        <v>389</v>
      </c>
      <c r="AI72" s="1">
        <v>486</v>
      </c>
      <c r="AJ72" s="1">
        <v>307</v>
      </c>
      <c r="AK72" s="1">
        <v>349</v>
      </c>
      <c r="AL72" s="1">
        <v>109</v>
      </c>
      <c r="AM72" s="1">
        <v>456</v>
      </c>
      <c r="AN72" s="1">
        <v>401</v>
      </c>
      <c r="AO72" s="1">
        <v>292</v>
      </c>
      <c r="AP72" s="1">
        <v>256</v>
      </c>
      <c r="AQ72" s="1">
        <v>206</v>
      </c>
      <c r="AR72" s="5">
        <v>4223</v>
      </c>
    </row>
    <row r="73" spans="1:44" x14ac:dyDescent="0.3">
      <c r="A73">
        <v>72</v>
      </c>
      <c r="B73" t="s">
        <v>67</v>
      </c>
      <c r="C73" t="s">
        <v>110</v>
      </c>
      <c r="D73" t="s">
        <v>103</v>
      </c>
      <c r="E73" t="s">
        <v>174</v>
      </c>
      <c r="F73" s="1">
        <v>511</v>
      </c>
      <c r="G73" s="1">
        <v>511</v>
      </c>
      <c r="H73" s="1">
        <v>409</v>
      </c>
      <c r="I73" s="1">
        <v>511</v>
      </c>
      <c r="J73" s="1">
        <v>322</v>
      </c>
      <c r="K73" s="1">
        <v>369</v>
      </c>
      <c r="L73" s="1">
        <v>115</v>
      </c>
      <c r="M73" s="1">
        <v>480</v>
      </c>
      <c r="N73" s="1">
        <v>422</v>
      </c>
      <c r="O73" s="1">
        <v>307</v>
      </c>
      <c r="P73" s="1">
        <v>269</v>
      </c>
      <c r="Q73" s="1">
        <v>205</v>
      </c>
      <c r="R73" s="5">
        <v>4431</v>
      </c>
      <c r="S73" s="4">
        <v>516</v>
      </c>
      <c r="T73" s="4">
        <v>516</v>
      </c>
      <c r="U73" s="4">
        <v>413</v>
      </c>
      <c r="V73" s="4">
        <v>516</v>
      </c>
      <c r="W73" s="4">
        <v>325</v>
      </c>
      <c r="X73" s="4">
        <v>373</v>
      </c>
      <c r="Y73" s="4">
        <v>116</v>
      </c>
      <c r="Z73" s="4">
        <v>485</v>
      </c>
      <c r="AA73" s="4">
        <v>426</v>
      </c>
      <c r="AB73" s="4">
        <v>310</v>
      </c>
      <c r="AC73" s="4">
        <v>272</v>
      </c>
      <c r="AD73" s="4">
        <v>207</v>
      </c>
      <c r="AE73" s="5">
        <v>4475</v>
      </c>
      <c r="AF73" s="1">
        <v>522</v>
      </c>
      <c r="AG73" s="1">
        <v>522</v>
      </c>
      <c r="AH73" s="1">
        <v>418</v>
      </c>
      <c r="AI73" s="1">
        <v>522</v>
      </c>
      <c r="AJ73" s="1">
        <v>329</v>
      </c>
      <c r="AK73" s="1">
        <v>378</v>
      </c>
      <c r="AL73" s="1">
        <v>117</v>
      </c>
      <c r="AM73" s="1">
        <v>491</v>
      </c>
      <c r="AN73" s="1">
        <v>431</v>
      </c>
      <c r="AO73" s="1">
        <v>314</v>
      </c>
      <c r="AP73" s="1">
        <v>275</v>
      </c>
      <c r="AQ73" s="1">
        <v>227</v>
      </c>
      <c r="AR73" s="5">
        <v>4546</v>
      </c>
    </row>
    <row r="74" spans="1:44" x14ac:dyDescent="0.3">
      <c r="A74">
        <v>73</v>
      </c>
      <c r="B74" t="s">
        <v>68</v>
      </c>
      <c r="C74" t="s">
        <v>110</v>
      </c>
      <c r="D74" t="s">
        <v>103</v>
      </c>
      <c r="E74" t="s">
        <v>174</v>
      </c>
      <c r="F74" s="1">
        <v>438</v>
      </c>
      <c r="G74" s="1">
        <v>438</v>
      </c>
      <c r="H74" s="1">
        <v>351</v>
      </c>
      <c r="I74" s="1">
        <v>438</v>
      </c>
      <c r="J74" s="1">
        <v>277</v>
      </c>
      <c r="K74" s="1">
        <v>316</v>
      </c>
      <c r="L74" s="1">
        <v>99</v>
      </c>
      <c r="M74" s="1">
        <v>411</v>
      </c>
      <c r="N74" s="1">
        <v>362</v>
      </c>
      <c r="O74" s="1">
        <v>263</v>
      </c>
      <c r="P74" s="1">
        <v>230</v>
      </c>
      <c r="Q74" s="1">
        <v>176</v>
      </c>
      <c r="R74" s="5">
        <v>3799</v>
      </c>
      <c r="S74" s="4">
        <v>442</v>
      </c>
      <c r="T74" s="4">
        <v>442</v>
      </c>
      <c r="U74" s="4">
        <v>355</v>
      </c>
      <c r="V74" s="4">
        <v>442</v>
      </c>
      <c r="W74" s="4">
        <v>280</v>
      </c>
      <c r="X74" s="4">
        <v>319</v>
      </c>
      <c r="Y74" s="4">
        <v>100</v>
      </c>
      <c r="Z74" s="4">
        <v>415</v>
      </c>
      <c r="AA74" s="4">
        <v>366</v>
      </c>
      <c r="AB74" s="4">
        <v>266</v>
      </c>
      <c r="AC74" s="4">
        <v>232</v>
      </c>
      <c r="AD74" s="4">
        <v>178</v>
      </c>
      <c r="AE74" s="5">
        <v>3837</v>
      </c>
      <c r="AF74" s="1">
        <v>448</v>
      </c>
      <c r="AG74" s="1">
        <v>448</v>
      </c>
      <c r="AH74" s="1">
        <v>359</v>
      </c>
      <c r="AI74" s="1">
        <v>448</v>
      </c>
      <c r="AJ74" s="1">
        <v>284</v>
      </c>
      <c r="AK74" s="1">
        <v>323</v>
      </c>
      <c r="AL74" s="1">
        <v>101</v>
      </c>
      <c r="AM74" s="1">
        <v>420</v>
      </c>
      <c r="AN74" s="1">
        <v>371</v>
      </c>
      <c r="AO74" s="1">
        <v>269</v>
      </c>
      <c r="AP74" s="1">
        <v>235</v>
      </c>
      <c r="AQ74" s="1">
        <v>193</v>
      </c>
      <c r="AR74" s="5">
        <v>3899</v>
      </c>
    </row>
    <row r="75" spans="1:44" x14ac:dyDescent="0.3">
      <c r="A75">
        <v>74</v>
      </c>
      <c r="B75" t="s">
        <v>69</v>
      </c>
      <c r="C75" t="s">
        <v>110</v>
      </c>
      <c r="D75" t="s">
        <v>103</v>
      </c>
      <c r="E75" t="s">
        <v>174</v>
      </c>
      <c r="F75" s="1">
        <v>438</v>
      </c>
      <c r="G75" s="1">
        <v>438</v>
      </c>
      <c r="H75" s="1">
        <v>351</v>
      </c>
      <c r="I75" s="1">
        <v>438</v>
      </c>
      <c r="J75" s="1">
        <v>277</v>
      </c>
      <c r="K75" s="1">
        <v>316</v>
      </c>
      <c r="L75" s="1">
        <v>99</v>
      </c>
      <c r="M75" s="1">
        <v>411</v>
      </c>
      <c r="N75" s="1">
        <v>362</v>
      </c>
      <c r="O75" s="1">
        <v>263</v>
      </c>
      <c r="P75" s="1">
        <v>230</v>
      </c>
      <c r="Q75" s="1">
        <v>176</v>
      </c>
      <c r="R75" s="5">
        <v>3799</v>
      </c>
      <c r="S75" s="4">
        <v>442</v>
      </c>
      <c r="T75" s="4">
        <v>442</v>
      </c>
      <c r="U75" s="4">
        <v>355</v>
      </c>
      <c r="V75" s="4">
        <v>442</v>
      </c>
      <c r="W75" s="4">
        <v>280</v>
      </c>
      <c r="X75" s="4">
        <v>319</v>
      </c>
      <c r="Y75" s="4">
        <v>100</v>
      </c>
      <c r="Z75" s="4">
        <v>415</v>
      </c>
      <c r="AA75" s="4">
        <v>366</v>
      </c>
      <c r="AB75" s="4">
        <v>266</v>
      </c>
      <c r="AC75" s="4">
        <v>232</v>
      </c>
      <c r="AD75" s="4">
        <v>178</v>
      </c>
      <c r="AE75" s="5">
        <v>3837</v>
      </c>
      <c r="AF75" s="1">
        <v>448</v>
      </c>
      <c r="AG75" s="1">
        <v>448</v>
      </c>
      <c r="AH75" s="1">
        <v>359</v>
      </c>
      <c r="AI75" s="1">
        <v>448</v>
      </c>
      <c r="AJ75" s="1">
        <v>284</v>
      </c>
      <c r="AK75" s="1">
        <v>323</v>
      </c>
      <c r="AL75" s="1">
        <v>101</v>
      </c>
      <c r="AM75" s="1">
        <v>420</v>
      </c>
      <c r="AN75" s="1">
        <v>371</v>
      </c>
      <c r="AO75" s="1">
        <v>269</v>
      </c>
      <c r="AP75" s="1">
        <v>235</v>
      </c>
      <c r="AQ75" s="1">
        <v>189</v>
      </c>
      <c r="AR75" s="5">
        <v>3895</v>
      </c>
    </row>
    <row r="76" spans="1:44" x14ac:dyDescent="0.3">
      <c r="A76">
        <v>75</v>
      </c>
      <c r="B76" t="s">
        <v>70</v>
      </c>
      <c r="C76" t="s">
        <v>110</v>
      </c>
      <c r="D76" t="s">
        <v>103</v>
      </c>
      <c r="E76" t="s">
        <v>174</v>
      </c>
      <c r="F76" s="1">
        <v>584</v>
      </c>
      <c r="G76" s="1">
        <v>584</v>
      </c>
      <c r="H76" s="1">
        <v>468</v>
      </c>
      <c r="I76" s="1">
        <v>584</v>
      </c>
      <c r="J76" s="1">
        <v>369</v>
      </c>
      <c r="K76" s="1">
        <v>421</v>
      </c>
      <c r="L76" s="1">
        <v>132</v>
      </c>
      <c r="M76" s="1">
        <v>548</v>
      </c>
      <c r="N76" s="1">
        <v>482</v>
      </c>
      <c r="O76" s="1">
        <v>351</v>
      </c>
      <c r="P76" s="1">
        <v>307</v>
      </c>
      <c r="Q76" s="1">
        <v>234</v>
      </c>
      <c r="R76" s="5">
        <v>5064</v>
      </c>
      <c r="S76" s="4">
        <v>590</v>
      </c>
      <c r="T76" s="4">
        <v>590</v>
      </c>
      <c r="U76" s="4">
        <v>473</v>
      </c>
      <c r="V76" s="4">
        <v>590</v>
      </c>
      <c r="W76" s="4">
        <v>373</v>
      </c>
      <c r="X76" s="4">
        <v>425</v>
      </c>
      <c r="Y76" s="4">
        <v>133</v>
      </c>
      <c r="Z76" s="4">
        <v>553</v>
      </c>
      <c r="AA76" s="4">
        <v>487</v>
      </c>
      <c r="AB76" s="4">
        <v>355</v>
      </c>
      <c r="AC76" s="4">
        <v>310</v>
      </c>
      <c r="AD76" s="4">
        <v>236</v>
      </c>
      <c r="AE76" s="5">
        <v>5115</v>
      </c>
      <c r="AF76" s="1">
        <v>597</v>
      </c>
      <c r="AG76" s="1">
        <v>597</v>
      </c>
      <c r="AH76" s="1">
        <v>479</v>
      </c>
      <c r="AI76" s="1">
        <v>597</v>
      </c>
      <c r="AJ76" s="1">
        <v>378</v>
      </c>
      <c r="AK76" s="1">
        <v>430</v>
      </c>
      <c r="AL76" s="1">
        <v>135</v>
      </c>
      <c r="AM76" s="1">
        <v>560</v>
      </c>
      <c r="AN76" s="1">
        <v>493</v>
      </c>
      <c r="AO76" s="1">
        <v>359</v>
      </c>
      <c r="AP76" s="1">
        <v>314</v>
      </c>
      <c r="AQ76" s="1">
        <v>256</v>
      </c>
      <c r="AR76" s="5">
        <v>5195</v>
      </c>
    </row>
    <row r="77" spans="1:44" x14ac:dyDescent="0.3">
      <c r="A77">
        <v>76</v>
      </c>
      <c r="B77" t="s">
        <v>71</v>
      </c>
      <c r="C77" t="s">
        <v>110</v>
      </c>
      <c r="D77" t="s">
        <v>103</v>
      </c>
      <c r="E77" t="s">
        <v>174</v>
      </c>
      <c r="F77" s="1">
        <v>621</v>
      </c>
      <c r="G77" s="1">
        <v>621</v>
      </c>
      <c r="H77" s="1">
        <v>497</v>
      </c>
      <c r="I77" s="1">
        <v>621</v>
      </c>
      <c r="J77" s="1">
        <v>392</v>
      </c>
      <c r="K77" s="1">
        <v>447</v>
      </c>
      <c r="L77" s="1">
        <v>140</v>
      </c>
      <c r="M77" s="1">
        <v>582</v>
      </c>
      <c r="N77" s="1">
        <v>512</v>
      </c>
      <c r="O77" s="1">
        <v>373</v>
      </c>
      <c r="P77" s="1">
        <v>326</v>
      </c>
      <c r="Q77" s="1">
        <v>249</v>
      </c>
      <c r="R77" s="5">
        <v>5381</v>
      </c>
      <c r="S77" s="4">
        <v>627</v>
      </c>
      <c r="T77" s="4">
        <v>627</v>
      </c>
      <c r="U77" s="4">
        <v>502</v>
      </c>
      <c r="V77" s="4">
        <v>627</v>
      </c>
      <c r="W77" s="4">
        <v>396</v>
      </c>
      <c r="X77" s="4">
        <v>451</v>
      </c>
      <c r="Y77" s="4">
        <v>141</v>
      </c>
      <c r="Z77" s="4">
        <v>588</v>
      </c>
      <c r="AA77" s="4">
        <v>517</v>
      </c>
      <c r="AB77" s="4">
        <v>377</v>
      </c>
      <c r="AC77" s="4">
        <v>329</v>
      </c>
      <c r="AD77" s="4">
        <v>251</v>
      </c>
      <c r="AE77" s="5">
        <v>5433</v>
      </c>
      <c r="AF77" s="1">
        <v>635</v>
      </c>
      <c r="AG77" s="1">
        <v>635</v>
      </c>
      <c r="AH77" s="1">
        <v>508</v>
      </c>
      <c r="AI77" s="1">
        <v>635</v>
      </c>
      <c r="AJ77" s="1">
        <v>401</v>
      </c>
      <c r="AK77" s="1">
        <v>457</v>
      </c>
      <c r="AL77" s="1">
        <v>143</v>
      </c>
      <c r="AM77" s="1">
        <v>595</v>
      </c>
      <c r="AN77" s="1">
        <v>523</v>
      </c>
      <c r="AO77" s="1">
        <v>382</v>
      </c>
      <c r="AP77" s="1">
        <v>333</v>
      </c>
      <c r="AQ77" s="1">
        <v>267</v>
      </c>
      <c r="AR77" s="5">
        <v>5514</v>
      </c>
    </row>
    <row r="78" spans="1:44" x14ac:dyDescent="0.3">
      <c r="A78">
        <v>77</v>
      </c>
      <c r="B78" t="s">
        <v>72</v>
      </c>
      <c r="C78" t="s">
        <v>110</v>
      </c>
      <c r="D78" t="s">
        <v>103</v>
      </c>
      <c r="E78" t="s">
        <v>175</v>
      </c>
      <c r="F78" s="1">
        <v>511</v>
      </c>
      <c r="G78" s="1">
        <v>511</v>
      </c>
      <c r="H78" s="1">
        <v>409</v>
      </c>
      <c r="I78" s="1">
        <v>511</v>
      </c>
      <c r="J78" s="1">
        <v>322</v>
      </c>
      <c r="K78" s="1">
        <v>369</v>
      </c>
      <c r="L78" s="1">
        <v>115</v>
      </c>
      <c r="M78" s="1">
        <v>480</v>
      </c>
      <c r="N78" s="1">
        <v>422</v>
      </c>
      <c r="O78" s="1">
        <v>307</v>
      </c>
      <c r="P78" s="1">
        <v>269</v>
      </c>
      <c r="Q78" s="1">
        <v>205</v>
      </c>
      <c r="R78" s="5">
        <v>4431</v>
      </c>
      <c r="S78" s="4">
        <v>516</v>
      </c>
      <c r="T78" s="4">
        <v>516</v>
      </c>
      <c r="U78" s="4">
        <v>413</v>
      </c>
      <c r="V78" s="4">
        <v>516</v>
      </c>
      <c r="W78" s="4">
        <v>325</v>
      </c>
      <c r="X78" s="4">
        <v>373</v>
      </c>
      <c r="Y78" s="4">
        <v>116</v>
      </c>
      <c r="Z78" s="4">
        <v>485</v>
      </c>
      <c r="AA78" s="4">
        <v>426</v>
      </c>
      <c r="AB78" s="4">
        <v>310</v>
      </c>
      <c r="AC78" s="4">
        <v>272</v>
      </c>
      <c r="AD78" s="4">
        <v>207</v>
      </c>
      <c r="AE78" s="5">
        <v>4475</v>
      </c>
      <c r="AF78" s="1">
        <v>522</v>
      </c>
      <c r="AG78" s="1">
        <v>522</v>
      </c>
      <c r="AH78" s="1">
        <v>418</v>
      </c>
      <c r="AI78" s="1">
        <v>522</v>
      </c>
      <c r="AJ78" s="1">
        <v>329</v>
      </c>
      <c r="AK78" s="1">
        <v>378</v>
      </c>
      <c r="AL78" s="1">
        <v>117</v>
      </c>
      <c r="AM78" s="1">
        <v>491</v>
      </c>
      <c r="AN78" s="1">
        <v>431</v>
      </c>
      <c r="AO78" s="1">
        <v>314</v>
      </c>
      <c r="AP78" s="1">
        <v>275</v>
      </c>
      <c r="AQ78" s="1">
        <v>223</v>
      </c>
      <c r="AR78" s="5">
        <v>4542</v>
      </c>
    </row>
    <row r="79" spans="1:44" x14ac:dyDescent="0.3">
      <c r="A79">
        <v>78</v>
      </c>
      <c r="B79" t="s">
        <v>73</v>
      </c>
      <c r="C79" t="s">
        <v>110</v>
      </c>
      <c r="D79" t="s">
        <v>103</v>
      </c>
      <c r="E79" t="s">
        <v>175</v>
      </c>
      <c r="F79" s="1">
        <v>694</v>
      </c>
      <c r="G79" s="1">
        <v>694</v>
      </c>
      <c r="H79" s="1">
        <v>555</v>
      </c>
      <c r="I79" s="1">
        <v>694</v>
      </c>
      <c r="J79" s="1">
        <v>438</v>
      </c>
      <c r="K79" s="1">
        <v>500</v>
      </c>
      <c r="L79" s="1">
        <v>157</v>
      </c>
      <c r="M79" s="1">
        <v>651</v>
      </c>
      <c r="N79" s="1">
        <v>573</v>
      </c>
      <c r="O79" s="1">
        <v>417</v>
      </c>
      <c r="P79" s="1">
        <v>365</v>
      </c>
      <c r="Q79" s="1">
        <v>278</v>
      </c>
      <c r="R79" s="5">
        <v>6016</v>
      </c>
      <c r="S79" s="4">
        <v>701</v>
      </c>
      <c r="T79" s="4">
        <v>701</v>
      </c>
      <c r="U79" s="4">
        <v>561</v>
      </c>
      <c r="V79" s="4">
        <v>701</v>
      </c>
      <c r="W79" s="4">
        <v>442</v>
      </c>
      <c r="X79" s="4">
        <v>505</v>
      </c>
      <c r="Y79" s="4">
        <v>159</v>
      </c>
      <c r="Z79" s="4">
        <v>658</v>
      </c>
      <c r="AA79" s="4">
        <v>579</v>
      </c>
      <c r="AB79" s="4">
        <v>421</v>
      </c>
      <c r="AC79" s="4">
        <v>369</v>
      </c>
      <c r="AD79" s="4">
        <v>281</v>
      </c>
      <c r="AE79" s="5">
        <v>6078</v>
      </c>
      <c r="AF79" s="1">
        <v>710</v>
      </c>
      <c r="AG79" s="1">
        <v>710</v>
      </c>
      <c r="AH79" s="1">
        <v>568</v>
      </c>
      <c r="AI79" s="1">
        <v>710</v>
      </c>
      <c r="AJ79" s="1">
        <v>448</v>
      </c>
      <c r="AK79" s="1">
        <v>511</v>
      </c>
      <c r="AL79" s="1">
        <v>161</v>
      </c>
      <c r="AM79" s="1">
        <v>666</v>
      </c>
      <c r="AN79" s="1">
        <v>586</v>
      </c>
      <c r="AO79" s="1">
        <v>426</v>
      </c>
      <c r="AP79" s="1">
        <v>374</v>
      </c>
      <c r="AQ79" s="1">
        <v>311</v>
      </c>
      <c r="AR79" s="5">
        <v>6181</v>
      </c>
    </row>
    <row r="80" spans="1:44" x14ac:dyDescent="0.3">
      <c r="A80">
        <v>79</v>
      </c>
      <c r="B80" t="s">
        <v>74</v>
      </c>
      <c r="C80" t="s">
        <v>110</v>
      </c>
      <c r="D80" t="s">
        <v>103</v>
      </c>
      <c r="E80" t="s">
        <v>175</v>
      </c>
      <c r="F80" s="1">
        <v>475</v>
      </c>
      <c r="G80" s="1">
        <v>475</v>
      </c>
      <c r="H80" s="1">
        <v>380</v>
      </c>
      <c r="I80" s="1">
        <v>475</v>
      </c>
      <c r="J80" s="1">
        <v>300</v>
      </c>
      <c r="K80" s="1">
        <v>342</v>
      </c>
      <c r="L80" s="1">
        <v>107</v>
      </c>
      <c r="M80" s="1">
        <v>446</v>
      </c>
      <c r="N80" s="1">
        <v>392</v>
      </c>
      <c r="O80" s="1">
        <v>285</v>
      </c>
      <c r="P80" s="1">
        <v>250</v>
      </c>
      <c r="Q80" s="1">
        <v>190</v>
      </c>
      <c r="R80" s="5">
        <v>4117</v>
      </c>
      <c r="S80" s="4">
        <v>480</v>
      </c>
      <c r="T80" s="4">
        <v>480</v>
      </c>
      <c r="U80" s="4">
        <v>384</v>
      </c>
      <c r="V80" s="4">
        <v>480</v>
      </c>
      <c r="W80" s="4">
        <v>303</v>
      </c>
      <c r="X80" s="4">
        <v>345</v>
      </c>
      <c r="Y80" s="4">
        <v>108</v>
      </c>
      <c r="Z80" s="4">
        <v>450</v>
      </c>
      <c r="AA80" s="4">
        <v>396</v>
      </c>
      <c r="AB80" s="4">
        <v>288</v>
      </c>
      <c r="AC80" s="4">
        <v>253</v>
      </c>
      <c r="AD80" s="4">
        <v>192</v>
      </c>
      <c r="AE80" s="5">
        <v>4159</v>
      </c>
      <c r="AF80" s="1">
        <v>486</v>
      </c>
      <c r="AG80" s="1">
        <v>486</v>
      </c>
      <c r="AH80" s="1">
        <v>389</v>
      </c>
      <c r="AI80" s="1">
        <v>486</v>
      </c>
      <c r="AJ80" s="1">
        <v>307</v>
      </c>
      <c r="AK80" s="1">
        <v>349</v>
      </c>
      <c r="AL80" s="1">
        <v>109</v>
      </c>
      <c r="AM80" s="1">
        <v>456</v>
      </c>
      <c r="AN80" s="1">
        <v>401</v>
      </c>
      <c r="AO80" s="1">
        <v>292</v>
      </c>
      <c r="AP80" s="1">
        <v>256</v>
      </c>
      <c r="AQ80" s="1">
        <v>214</v>
      </c>
      <c r="AR80" s="5">
        <v>4231</v>
      </c>
    </row>
    <row r="81" spans="1:44" x14ac:dyDescent="0.3">
      <c r="A81">
        <v>80</v>
      </c>
      <c r="B81" t="s">
        <v>75</v>
      </c>
      <c r="C81" t="s">
        <v>110</v>
      </c>
      <c r="D81" t="s">
        <v>103</v>
      </c>
      <c r="E81" t="s">
        <v>175</v>
      </c>
      <c r="F81" s="1">
        <v>365</v>
      </c>
      <c r="G81" s="1">
        <v>365</v>
      </c>
      <c r="H81" s="1">
        <v>292</v>
      </c>
      <c r="I81" s="1">
        <v>365</v>
      </c>
      <c r="J81" s="1">
        <v>231</v>
      </c>
      <c r="K81" s="1">
        <v>263</v>
      </c>
      <c r="L81" s="1">
        <v>83</v>
      </c>
      <c r="M81" s="1">
        <v>343</v>
      </c>
      <c r="N81" s="1">
        <v>302</v>
      </c>
      <c r="O81" s="1">
        <v>219</v>
      </c>
      <c r="P81" s="1">
        <v>192</v>
      </c>
      <c r="Q81" s="1">
        <v>146</v>
      </c>
      <c r="R81" s="5">
        <v>3166</v>
      </c>
      <c r="S81" s="4">
        <v>369</v>
      </c>
      <c r="T81" s="4">
        <v>369</v>
      </c>
      <c r="U81" s="4">
        <v>295</v>
      </c>
      <c r="V81" s="4">
        <v>369</v>
      </c>
      <c r="W81" s="4">
        <v>233</v>
      </c>
      <c r="X81" s="4">
        <v>266</v>
      </c>
      <c r="Y81" s="4">
        <v>84</v>
      </c>
      <c r="Z81" s="4">
        <v>346</v>
      </c>
      <c r="AA81" s="4">
        <v>305</v>
      </c>
      <c r="AB81" s="4">
        <v>221</v>
      </c>
      <c r="AC81" s="4">
        <v>194</v>
      </c>
      <c r="AD81" s="4">
        <v>147</v>
      </c>
      <c r="AE81" s="5">
        <v>3198</v>
      </c>
      <c r="AF81" s="1">
        <v>374</v>
      </c>
      <c r="AG81" s="1">
        <v>374</v>
      </c>
      <c r="AH81" s="1">
        <v>299</v>
      </c>
      <c r="AI81" s="1">
        <v>374</v>
      </c>
      <c r="AJ81" s="1">
        <v>236</v>
      </c>
      <c r="AK81" s="1">
        <v>269</v>
      </c>
      <c r="AL81" s="1">
        <v>85</v>
      </c>
      <c r="AM81" s="1">
        <v>350</v>
      </c>
      <c r="AN81" s="1">
        <v>309</v>
      </c>
      <c r="AO81" s="1">
        <v>224</v>
      </c>
      <c r="AP81" s="1">
        <v>196</v>
      </c>
      <c r="AQ81" s="1">
        <v>158</v>
      </c>
      <c r="AR81" s="5">
        <v>3248</v>
      </c>
    </row>
    <row r="82" spans="1:44" x14ac:dyDescent="0.3">
      <c r="A82">
        <v>81</v>
      </c>
      <c r="B82" t="s">
        <v>76</v>
      </c>
      <c r="C82" t="s">
        <v>110</v>
      </c>
      <c r="D82" t="s">
        <v>103</v>
      </c>
      <c r="E82" t="s">
        <v>175</v>
      </c>
      <c r="F82" s="1">
        <v>548</v>
      </c>
      <c r="G82" s="1">
        <v>548</v>
      </c>
      <c r="H82" s="1">
        <v>438</v>
      </c>
      <c r="I82" s="1">
        <v>548</v>
      </c>
      <c r="J82" s="1">
        <v>346</v>
      </c>
      <c r="K82" s="1">
        <v>395</v>
      </c>
      <c r="L82" s="1">
        <v>124</v>
      </c>
      <c r="M82" s="1">
        <v>514</v>
      </c>
      <c r="N82" s="1">
        <v>452</v>
      </c>
      <c r="O82" s="1">
        <v>329</v>
      </c>
      <c r="P82" s="1">
        <v>288</v>
      </c>
      <c r="Q82" s="1">
        <v>219</v>
      </c>
      <c r="R82" s="5">
        <v>4749</v>
      </c>
      <c r="S82" s="4">
        <v>553</v>
      </c>
      <c r="T82" s="4">
        <v>553</v>
      </c>
      <c r="U82" s="4">
        <v>442</v>
      </c>
      <c r="V82" s="4">
        <v>553</v>
      </c>
      <c r="W82" s="4">
        <v>349</v>
      </c>
      <c r="X82" s="4">
        <v>399</v>
      </c>
      <c r="Y82" s="4">
        <v>125</v>
      </c>
      <c r="Z82" s="4">
        <v>519</v>
      </c>
      <c r="AA82" s="4">
        <v>457</v>
      </c>
      <c r="AB82" s="4">
        <v>332</v>
      </c>
      <c r="AC82" s="4">
        <v>291</v>
      </c>
      <c r="AD82" s="4">
        <v>221</v>
      </c>
      <c r="AE82" s="5">
        <v>4794</v>
      </c>
      <c r="AF82" s="1">
        <v>560</v>
      </c>
      <c r="AG82" s="1">
        <v>560</v>
      </c>
      <c r="AH82" s="1">
        <v>448</v>
      </c>
      <c r="AI82" s="1">
        <v>560</v>
      </c>
      <c r="AJ82" s="1">
        <v>353</v>
      </c>
      <c r="AK82" s="1">
        <v>404</v>
      </c>
      <c r="AL82" s="1">
        <v>127</v>
      </c>
      <c r="AM82" s="1">
        <v>525</v>
      </c>
      <c r="AN82" s="1">
        <v>463</v>
      </c>
      <c r="AO82" s="1">
        <v>336</v>
      </c>
      <c r="AP82" s="1">
        <v>295</v>
      </c>
      <c r="AQ82" s="1">
        <v>238</v>
      </c>
      <c r="AR82" s="5">
        <v>4869</v>
      </c>
    </row>
    <row r="83" spans="1:44" x14ac:dyDescent="0.3">
      <c r="A83">
        <v>82</v>
      </c>
      <c r="B83" t="s">
        <v>77</v>
      </c>
      <c r="C83" t="s">
        <v>110</v>
      </c>
      <c r="D83" t="s">
        <v>103</v>
      </c>
      <c r="E83" t="s">
        <v>175</v>
      </c>
      <c r="F83" s="1">
        <v>621</v>
      </c>
      <c r="G83" s="1">
        <v>621</v>
      </c>
      <c r="H83" s="1">
        <v>497</v>
      </c>
      <c r="I83" s="1">
        <v>621</v>
      </c>
      <c r="J83" s="1">
        <v>392</v>
      </c>
      <c r="K83" s="1">
        <v>447</v>
      </c>
      <c r="L83" s="1">
        <v>140</v>
      </c>
      <c r="M83" s="1">
        <v>582</v>
      </c>
      <c r="N83" s="1">
        <v>512</v>
      </c>
      <c r="O83" s="1">
        <v>373</v>
      </c>
      <c r="P83" s="1">
        <v>326</v>
      </c>
      <c r="Q83" s="1">
        <v>249</v>
      </c>
      <c r="R83" s="5">
        <v>5381</v>
      </c>
      <c r="S83" s="4">
        <v>627</v>
      </c>
      <c r="T83" s="4">
        <v>627</v>
      </c>
      <c r="U83" s="4">
        <v>502</v>
      </c>
      <c r="V83" s="4">
        <v>627</v>
      </c>
      <c r="W83" s="4">
        <v>396</v>
      </c>
      <c r="X83" s="4">
        <v>451</v>
      </c>
      <c r="Y83" s="4">
        <v>141</v>
      </c>
      <c r="Z83" s="4">
        <v>588</v>
      </c>
      <c r="AA83" s="4">
        <v>517</v>
      </c>
      <c r="AB83" s="4">
        <v>377</v>
      </c>
      <c r="AC83" s="4">
        <v>329</v>
      </c>
      <c r="AD83" s="4">
        <v>251</v>
      </c>
      <c r="AE83" s="5">
        <v>5433</v>
      </c>
      <c r="AF83" s="1">
        <v>635</v>
      </c>
      <c r="AG83" s="1">
        <v>635</v>
      </c>
      <c r="AH83" s="1">
        <v>508</v>
      </c>
      <c r="AI83" s="1">
        <v>635</v>
      </c>
      <c r="AJ83" s="1">
        <v>401</v>
      </c>
      <c r="AK83" s="1">
        <v>457</v>
      </c>
      <c r="AL83" s="1">
        <v>143</v>
      </c>
      <c r="AM83" s="1">
        <v>595</v>
      </c>
      <c r="AN83" s="1">
        <v>523</v>
      </c>
      <c r="AO83" s="1">
        <v>382</v>
      </c>
      <c r="AP83" s="1">
        <v>333</v>
      </c>
      <c r="AQ83" s="1">
        <v>272</v>
      </c>
      <c r="AR83" s="5">
        <v>5519</v>
      </c>
    </row>
    <row r="84" spans="1:44" x14ac:dyDescent="0.3">
      <c r="A84">
        <v>83</v>
      </c>
      <c r="B84" t="s">
        <v>78</v>
      </c>
      <c r="C84" t="s">
        <v>110</v>
      </c>
      <c r="D84" t="s">
        <v>103</v>
      </c>
      <c r="E84" t="s">
        <v>175</v>
      </c>
      <c r="F84" s="1">
        <v>475</v>
      </c>
      <c r="G84" s="1">
        <v>475</v>
      </c>
      <c r="H84" s="1">
        <v>380</v>
      </c>
      <c r="I84" s="1">
        <v>475</v>
      </c>
      <c r="J84" s="1">
        <v>300</v>
      </c>
      <c r="K84" s="1">
        <v>342</v>
      </c>
      <c r="L84" s="1">
        <v>107</v>
      </c>
      <c r="M84" s="1">
        <v>446</v>
      </c>
      <c r="N84" s="1">
        <v>392</v>
      </c>
      <c r="O84" s="1">
        <v>285</v>
      </c>
      <c r="P84" s="1">
        <v>250</v>
      </c>
      <c r="Q84" s="1">
        <v>190</v>
      </c>
      <c r="R84" s="5">
        <v>4117</v>
      </c>
      <c r="S84" s="4">
        <v>480</v>
      </c>
      <c r="T84" s="4">
        <v>480</v>
      </c>
      <c r="U84" s="4">
        <v>384</v>
      </c>
      <c r="V84" s="4">
        <v>480</v>
      </c>
      <c r="W84" s="4">
        <v>303</v>
      </c>
      <c r="X84" s="4">
        <v>345</v>
      </c>
      <c r="Y84" s="4">
        <v>108</v>
      </c>
      <c r="Z84" s="4">
        <v>450</v>
      </c>
      <c r="AA84" s="4">
        <v>396</v>
      </c>
      <c r="AB84" s="4">
        <v>288</v>
      </c>
      <c r="AC84" s="4">
        <v>253</v>
      </c>
      <c r="AD84" s="4">
        <v>192</v>
      </c>
      <c r="AE84" s="5">
        <v>4159</v>
      </c>
      <c r="AF84" s="1">
        <v>486</v>
      </c>
      <c r="AG84" s="1">
        <v>486</v>
      </c>
      <c r="AH84" s="1">
        <v>389</v>
      </c>
      <c r="AI84" s="1">
        <v>486</v>
      </c>
      <c r="AJ84" s="1">
        <v>307</v>
      </c>
      <c r="AK84" s="1">
        <v>349</v>
      </c>
      <c r="AL84" s="1">
        <v>109</v>
      </c>
      <c r="AM84" s="1">
        <v>456</v>
      </c>
      <c r="AN84" s="1">
        <v>401</v>
      </c>
      <c r="AO84" s="1">
        <v>292</v>
      </c>
      <c r="AP84" s="1">
        <v>256</v>
      </c>
      <c r="AQ84" s="1">
        <v>214</v>
      </c>
      <c r="AR84" s="5">
        <v>4231</v>
      </c>
    </row>
    <row r="85" spans="1:44" x14ac:dyDescent="0.3">
      <c r="A85">
        <v>84</v>
      </c>
      <c r="B85" t="s">
        <v>79</v>
      </c>
      <c r="C85" t="s">
        <v>110</v>
      </c>
      <c r="D85" t="s">
        <v>104</v>
      </c>
      <c r="E85" t="s">
        <v>176</v>
      </c>
      <c r="F85" s="1">
        <v>655</v>
      </c>
      <c r="G85" s="1">
        <v>983</v>
      </c>
      <c r="H85" s="1">
        <v>2292</v>
      </c>
      <c r="I85" s="1">
        <v>2619</v>
      </c>
      <c r="J85" s="1">
        <v>2521</v>
      </c>
      <c r="K85" s="1">
        <v>3929</v>
      </c>
      <c r="L85" s="1">
        <v>2292</v>
      </c>
      <c r="M85" s="1">
        <v>4665</v>
      </c>
      <c r="N85" s="1">
        <v>1965</v>
      </c>
      <c r="O85" s="1">
        <v>1474</v>
      </c>
      <c r="P85" s="1">
        <v>1392</v>
      </c>
      <c r="Q85" s="1">
        <v>328</v>
      </c>
      <c r="R85" s="5">
        <v>25115</v>
      </c>
      <c r="S85" s="4">
        <v>662</v>
      </c>
      <c r="T85" s="4">
        <v>993</v>
      </c>
      <c r="U85" s="4">
        <v>2315</v>
      </c>
      <c r="V85" s="4">
        <v>2645</v>
      </c>
      <c r="W85" s="4">
        <v>2546</v>
      </c>
      <c r="X85" s="4">
        <v>3968</v>
      </c>
      <c r="Y85" s="4">
        <v>2315</v>
      </c>
      <c r="Z85" s="4">
        <v>4712</v>
      </c>
      <c r="AA85" s="4">
        <v>1985</v>
      </c>
      <c r="AB85" s="4">
        <v>1489</v>
      </c>
      <c r="AC85" s="4">
        <v>1406</v>
      </c>
      <c r="AD85" s="4">
        <v>331</v>
      </c>
      <c r="AE85" s="5">
        <v>25367</v>
      </c>
      <c r="AF85" s="1">
        <v>670</v>
      </c>
      <c r="AG85" s="1">
        <v>1005</v>
      </c>
      <c r="AH85" s="1">
        <v>2344</v>
      </c>
      <c r="AI85" s="1">
        <v>2678</v>
      </c>
      <c r="AJ85" s="1">
        <v>2578</v>
      </c>
      <c r="AK85" s="1">
        <v>4018</v>
      </c>
      <c r="AL85" s="1">
        <v>2344</v>
      </c>
      <c r="AM85" s="1">
        <v>4771</v>
      </c>
      <c r="AN85" s="1">
        <v>2010</v>
      </c>
      <c r="AO85" s="1">
        <v>1508</v>
      </c>
      <c r="AP85" s="1">
        <v>1424</v>
      </c>
      <c r="AQ85" s="1">
        <v>366</v>
      </c>
      <c r="AR85" s="5">
        <v>25716</v>
      </c>
    </row>
    <row r="86" spans="1:44" x14ac:dyDescent="0.3">
      <c r="A86">
        <v>85</v>
      </c>
      <c r="B86" t="s">
        <v>80</v>
      </c>
      <c r="C86" t="s">
        <v>110</v>
      </c>
      <c r="D86" t="s">
        <v>104</v>
      </c>
      <c r="E86" t="s">
        <v>176</v>
      </c>
      <c r="F86" s="1">
        <v>184</v>
      </c>
      <c r="G86" s="1">
        <v>276</v>
      </c>
      <c r="H86" s="1">
        <v>734</v>
      </c>
      <c r="I86" s="1">
        <v>2936</v>
      </c>
      <c r="J86" s="1">
        <v>2955</v>
      </c>
      <c r="K86" s="1">
        <v>1762</v>
      </c>
      <c r="L86" s="1">
        <v>1101</v>
      </c>
      <c r="M86" s="1">
        <v>2202</v>
      </c>
      <c r="N86" s="1">
        <v>1101</v>
      </c>
      <c r="O86" s="1">
        <v>413</v>
      </c>
      <c r="P86" s="1">
        <v>390</v>
      </c>
      <c r="Q86" s="1">
        <v>92</v>
      </c>
      <c r="R86" s="5">
        <v>14146</v>
      </c>
      <c r="S86" s="4">
        <v>186</v>
      </c>
      <c r="T86" s="4">
        <v>279</v>
      </c>
      <c r="U86" s="4">
        <v>741</v>
      </c>
      <c r="V86" s="4">
        <v>2965</v>
      </c>
      <c r="W86" s="4">
        <v>2985</v>
      </c>
      <c r="X86" s="4">
        <v>1780</v>
      </c>
      <c r="Y86" s="4">
        <v>1112</v>
      </c>
      <c r="Z86" s="4">
        <v>2224</v>
      </c>
      <c r="AA86" s="4">
        <v>1112</v>
      </c>
      <c r="AB86" s="4">
        <v>417</v>
      </c>
      <c r="AC86" s="4">
        <v>394</v>
      </c>
      <c r="AD86" s="4">
        <v>93</v>
      </c>
      <c r="AE86" s="5">
        <v>14288</v>
      </c>
      <c r="AF86" s="1">
        <v>188</v>
      </c>
      <c r="AG86" s="1">
        <v>282</v>
      </c>
      <c r="AH86" s="1">
        <v>750</v>
      </c>
      <c r="AI86" s="1">
        <v>3002</v>
      </c>
      <c r="AJ86" s="1">
        <v>3022</v>
      </c>
      <c r="AK86" s="1">
        <v>1802</v>
      </c>
      <c r="AL86" s="1">
        <v>1126</v>
      </c>
      <c r="AM86" s="1">
        <v>2252</v>
      </c>
      <c r="AN86" s="1">
        <v>1126</v>
      </c>
      <c r="AO86" s="1">
        <v>422</v>
      </c>
      <c r="AP86" s="1">
        <v>399</v>
      </c>
      <c r="AQ86" s="1">
        <v>104</v>
      </c>
      <c r="AR86" s="5">
        <v>14475</v>
      </c>
    </row>
    <row r="87" spans="1:44" x14ac:dyDescent="0.3">
      <c r="A87">
        <v>86</v>
      </c>
      <c r="B87" t="s">
        <v>81</v>
      </c>
      <c r="C87" t="s">
        <v>110</v>
      </c>
      <c r="D87" t="s">
        <v>104</v>
      </c>
      <c r="E87" t="s">
        <v>176</v>
      </c>
      <c r="F87" s="1">
        <v>66</v>
      </c>
      <c r="G87" s="1">
        <v>99</v>
      </c>
      <c r="H87" s="1">
        <v>791</v>
      </c>
      <c r="I87" s="1">
        <v>2240</v>
      </c>
      <c r="J87" s="1">
        <v>1200</v>
      </c>
      <c r="K87" s="1">
        <v>1266</v>
      </c>
      <c r="L87" s="1">
        <v>1318</v>
      </c>
      <c r="M87" s="1">
        <v>1680</v>
      </c>
      <c r="N87" s="1">
        <v>659</v>
      </c>
      <c r="O87" s="1">
        <v>149</v>
      </c>
      <c r="P87" s="1">
        <v>396</v>
      </c>
      <c r="Q87" s="1">
        <v>132</v>
      </c>
      <c r="R87" s="5">
        <v>9996</v>
      </c>
      <c r="S87" s="4">
        <v>67</v>
      </c>
      <c r="T87" s="4">
        <v>100</v>
      </c>
      <c r="U87" s="4">
        <v>799</v>
      </c>
      <c r="V87" s="4">
        <v>2262</v>
      </c>
      <c r="W87" s="4">
        <v>1212</v>
      </c>
      <c r="X87" s="4">
        <v>1279</v>
      </c>
      <c r="Y87" s="4">
        <v>1331</v>
      </c>
      <c r="Z87" s="4">
        <v>1697</v>
      </c>
      <c r="AA87" s="4">
        <v>666</v>
      </c>
      <c r="AB87" s="4">
        <v>150</v>
      </c>
      <c r="AC87" s="4">
        <v>400</v>
      </c>
      <c r="AD87" s="4">
        <v>133</v>
      </c>
      <c r="AE87" s="5">
        <v>10096</v>
      </c>
      <c r="AF87" s="1">
        <v>68</v>
      </c>
      <c r="AG87" s="1">
        <v>101</v>
      </c>
      <c r="AH87" s="1">
        <v>809</v>
      </c>
      <c r="AI87" s="1">
        <v>2290</v>
      </c>
      <c r="AJ87" s="1">
        <v>1227</v>
      </c>
      <c r="AK87" s="1">
        <v>1295</v>
      </c>
      <c r="AL87" s="1">
        <v>1348</v>
      </c>
      <c r="AM87" s="1">
        <v>1718</v>
      </c>
      <c r="AN87" s="1">
        <v>674</v>
      </c>
      <c r="AO87" s="1">
        <v>152</v>
      </c>
      <c r="AP87" s="1">
        <v>405</v>
      </c>
      <c r="AQ87" s="1">
        <v>146</v>
      </c>
      <c r="AR87" s="5">
        <v>10233</v>
      </c>
    </row>
    <row r="88" spans="1:44" x14ac:dyDescent="0.3">
      <c r="A88">
        <v>87</v>
      </c>
      <c r="B88" t="s">
        <v>82</v>
      </c>
      <c r="C88" t="s">
        <v>110</v>
      </c>
      <c r="D88" t="s">
        <v>104</v>
      </c>
      <c r="E88" t="s">
        <v>176</v>
      </c>
      <c r="F88" s="1">
        <v>938</v>
      </c>
      <c r="G88" s="1">
        <v>938</v>
      </c>
      <c r="H88" s="1">
        <v>1641</v>
      </c>
      <c r="I88" s="1">
        <v>3985</v>
      </c>
      <c r="J88" s="1">
        <v>1805</v>
      </c>
      <c r="K88" s="1">
        <v>2672</v>
      </c>
      <c r="L88" s="1">
        <v>1641</v>
      </c>
      <c r="M88" s="1">
        <v>2813</v>
      </c>
      <c r="N88" s="1">
        <v>938</v>
      </c>
      <c r="O88" s="1">
        <v>235</v>
      </c>
      <c r="P88" s="1">
        <v>469</v>
      </c>
      <c r="Q88" s="1">
        <v>235</v>
      </c>
      <c r="R88" s="5">
        <v>18310</v>
      </c>
      <c r="S88" s="4">
        <v>947</v>
      </c>
      <c r="T88" s="4">
        <v>947</v>
      </c>
      <c r="U88" s="4">
        <v>1657</v>
      </c>
      <c r="V88" s="4">
        <v>4025</v>
      </c>
      <c r="W88" s="4">
        <v>1823</v>
      </c>
      <c r="X88" s="4">
        <v>2699</v>
      </c>
      <c r="Y88" s="4">
        <v>1657</v>
      </c>
      <c r="Z88" s="4">
        <v>2841</v>
      </c>
      <c r="AA88" s="4">
        <v>947</v>
      </c>
      <c r="AB88" s="4">
        <v>237</v>
      </c>
      <c r="AC88" s="4">
        <v>474</v>
      </c>
      <c r="AD88" s="4">
        <v>237</v>
      </c>
      <c r="AE88" s="5">
        <v>18491</v>
      </c>
      <c r="AF88" s="1">
        <v>959</v>
      </c>
      <c r="AG88" s="1">
        <v>959</v>
      </c>
      <c r="AH88" s="1">
        <v>1678</v>
      </c>
      <c r="AI88" s="1">
        <v>4075</v>
      </c>
      <c r="AJ88" s="1">
        <v>1846</v>
      </c>
      <c r="AK88" s="1">
        <v>2733</v>
      </c>
      <c r="AL88" s="1">
        <v>1678</v>
      </c>
      <c r="AM88" s="1">
        <v>2877</v>
      </c>
      <c r="AN88" s="1">
        <v>959</v>
      </c>
      <c r="AO88" s="1">
        <v>240</v>
      </c>
      <c r="AP88" s="1">
        <v>480</v>
      </c>
      <c r="AQ88" s="1">
        <v>255</v>
      </c>
      <c r="AR88" s="5">
        <v>18739</v>
      </c>
    </row>
    <row r="89" spans="1:44" x14ac:dyDescent="0.3">
      <c r="A89">
        <v>88</v>
      </c>
      <c r="B89" t="s">
        <v>83</v>
      </c>
      <c r="C89" t="s">
        <v>110</v>
      </c>
      <c r="D89" t="s">
        <v>104</v>
      </c>
      <c r="E89" t="s">
        <v>176</v>
      </c>
      <c r="F89" s="1">
        <v>513</v>
      </c>
      <c r="G89" s="1">
        <v>342</v>
      </c>
      <c r="H89" s="1">
        <v>1368</v>
      </c>
      <c r="I89" s="1">
        <v>1710</v>
      </c>
      <c r="J89" s="1">
        <v>1317</v>
      </c>
      <c r="K89" s="1">
        <v>2052</v>
      </c>
      <c r="L89" s="1">
        <v>1197</v>
      </c>
      <c r="M89" s="1">
        <v>2437</v>
      </c>
      <c r="N89" s="1">
        <v>684</v>
      </c>
      <c r="O89" s="1">
        <v>513</v>
      </c>
      <c r="P89" s="1">
        <v>342</v>
      </c>
      <c r="Q89" s="1">
        <v>684</v>
      </c>
      <c r="R89" s="5">
        <v>13159</v>
      </c>
      <c r="S89" s="4">
        <v>518</v>
      </c>
      <c r="T89" s="4">
        <v>345</v>
      </c>
      <c r="U89" s="4">
        <v>1382</v>
      </c>
      <c r="V89" s="4">
        <v>1727</v>
      </c>
      <c r="W89" s="4">
        <v>1330</v>
      </c>
      <c r="X89" s="4">
        <v>2073</v>
      </c>
      <c r="Y89" s="4">
        <v>1209</v>
      </c>
      <c r="Z89" s="4">
        <v>2461</v>
      </c>
      <c r="AA89" s="4">
        <v>691</v>
      </c>
      <c r="AB89" s="4">
        <v>518</v>
      </c>
      <c r="AC89" s="4">
        <v>345</v>
      </c>
      <c r="AD89" s="4">
        <v>691</v>
      </c>
      <c r="AE89" s="5">
        <v>13290</v>
      </c>
      <c r="AF89" s="1">
        <v>524</v>
      </c>
      <c r="AG89" s="1">
        <v>349</v>
      </c>
      <c r="AH89" s="1">
        <v>1399</v>
      </c>
      <c r="AI89" s="1">
        <v>1749</v>
      </c>
      <c r="AJ89" s="1">
        <v>1347</v>
      </c>
      <c r="AK89" s="1">
        <v>2099</v>
      </c>
      <c r="AL89" s="1">
        <v>1224</v>
      </c>
      <c r="AM89" s="1">
        <v>2492</v>
      </c>
      <c r="AN89" s="1">
        <v>700</v>
      </c>
      <c r="AO89" s="1">
        <v>524</v>
      </c>
      <c r="AP89" s="1">
        <v>349</v>
      </c>
      <c r="AQ89" s="1">
        <v>742</v>
      </c>
      <c r="AR89" s="5">
        <v>13498</v>
      </c>
    </row>
    <row r="90" spans="1:44" x14ac:dyDescent="0.3">
      <c r="A90">
        <v>89</v>
      </c>
      <c r="B90" t="s">
        <v>84</v>
      </c>
      <c r="C90" t="s">
        <v>110</v>
      </c>
      <c r="D90" t="s">
        <v>104</v>
      </c>
      <c r="E90" t="s">
        <v>177</v>
      </c>
      <c r="F90" s="1">
        <v>1629</v>
      </c>
      <c r="G90" s="1">
        <v>3460</v>
      </c>
      <c r="H90" s="1">
        <v>3664</v>
      </c>
      <c r="I90" s="1">
        <v>3460</v>
      </c>
      <c r="J90" s="1">
        <v>1141</v>
      </c>
      <c r="K90" s="1">
        <v>611</v>
      </c>
      <c r="L90" s="1">
        <v>102</v>
      </c>
      <c r="M90" s="1">
        <v>306</v>
      </c>
      <c r="N90" s="1">
        <v>611</v>
      </c>
      <c r="O90" s="1">
        <v>1018</v>
      </c>
      <c r="P90" s="1">
        <v>1222</v>
      </c>
      <c r="Q90" s="1">
        <v>2036</v>
      </c>
      <c r="R90" s="5">
        <v>19260</v>
      </c>
      <c r="S90" s="4">
        <v>1645</v>
      </c>
      <c r="T90" s="4">
        <v>3495</v>
      </c>
      <c r="U90" s="4">
        <v>3701</v>
      </c>
      <c r="V90" s="4">
        <v>3495</v>
      </c>
      <c r="W90" s="4">
        <v>1152</v>
      </c>
      <c r="X90" s="4">
        <v>617</v>
      </c>
      <c r="Y90" s="4">
        <v>103</v>
      </c>
      <c r="Z90" s="4">
        <v>309</v>
      </c>
      <c r="AA90" s="4">
        <v>617</v>
      </c>
      <c r="AB90" s="4">
        <v>1028</v>
      </c>
      <c r="AC90" s="4">
        <v>1234</v>
      </c>
      <c r="AD90" s="4">
        <v>2056</v>
      </c>
      <c r="AE90" s="5">
        <v>19452</v>
      </c>
      <c r="AF90" s="1">
        <v>1666</v>
      </c>
      <c r="AG90" s="1">
        <v>3539</v>
      </c>
      <c r="AH90" s="1">
        <v>3747</v>
      </c>
      <c r="AI90" s="1">
        <v>3539</v>
      </c>
      <c r="AJ90" s="1">
        <v>1166</v>
      </c>
      <c r="AK90" s="1">
        <v>625</v>
      </c>
      <c r="AL90" s="1">
        <v>104</v>
      </c>
      <c r="AM90" s="1">
        <v>313</v>
      </c>
      <c r="AN90" s="1">
        <v>625</v>
      </c>
      <c r="AO90" s="1">
        <v>1041</v>
      </c>
      <c r="AP90" s="1">
        <v>1249</v>
      </c>
      <c r="AQ90" s="1">
        <v>2291</v>
      </c>
      <c r="AR90" s="5">
        <v>19905</v>
      </c>
    </row>
    <row r="91" spans="1:44" x14ac:dyDescent="0.3">
      <c r="A91">
        <v>90</v>
      </c>
      <c r="B91" t="s">
        <v>85</v>
      </c>
      <c r="C91" t="s">
        <v>110</v>
      </c>
      <c r="D91" t="s">
        <v>104</v>
      </c>
      <c r="E91" t="s">
        <v>177</v>
      </c>
      <c r="F91" s="1">
        <v>1358</v>
      </c>
      <c r="G91" s="1">
        <v>1584</v>
      </c>
      <c r="H91" s="1">
        <v>1810</v>
      </c>
      <c r="I91" s="1">
        <v>4524</v>
      </c>
      <c r="J91" s="1">
        <v>3167</v>
      </c>
      <c r="K91" s="1">
        <v>408</v>
      </c>
      <c r="L91" s="1">
        <v>566</v>
      </c>
      <c r="M91" s="1">
        <v>1019</v>
      </c>
      <c r="N91" s="1">
        <v>1584</v>
      </c>
      <c r="O91" s="1">
        <v>1584</v>
      </c>
      <c r="P91" s="1">
        <v>1131</v>
      </c>
      <c r="Q91" s="1">
        <v>1358</v>
      </c>
      <c r="R91" s="5">
        <v>20093</v>
      </c>
      <c r="S91" s="4">
        <v>1372</v>
      </c>
      <c r="T91" s="4">
        <v>1600</v>
      </c>
      <c r="U91" s="4">
        <v>1828</v>
      </c>
      <c r="V91" s="4">
        <v>4569</v>
      </c>
      <c r="W91" s="4">
        <v>3199</v>
      </c>
      <c r="X91" s="4">
        <v>412</v>
      </c>
      <c r="Y91" s="4">
        <v>572</v>
      </c>
      <c r="Z91" s="4">
        <v>1029</v>
      </c>
      <c r="AA91" s="4">
        <v>1600</v>
      </c>
      <c r="AB91" s="4">
        <v>1600</v>
      </c>
      <c r="AC91" s="4">
        <v>1142</v>
      </c>
      <c r="AD91" s="4">
        <v>1372</v>
      </c>
      <c r="AE91" s="5">
        <v>20295</v>
      </c>
      <c r="AF91" s="1">
        <v>1389</v>
      </c>
      <c r="AG91" s="1">
        <v>1620</v>
      </c>
      <c r="AH91" s="1">
        <v>1851</v>
      </c>
      <c r="AI91" s="1">
        <v>4626</v>
      </c>
      <c r="AJ91" s="1">
        <v>3239</v>
      </c>
      <c r="AK91" s="1">
        <v>417</v>
      </c>
      <c r="AL91" s="1">
        <v>579</v>
      </c>
      <c r="AM91" s="1">
        <v>1042</v>
      </c>
      <c r="AN91" s="1">
        <v>1620</v>
      </c>
      <c r="AO91" s="1">
        <v>1620</v>
      </c>
      <c r="AP91" s="1">
        <v>1156</v>
      </c>
      <c r="AQ91" s="1">
        <v>1487</v>
      </c>
      <c r="AR91" s="5">
        <v>20646</v>
      </c>
    </row>
    <row r="92" spans="1:44" x14ac:dyDescent="0.3">
      <c r="A92">
        <v>91</v>
      </c>
      <c r="B92" t="s">
        <v>88</v>
      </c>
      <c r="C92" t="s">
        <v>110</v>
      </c>
      <c r="D92" t="s">
        <v>104</v>
      </c>
      <c r="E92" t="s">
        <v>177</v>
      </c>
      <c r="F92" s="1">
        <v>1147</v>
      </c>
      <c r="G92" s="1">
        <v>1911</v>
      </c>
      <c r="H92" s="1">
        <v>2102</v>
      </c>
      <c r="I92" s="1">
        <v>2484</v>
      </c>
      <c r="J92" s="1">
        <v>937</v>
      </c>
      <c r="K92" s="1">
        <v>689</v>
      </c>
      <c r="L92" s="1">
        <v>765</v>
      </c>
      <c r="M92" s="1">
        <v>1290</v>
      </c>
      <c r="N92" s="1">
        <v>1147</v>
      </c>
      <c r="O92" s="1">
        <v>1529</v>
      </c>
      <c r="P92" s="1">
        <v>1720</v>
      </c>
      <c r="Q92" s="1">
        <v>1338</v>
      </c>
      <c r="R92" s="5">
        <v>17059</v>
      </c>
      <c r="S92" s="4">
        <v>1158</v>
      </c>
      <c r="T92" s="4">
        <v>1930</v>
      </c>
      <c r="U92" s="4">
        <v>2123</v>
      </c>
      <c r="V92" s="4">
        <v>2509</v>
      </c>
      <c r="W92" s="4">
        <v>946</v>
      </c>
      <c r="X92" s="4">
        <v>696</v>
      </c>
      <c r="Y92" s="4">
        <v>773</v>
      </c>
      <c r="Z92" s="4">
        <v>1303</v>
      </c>
      <c r="AA92" s="4">
        <v>1158</v>
      </c>
      <c r="AB92" s="4">
        <v>1544</v>
      </c>
      <c r="AC92" s="4">
        <v>1737</v>
      </c>
      <c r="AD92" s="4">
        <v>1351</v>
      </c>
      <c r="AE92" s="5">
        <v>17228</v>
      </c>
      <c r="AF92" s="1">
        <v>1172</v>
      </c>
      <c r="AG92" s="1">
        <v>1954</v>
      </c>
      <c r="AH92" s="1">
        <v>2150</v>
      </c>
      <c r="AI92" s="1">
        <v>2540</v>
      </c>
      <c r="AJ92" s="1">
        <v>958</v>
      </c>
      <c r="AK92" s="1">
        <v>705</v>
      </c>
      <c r="AL92" s="1">
        <v>783</v>
      </c>
      <c r="AM92" s="1">
        <v>1319</v>
      </c>
      <c r="AN92" s="1">
        <v>1172</v>
      </c>
      <c r="AO92" s="1">
        <v>1563</v>
      </c>
      <c r="AP92" s="1">
        <v>1759</v>
      </c>
      <c r="AQ92" s="1">
        <v>1451</v>
      </c>
      <c r="AR92" s="5">
        <v>17526</v>
      </c>
    </row>
    <row r="93" spans="1:44" x14ac:dyDescent="0.3">
      <c r="A93">
        <v>92</v>
      </c>
      <c r="B93" t="s">
        <v>87</v>
      </c>
      <c r="C93" t="s">
        <v>110</v>
      </c>
      <c r="D93" t="s">
        <v>104</v>
      </c>
      <c r="E93" t="s">
        <v>177</v>
      </c>
      <c r="F93" s="1">
        <v>1359</v>
      </c>
      <c r="G93" s="1">
        <v>3774</v>
      </c>
      <c r="H93" s="1">
        <v>2491</v>
      </c>
      <c r="I93" s="1">
        <v>1812</v>
      </c>
      <c r="J93" s="1">
        <v>1111</v>
      </c>
      <c r="K93" s="1">
        <v>725</v>
      </c>
      <c r="L93" s="1">
        <v>1510</v>
      </c>
      <c r="M93" s="1">
        <v>2265</v>
      </c>
      <c r="N93" s="1">
        <v>2416</v>
      </c>
      <c r="O93" s="1">
        <v>3020</v>
      </c>
      <c r="P93" s="1">
        <v>2718</v>
      </c>
      <c r="Q93" s="1">
        <v>3624</v>
      </c>
      <c r="R93" s="5">
        <v>26825</v>
      </c>
      <c r="S93" s="4">
        <v>1373</v>
      </c>
      <c r="T93" s="4">
        <v>3812</v>
      </c>
      <c r="U93" s="4">
        <v>2516</v>
      </c>
      <c r="V93" s="4">
        <v>1830</v>
      </c>
      <c r="W93" s="4">
        <v>1122</v>
      </c>
      <c r="X93" s="4">
        <v>732</v>
      </c>
      <c r="Y93" s="4">
        <v>1525</v>
      </c>
      <c r="Z93" s="4">
        <v>2288</v>
      </c>
      <c r="AA93" s="4">
        <v>2440</v>
      </c>
      <c r="AB93" s="4">
        <v>3050</v>
      </c>
      <c r="AC93" s="4">
        <v>2745</v>
      </c>
      <c r="AD93" s="4">
        <v>3660</v>
      </c>
      <c r="AE93" s="5">
        <v>27093</v>
      </c>
      <c r="AF93" s="1">
        <v>1390</v>
      </c>
      <c r="AG93" s="1">
        <v>3860</v>
      </c>
      <c r="AH93" s="1">
        <v>2547</v>
      </c>
      <c r="AI93" s="1">
        <v>1853</v>
      </c>
      <c r="AJ93" s="1">
        <v>1136</v>
      </c>
      <c r="AK93" s="1">
        <v>741</v>
      </c>
      <c r="AL93" s="1">
        <v>1544</v>
      </c>
      <c r="AM93" s="1">
        <v>2317</v>
      </c>
      <c r="AN93" s="1">
        <v>2471</v>
      </c>
      <c r="AO93" s="1">
        <v>3088</v>
      </c>
      <c r="AP93" s="1">
        <v>2779</v>
      </c>
      <c r="AQ93" s="1">
        <v>3966</v>
      </c>
      <c r="AR93" s="5">
        <v>27692</v>
      </c>
    </row>
    <row r="94" spans="1:44" x14ac:dyDescent="0.3">
      <c r="A94">
        <v>93</v>
      </c>
      <c r="B94" t="s">
        <v>86</v>
      </c>
      <c r="C94" t="s">
        <v>110</v>
      </c>
      <c r="D94" t="s">
        <v>104</v>
      </c>
      <c r="E94" t="s">
        <v>177</v>
      </c>
      <c r="F94" s="1">
        <v>3401</v>
      </c>
      <c r="G94" s="1">
        <v>4615</v>
      </c>
      <c r="H94" s="1">
        <v>1458</v>
      </c>
      <c r="I94" s="1">
        <v>1093</v>
      </c>
      <c r="J94" s="1">
        <v>724</v>
      </c>
      <c r="K94" s="1">
        <v>146</v>
      </c>
      <c r="L94" s="1">
        <v>243</v>
      </c>
      <c r="M94" s="1">
        <v>547</v>
      </c>
      <c r="N94" s="1">
        <v>1701</v>
      </c>
      <c r="O94" s="1">
        <v>1944</v>
      </c>
      <c r="P94" s="1">
        <v>2672</v>
      </c>
      <c r="Q94" s="1">
        <v>4858</v>
      </c>
      <c r="R94" s="5">
        <v>23402</v>
      </c>
      <c r="S94" s="4">
        <v>3435</v>
      </c>
      <c r="T94" s="4">
        <v>4661</v>
      </c>
      <c r="U94" s="4">
        <v>1473</v>
      </c>
      <c r="V94" s="4">
        <v>1104</v>
      </c>
      <c r="W94" s="4">
        <v>731</v>
      </c>
      <c r="X94" s="4">
        <v>147</v>
      </c>
      <c r="Y94" s="4">
        <v>245</v>
      </c>
      <c r="Z94" s="4">
        <v>552</v>
      </c>
      <c r="AA94" s="4">
        <v>1718</v>
      </c>
      <c r="AB94" s="4">
        <v>1963</v>
      </c>
      <c r="AC94" s="4">
        <v>2699</v>
      </c>
      <c r="AD94" s="4">
        <v>4907</v>
      </c>
      <c r="AE94" s="5">
        <v>23635</v>
      </c>
      <c r="AF94" s="1">
        <v>3478</v>
      </c>
      <c r="AG94" s="1">
        <v>4719</v>
      </c>
      <c r="AH94" s="1">
        <v>1491</v>
      </c>
      <c r="AI94" s="1">
        <v>1118</v>
      </c>
      <c r="AJ94" s="1">
        <v>740</v>
      </c>
      <c r="AK94" s="1">
        <v>149</v>
      </c>
      <c r="AL94" s="1">
        <v>248</v>
      </c>
      <c r="AM94" s="1">
        <v>559</v>
      </c>
      <c r="AN94" s="1">
        <v>1739</v>
      </c>
      <c r="AO94" s="1">
        <v>1988</v>
      </c>
      <c r="AP94" s="1">
        <v>2733</v>
      </c>
      <c r="AQ94" s="1">
        <v>5217</v>
      </c>
      <c r="AR94" s="5">
        <v>24179</v>
      </c>
    </row>
    <row r="95" spans="1:44" x14ac:dyDescent="0.3">
      <c r="A95">
        <v>94</v>
      </c>
      <c r="B95" t="s">
        <v>89</v>
      </c>
      <c r="C95" t="s">
        <v>110</v>
      </c>
      <c r="D95" t="s">
        <v>104</v>
      </c>
      <c r="E95" t="s">
        <v>178</v>
      </c>
      <c r="F95" s="1">
        <v>2510</v>
      </c>
      <c r="G95" s="1">
        <v>3347</v>
      </c>
      <c r="H95" s="1">
        <v>1255</v>
      </c>
      <c r="I95" s="1">
        <v>471</v>
      </c>
      <c r="J95" s="1">
        <v>312</v>
      </c>
      <c r="K95" s="1">
        <v>63</v>
      </c>
      <c r="L95" s="1">
        <v>105</v>
      </c>
      <c r="M95" s="1">
        <v>236</v>
      </c>
      <c r="N95" s="1">
        <v>837</v>
      </c>
      <c r="O95" s="1">
        <v>3347</v>
      </c>
      <c r="P95" s="1">
        <v>4811</v>
      </c>
      <c r="Q95" s="1">
        <v>3347</v>
      </c>
      <c r="R95" s="5">
        <v>20641</v>
      </c>
      <c r="S95" s="4">
        <v>2535</v>
      </c>
      <c r="T95" s="4">
        <v>3380</v>
      </c>
      <c r="U95" s="4">
        <v>1268</v>
      </c>
      <c r="V95" s="4">
        <v>476</v>
      </c>
      <c r="W95" s="4">
        <v>315</v>
      </c>
      <c r="X95" s="4">
        <v>64</v>
      </c>
      <c r="Y95" s="4">
        <v>106</v>
      </c>
      <c r="Z95" s="4">
        <v>238</v>
      </c>
      <c r="AA95" s="4">
        <v>845</v>
      </c>
      <c r="AB95" s="4">
        <v>3380</v>
      </c>
      <c r="AC95" s="4">
        <v>4859</v>
      </c>
      <c r="AD95" s="4">
        <v>3380</v>
      </c>
      <c r="AE95" s="5">
        <v>20846</v>
      </c>
      <c r="AF95" s="1">
        <v>2567</v>
      </c>
      <c r="AG95" s="1">
        <v>3422</v>
      </c>
      <c r="AH95" s="1">
        <v>1284</v>
      </c>
      <c r="AI95" s="1">
        <v>482</v>
      </c>
      <c r="AJ95" s="1">
        <v>319</v>
      </c>
      <c r="AK95" s="1">
        <v>65</v>
      </c>
      <c r="AL95" s="1">
        <v>107</v>
      </c>
      <c r="AM95" s="1">
        <v>241</v>
      </c>
      <c r="AN95" s="1">
        <v>856</v>
      </c>
      <c r="AO95" s="1">
        <v>3422</v>
      </c>
      <c r="AP95" s="1">
        <v>4920</v>
      </c>
      <c r="AQ95" s="1">
        <v>3765</v>
      </c>
      <c r="AR95" s="5">
        <v>21450</v>
      </c>
    </row>
    <row r="96" spans="1:44" x14ac:dyDescent="0.3">
      <c r="A96">
        <v>95</v>
      </c>
      <c r="B96" t="s">
        <v>90</v>
      </c>
      <c r="C96" t="s">
        <v>112</v>
      </c>
      <c r="D96" t="s">
        <v>104</v>
      </c>
      <c r="E96" t="s">
        <v>178</v>
      </c>
      <c r="F96" s="1">
        <v>2388</v>
      </c>
      <c r="G96" s="1">
        <v>1911</v>
      </c>
      <c r="H96" s="1">
        <v>1911</v>
      </c>
      <c r="I96" s="1">
        <v>1911</v>
      </c>
      <c r="J96" s="1">
        <v>1004</v>
      </c>
      <c r="K96" s="1">
        <v>717</v>
      </c>
      <c r="L96" s="1">
        <v>1075</v>
      </c>
      <c r="M96" s="1">
        <v>1075</v>
      </c>
      <c r="N96" s="1">
        <v>2388</v>
      </c>
      <c r="O96" s="1">
        <v>2627</v>
      </c>
      <c r="P96" s="1">
        <v>2150</v>
      </c>
      <c r="Q96" s="1">
        <v>2388</v>
      </c>
      <c r="R96" s="5">
        <v>21545</v>
      </c>
      <c r="S96" s="4">
        <v>2412</v>
      </c>
      <c r="T96" s="4">
        <v>1930</v>
      </c>
      <c r="U96" s="4">
        <v>1930</v>
      </c>
      <c r="V96" s="4">
        <v>1930</v>
      </c>
      <c r="W96" s="4">
        <v>1014</v>
      </c>
      <c r="X96" s="4">
        <v>724</v>
      </c>
      <c r="Y96" s="4">
        <v>1086</v>
      </c>
      <c r="Z96" s="4">
        <v>1086</v>
      </c>
      <c r="AA96" s="4">
        <v>2412</v>
      </c>
      <c r="AB96" s="4">
        <v>2653</v>
      </c>
      <c r="AC96" s="4">
        <v>2172</v>
      </c>
      <c r="AD96" s="4">
        <v>2412</v>
      </c>
      <c r="AE96" s="5">
        <v>21761</v>
      </c>
      <c r="AF96" s="1">
        <v>2442</v>
      </c>
      <c r="AG96" s="1">
        <v>1954</v>
      </c>
      <c r="AH96" s="1">
        <v>1954</v>
      </c>
      <c r="AI96" s="1">
        <v>1954</v>
      </c>
      <c r="AJ96" s="1">
        <v>1027</v>
      </c>
      <c r="AK96" s="1">
        <v>733</v>
      </c>
      <c r="AL96" s="1">
        <v>1100</v>
      </c>
      <c r="AM96" s="1">
        <v>1100</v>
      </c>
      <c r="AN96" s="1">
        <v>2442</v>
      </c>
      <c r="AO96" s="1">
        <v>2686</v>
      </c>
      <c r="AP96" s="1">
        <v>2199</v>
      </c>
      <c r="AQ96" s="1">
        <v>2638</v>
      </c>
      <c r="AR96" s="5">
        <v>22229</v>
      </c>
    </row>
    <row r="97" spans="1:44" x14ac:dyDescent="0.3">
      <c r="A97">
        <v>96</v>
      </c>
      <c r="B97" t="s">
        <v>91</v>
      </c>
      <c r="C97" t="s">
        <v>112</v>
      </c>
      <c r="D97" t="s">
        <v>104</v>
      </c>
      <c r="E97" t="s">
        <v>178</v>
      </c>
      <c r="F97" s="1">
        <v>2663</v>
      </c>
      <c r="G97" s="1">
        <v>2663</v>
      </c>
      <c r="H97" s="1">
        <v>2330</v>
      </c>
      <c r="I97" s="1">
        <v>2663</v>
      </c>
      <c r="J97" s="1">
        <v>1865</v>
      </c>
      <c r="K97" s="1">
        <v>1598</v>
      </c>
      <c r="L97" s="1">
        <v>1332</v>
      </c>
      <c r="M97" s="1">
        <v>1998</v>
      </c>
      <c r="N97" s="1">
        <v>2663</v>
      </c>
      <c r="O97" s="1">
        <v>3328</v>
      </c>
      <c r="P97" s="1">
        <v>3661</v>
      </c>
      <c r="Q97" s="1">
        <v>2663</v>
      </c>
      <c r="R97" s="5">
        <v>29427</v>
      </c>
      <c r="S97" s="4">
        <v>2690</v>
      </c>
      <c r="T97" s="4">
        <v>2690</v>
      </c>
      <c r="U97" s="4">
        <v>2353</v>
      </c>
      <c r="V97" s="4">
        <v>2690</v>
      </c>
      <c r="W97" s="4">
        <v>1884</v>
      </c>
      <c r="X97" s="4">
        <v>1614</v>
      </c>
      <c r="Y97" s="4">
        <v>1345</v>
      </c>
      <c r="Z97" s="4">
        <v>2018</v>
      </c>
      <c r="AA97" s="4">
        <v>2690</v>
      </c>
      <c r="AB97" s="4">
        <v>3361</v>
      </c>
      <c r="AC97" s="4">
        <v>3698</v>
      </c>
      <c r="AD97" s="4">
        <v>2690</v>
      </c>
      <c r="AE97" s="5">
        <v>29723</v>
      </c>
      <c r="AF97" s="1">
        <v>2724</v>
      </c>
      <c r="AG97" s="1">
        <v>2724</v>
      </c>
      <c r="AH97" s="1">
        <v>2382</v>
      </c>
      <c r="AI97" s="1">
        <v>2724</v>
      </c>
      <c r="AJ97" s="1">
        <v>1908</v>
      </c>
      <c r="AK97" s="1">
        <v>1634</v>
      </c>
      <c r="AL97" s="1">
        <v>1362</v>
      </c>
      <c r="AM97" s="1">
        <v>2043</v>
      </c>
      <c r="AN97" s="1">
        <v>2724</v>
      </c>
      <c r="AO97" s="1">
        <v>3403</v>
      </c>
      <c r="AP97" s="1">
        <v>3744</v>
      </c>
      <c r="AQ97" s="1">
        <v>2970</v>
      </c>
      <c r="AR97" s="5">
        <v>30342</v>
      </c>
    </row>
    <row r="98" spans="1:44" x14ac:dyDescent="0.3">
      <c r="A98">
        <v>97</v>
      </c>
      <c r="B98" t="s">
        <v>92</v>
      </c>
      <c r="C98" t="s">
        <v>112</v>
      </c>
      <c r="D98" t="s">
        <v>104</v>
      </c>
      <c r="E98" t="s">
        <v>178</v>
      </c>
      <c r="F98" s="1">
        <v>2109</v>
      </c>
      <c r="G98" s="1">
        <v>2811</v>
      </c>
      <c r="H98" s="1">
        <v>2811</v>
      </c>
      <c r="I98" s="1">
        <v>2811</v>
      </c>
      <c r="J98" s="1">
        <v>1968</v>
      </c>
      <c r="K98" s="1">
        <v>1687</v>
      </c>
      <c r="L98" s="1">
        <v>1406</v>
      </c>
      <c r="M98" s="1">
        <v>2109</v>
      </c>
      <c r="N98" s="1">
        <v>2811</v>
      </c>
      <c r="O98" s="1">
        <v>2811</v>
      </c>
      <c r="P98" s="1">
        <v>4568</v>
      </c>
      <c r="Q98" s="1">
        <v>3163</v>
      </c>
      <c r="R98" s="5">
        <v>31065</v>
      </c>
      <c r="S98" s="4">
        <v>2130</v>
      </c>
      <c r="T98" s="4">
        <v>2839</v>
      </c>
      <c r="U98" s="4">
        <v>2839</v>
      </c>
      <c r="V98" s="4">
        <v>2839</v>
      </c>
      <c r="W98" s="4">
        <v>1988</v>
      </c>
      <c r="X98" s="4">
        <v>1704</v>
      </c>
      <c r="Y98" s="4">
        <v>1420</v>
      </c>
      <c r="Z98" s="4">
        <v>2130</v>
      </c>
      <c r="AA98" s="4">
        <v>2839</v>
      </c>
      <c r="AB98" s="4">
        <v>2839</v>
      </c>
      <c r="AC98" s="4">
        <v>4614</v>
      </c>
      <c r="AD98" s="4">
        <v>3195</v>
      </c>
      <c r="AE98" s="5">
        <v>31376</v>
      </c>
      <c r="AF98" s="1">
        <v>2157</v>
      </c>
      <c r="AG98" s="1">
        <v>2874</v>
      </c>
      <c r="AH98" s="1">
        <v>2874</v>
      </c>
      <c r="AI98" s="1">
        <v>2874</v>
      </c>
      <c r="AJ98" s="1">
        <v>2013</v>
      </c>
      <c r="AK98" s="1">
        <v>1725</v>
      </c>
      <c r="AL98" s="1">
        <v>1438</v>
      </c>
      <c r="AM98" s="1">
        <v>2157</v>
      </c>
      <c r="AN98" s="1">
        <v>2874</v>
      </c>
      <c r="AO98" s="1">
        <v>2874</v>
      </c>
      <c r="AP98" s="1">
        <v>4672</v>
      </c>
      <c r="AQ98" s="1">
        <v>3494</v>
      </c>
      <c r="AR98" s="5">
        <v>32026</v>
      </c>
    </row>
    <row r="99" spans="1:44" x14ac:dyDescent="0.3">
      <c r="A99">
        <v>98</v>
      </c>
      <c r="B99" t="s">
        <v>93</v>
      </c>
      <c r="C99" t="s">
        <v>112</v>
      </c>
      <c r="D99" t="s">
        <v>104</v>
      </c>
      <c r="E99" t="s">
        <v>179</v>
      </c>
      <c r="F99" s="1">
        <v>1271</v>
      </c>
      <c r="G99" s="1">
        <v>2795</v>
      </c>
      <c r="H99" s="1">
        <v>2541</v>
      </c>
      <c r="I99" s="1">
        <v>2287</v>
      </c>
      <c r="J99" s="1">
        <v>1779</v>
      </c>
      <c r="K99" s="1">
        <v>1220</v>
      </c>
      <c r="L99" s="1">
        <v>1017</v>
      </c>
      <c r="M99" s="1">
        <v>1716</v>
      </c>
      <c r="N99" s="1">
        <v>2033</v>
      </c>
      <c r="O99" s="1">
        <v>2033</v>
      </c>
      <c r="P99" s="1">
        <v>1525</v>
      </c>
      <c r="Q99" s="1">
        <v>2033</v>
      </c>
      <c r="R99" s="5">
        <v>22250</v>
      </c>
      <c r="S99" s="4">
        <v>1284</v>
      </c>
      <c r="T99" s="4">
        <v>2823</v>
      </c>
      <c r="U99" s="4">
        <v>2566</v>
      </c>
      <c r="V99" s="4">
        <v>2310</v>
      </c>
      <c r="W99" s="4">
        <v>1797</v>
      </c>
      <c r="X99" s="4">
        <v>1232</v>
      </c>
      <c r="Y99" s="4">
        <v>1027</v>
      </c>
      <c r="Z99" s="4">
        <v>1733</v>
      </c>
      <c r="AA99" s="4">
        <v>2053</v>
      </c>
      <c r="AB99" s="4">
        <v>2053</v>
      </c>
      <c r="AC99" s="4">
        <v>1540</v>
      </c>
      <c r="AD99" s="4">
        <v>2053</v>
      </c>
      <c r="AE99" s="5">
        <v>22471</v>
      </c>
      <c r="AF99" s="1">
        <v>1300</v>
      </c>
      <c r="AG99" s="1">
        <v>2858</v>
      </c>
      <c r="AH99" s="1">
        <v>2598</v>
      </c>
      <c r="AI99" s="1">
        <v>2339</v>
      </c>
      <c r="AJ99" s="1">
        <v>1819</v>
      </c>
      <c r="AK99" s="1">
        <v>1247</v>
      </c>
      <c r="AL99" s="1">
        <v>1040</v>
      </c>
      <c r="AM99" s="1">
        <v>1755</v>
      </c>
      <c r="AN99" s="1">
        <v>2079</v>
      </c>
      <c r="AO99" s="1">
        <v>2079</v>
      </c>
      <c r="AP99" s="1">
        <v>1559</v>
      </c>
      <c r="AQ99" s="1">
        <v>2204</v>
      </c>
      <c r="AR99" s="5">
        <v>22877</v>
      </c>
    </row>
    <row r="100" spans="1:44" x14ac:dyDescent="0.3">
      <c r="A100">
        <v>99</v>
      </c>
      <c r="B100" t="s">
        <v>94</v>
      </c>
      <c r="C100" t="s">
        <v>110</v>
      </c>
      <c r="D100" t="s">
        <v>104</v>
      </c>
      <c r="E100" t="s">
        <v>179</v>
      </c>
      <c r="F100" s="1">
        <v>3380</v>
      </c>
      <c r="G100" s="1">
        <v>2873</v>
      </c>
      <c r="H100" s="1">
        <v>845</v>
      </c>
      <c r="I100" s="1">
        <v>191</v>
      </c>
      <c r="J100" s="1">
        <v>355</v>
      </c>
      <c r="K100" s="1">
        <v>102</v>
      </c>
      <c r="L100" s="1">
        <v>43</v>
      </c>
      <c r="M100" s="1">
        <v>96</v>
      </c>
      <c r="N100" s="1">
        <v>1014</v>
      </c>
      <c r="O100" s="1">
        <v>2873</v>
      </c>
      <c r="P100" s="1">
        <v>2197</v>
      </c>
      <c r="Q100" s="1">
        <v>2704</v>
      </c>
      <c r="R100" s="5">
        <v>16673</v>
      </c>
      <c r="S100" s="4">
        <v>3414</v>
      </c>
      <c r="T100" s="4">
        <v>2902</v>
      </c>
      <c r="U100" s="4">
        <v>853</v>
      </c>
      <c r="V100" s="4">
        <v>193</v>
      </c>
      <c r="W100" s="4">
        <v>359</v>
      </c>
      <c r="X100" s="4">
        <v>103</v>
      </c>
      <c r="Y100" s="4">
        <v>43</v>
      </c>
      <c r="Z100" s="4">
        <v>97</v>
      </c>
      <c r="AA100" s="4">
        <v>1024</v>
      </c>
      <c r="AB100" s="4">
        <v>2902</v>
      </c>
      <c r="AC100" s="4">
        <v>2219</v>
      </c>
      <c r="AD100" s="4">
        <v>2731</v>
      </c>
      <c r="AE100" s="5">
        <v>16840</v>
      </c>
      <c r="AF100" s="1">
        <v>3457</v>
      </c>
      <c r="AG100" s="1">
        <v>2938</v>
      </c>
      <c r="AH100" s="1">
        <v>864</v>
      </c>
      <c r="AI100" s="1">
        <v>195</v>
      </c>
      <c r="AJ100" s="1">
        <v>363</v>
      </c>
      <c r="AK100" s="1">
        <v>104</v>
      </c>
      <c r="AL100" s="1">
        <v>44</v>
      </c>
      <c r="AM100" s="1">
        <v>98</v>
      </c>
      <c r="AN100" s="1">
        <v>1037</v>
      </c>
      <c r="AO100" s="1">
        <v>2938</v>
      </c>
      <c r="AP100" s="1">
        <v>2247</v>
      </c>
      <c r="AQ100" s="1">
        <v>3042</v>
      </c>
      <c r="AR100" s="5">
        <v>17327</v>
      </c>
    </row>
    <row r="101" spans="1:44" x14ac:dyDescent="0.3">
      <c r="A101">
        <v>100</v>
      </c>
      <c r="B101" t="s">
        <v>95</v>
      </c>
      <c r="C101" t="s">
        <v>112</v>
      </c>
      <c r="D101" t="s">
        <v>104</v>
      </c>
      <c r="E101" t="s">
        <v>180</v>
      </c>
      <c r="F101" s="1">
        <v>2567</v>
      </c>
      <c r="G101" s="1">
        <v>2567</v>
      </c>
      <c r="H101" s="1">
        <v>3594</v>
      </c>
      <c r="I101" s="1">
        <v>3081</v>
      </c>
      <c r="J101" s="1">
        <v>1438</v>
      </c>
      <c r="K101" s="1">
        <v>1541</v>
      </c>
      <c r="L101" s="1">
        <v>386</v>
      </c>
      <c r="M101" s="1">
        <v>963</v>
      </c>
      <c r="N101" s="1">
        <v>2567</v>
      </c>
      <c r="O101" s="1">
        <v>2824</v>
      </c>
      <c r="P101" s="1">
        <v>771</v>
      </c>
      <c r="Q101" s="1">
        <v>1027</v>
      </c>
      <c r="R101" s="5">
        <v>23326</v>
      </c>
      <c r="S101" s="4">
        <v>2593</v>
      </c>
      <c r="T101" s="4">
        <v>2593</v>
      </c>
      <c r="U101" s="4">
        <v>3630</v>
      </c>
      <c r="V101" s="4">
        <v>3112</v>
      </c>
      <c r="W101" s="4">
        <v>1452</v>
      </c>
      <c r="X101" s="4">
        <v>1556</v>
      </c>
      <c r="Y101" s="4">
        <v>390</v>
      </c>
      <c r="Z101" s="4">
        <v>973</v>
      </c>
      <c r="AA101" s="4">
        <v>2593</v>
      </c>
      <c r="AB101" s="4">
        <v>2852</v>
      </c>
      <c r="AC101" s="4">
        <v>779</v>
      </c>
      <c r="AD101" s="4">
        <v>1037</v>
      </c>
      <c r="AE101" s="5">
        <v>23560</v>
      </c>
      <c r="AF101" s="1">
        <v>2625</v>
      </c>
      <c r="AG101" s="1">
        <v>2625</v>
      </c>
      <c r="AH101" s="1">
        <v>3675</v>
      </c>
      <c r="AI101" s="1">
        <v>3151</v>
      </c>
      <c r="AJ101" s="1">
        <v>1470</v>
      </c>
      <c r="AK101" s="1">
        <v>1575</v>
      </c>
      <c r="AL101" s="1">
        <v>395</v>
      </c>
      <c r="AM101" s="1">
        <v>985</v>
      </c>
      <c r="AN101" s="1">
        <v>2625</v>
      </c>
      <c r="AO101" s="1">
        <v>2888</v>
      </c>
      <c r="AP101" s="1">
        <v>789</v>
      </c>
      <c r="AQ101" s="1">
        <v>1113</v>
      </c>
      <c r="AR101" s="5">
        <v>23916</v>
      </c>
    </row>
    <row r="102" spans="1:44" x14ac:dyDescent="0.3">
      <c r="S102" s="4"/>
      <c r="T102" s="4"/>
      <c r="U102" s="4"/>
      <c r="V102" s="4"/>
      <c r="W102" s="4"/>
      <c r="X102" s="4"/>
      <c r="Y102" s="4"/>
      <c r="Z102" s="4"/>
      <c r="AA102" s="4"/>
      <c r="AB102" s="4"/>
      <c r="AC102" s="4"/>
      <c r="AD102" s="4"/>
      <c r="AR102">
        <v>23916</v>
      </c>
    </row>
  </sheetData>
  <autoFilter ref="A1:D101" xr:uid="{00000000-0009-0000-0000-000001000000}">
    <sortState xmlns:xlrd2="http://schemas.microsoft.com/office/spreadsheetml/2017/richdata2" ref="A2:D102">
      <sortCondition ref="A1:A101"/>
    </sortState>
  </autoFilter>
  <sortState xmlns:xlrd2="http://schemas.microsoft.com/office/spreadsheetml/2017/richdata2" ref="A2:BP101">
    <sortCondition ref="D2:D101"/>
    <sortCondition ref="C2:C1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B1" sqref="B1:M1048576"/>
    </sheetView>
  </sheetViews>
  <sheetFormatPr defaultColWidth="10.5546875" defaultRowHeight="14.4" x14ac:dyDescent="0.3"/>
  <cols>
    <col min="2" max="13" width="10.5546875" style="1"/>
    <col min="14" max="14" width="11.109375" bestFit="1" customWidth="1"/>
  </cols>
  <sheetData>
    <row r="1" spans="1:14"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c r="N1" s="2" t="s">
        <v>186</v>
      </c>
    </row>
    <row r="2" spans="1:14" x14ac:dyDescent="0.3">
      <c r="A2">
        <v>1</v>
      </c>
      <c r="B2" s="1">
        <v>803</v>
      </c>
      <c r="C2" s="1">
        <v>1004</v>
      </c>
      <c r="D2" s="1">
        <v>1205</v>
      </c>
      <c r="E2" s="1">
        <v>1406</v>
      </c>
      <c r="F2" s="1">
        <v>1265</v>
      </c>
      <c r="G2" s="1">
        <v>2169</v>
      </c>
      <c r="H2" s="1">
        <v>1707</v>
      </c>
      <c r="I2" s="1">
        <v>2109</v>
      </c>
      <c r="J2" s="1">
        <v>1606</v>
      </c>
      <c r="K2" s="1">
        <v>1004</v>
      </c>
      <c r="L2" s="1">
        <v>803</v>
      </c>
      <c r="M2" s="1">
        <v>603</v>
      </c>
      <c r="N2" s="5">
        <f>SUM(C2,B2,D2,E2,F2,G2,H2,I2,J2,K2,L2,M2)</f>
        <v>15684</v>
      </c>
    </row>
    <row r="3" spans="1:14" x14ac:dyDescent="0.3">
      <c r="A3">
        <v>2</v>
      </c>
      <c r="B3" s="1">
        <v>1095</v>
      </c>
      <c r="C3" s="1">
        <v>1369</v>
      </c>
      <c r="D3" s="1">
        <v>1643</v>
      </c>
      <c r="E3" s="1">
        <v>1917</v>
      </c>
      <c r="F3" s="1">
        <v>1725</v>
      </c>
      <c r="G3" s="1">
        <v>2957</v>
      </c>
      <c r="H3" s="1">
        <v>2327</v>
      </c>
      <c r="I3" s="1">
        <v>2875</v>
      </c>
      <c r="J3" s="1">
        <v>2190</v>
      </c>
      <c r="K3" s="1">
        <v>1369</v>
      </c>
      <c r="L3" s="1">
        <v>1095</v>
      </c>
      <c r="M3" s="1">
        <v>822</v>
      </c>
      <c r="N3" s="5">
        <f t="shared" ref="N3:N66" si="0">SUM(C3,B3,D3,E3,F3,G3,H3,I3,J3,K3,L3,M3)</f>
        <v>21384</v>
      </c>
    </row>
    <row r="4" spans="1:14" x14ac:dyDescent="0.3">
      <c r="A4">
        <v>3</v>
      </c>
      <c r="B4" s="1">
        <v>511</v>
      </c>
      <c r="C4" s="1">
        <v>639</v>
      </c>
      <c r="D4" s="1">
        <v>767</v>
      </c>
      <c r="E4" s="1">
        <v>895</v>
      </c>
      <c r="F4" s="1">
        <v>805</v>
      </c>
      <c r="G4" s="1">
        <v>1380</v>
      </c>
      <c r="H4" s="1">
        <v>1086</v>
      </c>
      <c r="I4" s="1">
        <v>1342</v>
      </c>
      <c r="J4" s="1">
        <v>1022</v>
      </c>
      <c r="K4" s="1">
        <v>639</v>
      </c>
      <c r="L4" s="1">
        <v>511</v>
      </c>
      <c r="M4" s="1">
        <v>384</v>
      </c>
      <c r="N4" s="5">
        <f t="shared" si="0"/>
        <v>9981</v>
      </c>
    </row>
    <row r="5" spans="1:14" x14ac:dyDescent="0.3">
      <c r="A5">
        <v>4</v>
      </c>
      <c r="B5" s="1">
        <v>657</v>
      </c>
      <c r="C5" s="1">
        <v>822</v>
      </c>
      <c r="D5" s="1">
        <v>986</v>
      </c>
      <c r="E5" s="1">
        <v>1150</v>
      </c>
      <c r="F5" s="1">
        <v>1036</v>
      </c>
      <c r="G5" s="1">
        <v>1775</v>
      </c>
      <c r="H5" s="1">
        <v>1397</v>
      </c>
      <c r="I5" s="1">
        <v>1725</v>
      </c>
      <c r="J5" s="1">
        <v>1314</v>
      </c>
      <c r="K5" s="1">
        <v>822</v>
      </c>
      <c r="L5" s="1">
        <v>657</v>
      </c>
      <c r="M5" s="1">
        <v>493</v>
      </c>
      <c r="N5" s="5">
        <f t="shared" si="0"/>
        <v>12834</v>
      </c>
    </row>
    <row r="6" spans="1:14" x14ac:dyDescent="0.3">
      <c r="A6">
        <v>5</v>
      </c>
      <c r="B6" s="1">
        <v>365</v>
      </c>
      <c r="C6" s="1">
        <v>457</v>
      </c>
      <c r="D6" s="1">
        <v>548</v>
      </c>
      <c r="E6" s="1">
        <v>639</v>
      </c>
      <c r="F6" s="1">
        <v>576</v>
      </c>
      <c r="G6" s="1">
        <v>986</v>
      </c>
      <c r="H6" s="1">
        <v>776</v>
      </c>
      <c r="I6" s="1">
        <v>959</v>
      </c>
      <c r="J6" s="1">
        <v>730</v>
      </c>
      <c r="K6" s="1">
        <v>457</v>
      </c>
      <c r="L6" s="1">
        <v>365</v>
      </c>
      <c r="M6" s="1">
        <v>274</v>
      </c>
      <c r="N6" s="5">
        <f t="shared" si="0"/>
        <v>7132</v>
      </c>
    </row>
    <row r="7" spans="1:14" x14ac:dyDescent="0.3">
      <c r="A7">
        <v>6</v>
      </c>
      <c r="B7" s="1">
        <v>219</v>
      </c>
      <c r="C7" s="1">
        <v>274</v>
      </c>
      <c r="D7" s="1">
        <v>329</v>
      </c>
      <c r="E7" s="1">
        <v>384</v>
      </c>
      <c r="F7" s="1">
        <v>346</v>
      </c>
      <c r="G7" s="1">
        <v>592</v>
      </c>
      <c r="H7" s="1">
        <v>466</v>
      </c>
      <c r="I7" s="1">
        <v>576</v>
      </c>
      <c r="J7" s="1">
        <v>438</v>
      </c>
      <c r="K7" s="1">
        <v>274</v>
      </c>
      <c r="L7" s="1">
        <v>219</v>
      </c>
      <c r="M7" s="1">
        <v>165</v>
      </c>
      <c r="N7" s="5">
        <f t="shared" si="0"/>
        <v>4282</v>
      </c>
    </row>
    <row r="8" spans="1:14" x14ac:dyDescent="0.3">
      <c r="A8">
        <v>7</v>
      </c>
      <c r="B8" s="1">
        <v>3203</v>
      </c>
      <c r="C8" s="1">
        <v>3660</v>
      </c>
      <c r="D8" s="1">
        <v>915</v>
      </c>
      <c r="E8" s="1">
        <v>229</v>
      </c>
      <c r="F8" s="1">
        <v>321</v>
      </c>
      <c r="G8" s="1">
        <v>138</v>
      </c>
      <c r="H8" s="1">
        <v>458</v>
      </c>
      <c r="I8" s="1">
        <v>687</v>
      </c>
      <c r="J8" s="1">
        <v>1602</v>
      </c>
      <c r="K8" s="1">
        <v>3889</v>
      </c>
      <c r="L8" s="1">
        <v>2516</v>
      </c>
      <c r="M8" s="1">
        <v>4346</v>
      </c>
      <c r="N8" s="5">
        <f t="shared" si="0"/>
        <v>21964</v>
      </c>
    </row>
    <row r="9" spans="1:14" x14ac:dyDescent="0.3">
      <c r="A9">
        <v>8</v>
      </c>
      <c r="B9" s="1">
        <v>3518</v>
      </c>
      <c r="C9" s="1">
        <v>4775</v>
      </c>
      <c r="D9" s="1">
        <v>1006</v>
      </c>
      <c r="E9" s="1">
        <v>754</v>
      </c>
      <c r="F9" s="1">
        <v>353</v>
      </c>
      <c r="G9" s="1">
        <v>604</v>
      </c>
      <c r="H9" s="1">
        <v>377</v>
      </c>
      <c r="I9" s="1">
        <v>378</v>
      </c>
      <c r="J9" s="1">
        <v>2011</v>
      </c>
      <c r="K9" s="1">
        <v>2513</v>
      </c>
      <c r="L9" s="1">
        <v>2765</v>
      </c>
      <c r="M9" s="1">
        <v>5026</v>
      </c>
      <c r="N9" s="5">
        <f t="shared" si="0"/>
        <v>24080</v>
      </c>
    </row>
    <row r="10" spans="1:14" x14ac:dyDescent="0.3">
      <c r="A10">
        <v>9</v>
      </c>
      <c r="B10" s="1">
        <v>953</v>
      </c>
      <c r="C10" s="1">
        <v>1144</v>
      </c>
      <c r="D10" s="1">
        <v>1906</v>
      </c>
      <c r="E10" s="1">
        <v>1525</v>
      </c>
      <c r="F10" s="1">
        <v>2268</v>
      </c>
      <c r="G10" s="1">
        <v>2059</v>
      </c>
      <c r="H10" s="1">
        <v>1620</v>
      </c>
      <c r="I10" s="1">
        <v>1144</v>
      </c>
      <c r="J10" s="1">
        <v>953</v>
      </c>
      <c r="K10" s="1">
        <v>191</v>
      </c>
      <c r="L10" s="1">
        <v>382</v>
      </c>
      <c r="M10" s="1">
        <v>572</v>
      </c>
      <c r="N10" s="5">
        <f t="shared" si="0"/>
        <v>14717</v>
      </c>
    </row>
    <row r="11" spans="1:14" x14ac:dyDescent="0.3">
      <c r="A11">
        <v>10</v>
      </c>
      <c r="B11" s="1">
        <v>924</v>
      </c>
      <c r="C11" s="1">
        <v>660</v>
      </c>
      <c r="D11" s="1">
        <v>792</v>
      </c>
      <c r="E11" s="1">
        <v>792</v>
      </c>
      <c r="F11" s="1">
        <v>647</v>
      </c>
      <c r="G11" s="1">
        <v>634</v>
      </c>
      <c r="H11" s="1">
        <v>1319</v>
      </c>
      <c r="I11" s="1">
        <v>1979</v>
      </c>
      <c r="J11" s="1">
        <v>396</v>
      </c>
      <c r="K11" s="1">
        <v>660</v>
      </c>
      <c r="L11" s="1">
        <v>792</v>
      </c>
      <c r="M11" s="1">
        <v>924</v>
      </c>
      <c r="N11" s="5">
        <f t="shared" si="0"/>
        <v>10519</v>
      </c>
    </row>
    <row r="12" spans="1:14" x14ac:dyDescent="0.3">
      <c r="A12">
        <v>11</v>
      </c>
      <c r="B12" s="1">
        <v>2364</v>
      </c>
      <c r="C12" s="1">
        <v>2364</v>
      </c>
      <c r="D12" s="1">
        <v>2659</v>
      </c>
      <c r="E12" s="1">
        <v>2364</v>
      </c>
      <c r="F12" s="1">
        <v>1862</v>
      </c>
      <c r="G12" s="1">
        <v>1419</v>
      </c>
      <c r="H12" s="1">
        <v>1182</v>
      </c>
      <c r="I12" s="1">
        <v>2217</v>
      </c>
      <c r="J12" s="1">
        <v>2364</v>
      </c>
      <c r="K12" s="1">
        <v>2069</v>
      </c>
      <c r="L12" s="1">
        <v>2659</v>
      </c>
      <c r="M12" s="1">
        <v>2364</v>
      </c>
      <c r="N12" s="5">
        <f t="shared" si="0"/>
        <v>25887</v>
      </c>
    </row>
    <row r="13" spans="1:14" x14ac:dyDescent="0.3">
      <c r="A13">
        <v>12</v>
      </c>
      <c r="B13" s="1">
        <v>2616</v>
      </c>
      <c r="C13" s="1">
        <v>2616</v>
      </c>
      <c r="D13" s="1">
        <v>3269</v>
      </c>
      <c r="E13" s="1">
        <v>2616</v>
      </c>
      <c r="F13" s="1">
        <v>1603</v>
      </c>
      <c r="G13" s="1">
        <v>1570</v>
      </c>
      <c r="H13" s="1">
        <v>1308</v>
      </c>
      <c r="I13" s="1">
        <v>2207</v>
      </c>
      <c r="J13" s="1">
        <v>2616</v>
      </c>
      <c r="K13" s="1">
        <v>3269</v>
      </c>
      <c r="L13" s="1">
        <v>2616</v>
      </c>
      <c r="M13" s="1">
        <v>2616</v>
      </c>
      <c r="N13" s="5">
        <f t="shared" si="0"/>
        <v>28922</v>
      </c>
    </row>
    <row r="14" spans="1:14" x14ac:dyDescent="0.3">
      <c r="A14">
        <v>13</v>
      </c>
      <c r="B14" s="1">
        <v>2773</v>
      </c>
      <c r="C14" s="1">
        <v>2773</v>
      </c>
      <c r="D14" s="1">
        <v>2773</v>
      </c>
      <c r="E14" s="1">
        <v>2773</v>
      </c>
      <c r="F14" s="1">
        <v>1942</v>
      </c>
      <c r="G14" s="1">
        <v>1664</v>
      </c>
      <c r="H14" s="1">
        <v>1387</v>
      </c>
      <c r="I14" s="1">
        <v>2080</v>
      </c>
      <c r="J14" s="1">
        <v>3466</v>
      </c>
      <c r="K14" s="1">
        <v>2773</v>
      </c>
      <c r="L14" s="1">
        <v>3466</v>
      </c>
      <c r="M14" s="1">
        <v>2773</v>
      </c>
      <c r="N14" s="5">
        <f t="shared" si="0"/>
        <v>30643</v>
      </c>
    </row>
    <row r="15" spans="1:14" x14ac:dyDescent="0.3">
      <c r="A15">
        <v>14</v>
      </c>
      <c r="B15" s="1">
        <v>2866</v>
      </c>
      <c r="C15" s="1">
        <v>2866</v>
      </c>
      <c r="D15" s="1">
        <v>2866</v>
      </c>
      <c r="E15" s="1">
        <v>3582</v>
      </c>
      <c r="F15" s="1">
        <v>2007</v>
      </c>
      <c r="G15" s="1">
        <v>1505</v>
      </c>
      <c r="H15" s="1">
        <v>1433</v>
      </c>
      <c r="I15" s="1">
        <v>2418</v>
      </c>
      <c r="J15" s="1">
        <v>2866</v>
      </c>
      <c r="K15" s="1">
        <v>2866</v>
      </c>
      <c r="L15" s="1">
        <v>3582</v>
      </c>
      <c r="M15" s="1">
        <v>2866</v>
      </c>
      <c r="N15" s="5">
        <f t="shared" si="0"/>
        <v>31723</v>
      </c>
    </row>
    <row r="16" spans="1:14" x14ac:dyDescent="0.3">
      <c r="A16">
        <v>15</v>
      </c>
      <c r="B16" s="1">
        <v>829</v>
      </c>
      <c r="C16" s="1">
        <v>622</v>
      </c>
      <c r="D16" s="1">
        <v>1244</v>
      </c>
      <c r="E16" s="1">
        <v>1037</v>
      </c>
      <c r="F16" s="1">
        <v>726</v>
      </c>
      <c r="G16" s="1">
        <v>995</v>
      </c>
      <c r="H16" s="1">
        <v>1037</v>
      </c>
      <c r="I16" s="1">
        <v>1710</v>
      </c>
      <c r="J16" s="1">
        <v>2280</v>
      </c>
      <c r="K16" s="1">
        <v>4145</v>
      </c>
      <c r="L16" s="1">
        <v>1658</v>
      </c>
      <c r="M16" s="1">
        <v>1866</v>
      </c>
      <c r="N16" s="5">
        <f t="shared" si="0"/>
        <v>18149</v>
      </c>
    </row>
    <row r="17" spans="1:14" x14ac:dyDescent="0.3">
      <c r="A17">
        <v>16</v>
      </c>
      <c r="B17" s="1">
        <v>230</v>
      </c>
      <c r="C17" s="1">
        <v>459</v>
      </c>
      <c r="D17" s="1">
        <v>689</v>
      </c>
      <c r="E17" s="1">
        <v>1148</v>
      </c>
      <c r="F17" s="1">
        <v>964</v>
      </c>
      <c r="G17" s="1">
        <v>1377</v>
      </c>
      <c r="H17" s="1">
        <v>918</v>
      </c>
      <c r="I17" s="1">
        <v>2926</v>
      </c>
      <c r="J17" s="1">
        <v>4130</v>
      </c>
      <c r="K17" s="1">
        <v>3901</v>
      </c>
      <c r="L17" s="1">
        <v>1836</v>
      </c>
      <c r="M17" s="1">
        <v>1148</v>
      </c>
      <c r="N17" s="5">
        <f t="shared" si="0"/>
        <v>19726</v>
      </c>
    </row>
    <row r="18" spans="1:14" x14ac:dyDescent="0.3">
      <c r="A18">
        <v>17</v>
      </c>
      <c r="B18" s="1">
        <v>927</v>
      </c>
      <c r="C18" s="1">
        <v>927</v>
      </c>
      <c r="D18" s="1">
        <v>927</v>
      </c>
      <c r="E18" s="1">
        <v>927</v>
      </c>
      <c r="F18" s="1">
        <v>1082</v>
      </c>
      <c r="G18" s="1">
        <v>1484</v>
      </c>
      <c r="H18" s="1">
        <v>1390</v>
      </c>
      <c r="I18" s="1">
        <v>4634</v>
      </c>
      <c r="J18" s="1">
        <v>3707</v>
      </c>
      <c r="K18" s="1">
        <v>4634</v>
      </c>
      <c r="L18" s="1">
        <v>3089</v>
      </c>
      <c r="M18" s="1">
        <v>2780</v>
      </c>
      <c r="N18" s="5">
        <f t="shared" si="0"/>
        <v>26508</v>
      </c>
    </row>
    <row r="19" spans="1:14" x14ac:dyDescent="0.3">
      <c r="A19">
        <v>18</v>
      </c>
      <c r="B19" s="1">
        <v>2370</v>
      </c>
      <c r="C19" s="1">
        <v>2709</v>
      </c>
      <c r="D19" s="1">
        <v>3047</v>
      </c>
      <c r="E19" s="1">
        <v>3047</v>
      </c>
      <c r="F19" s="1">
        <v>2607</v>
      </c>
      <c r="G19" s="1">
        <v>1829</v>
      </c>
      <c r="H19" s="1">
        <v>1693</v>
      </c>
      <c r="I19" s="1">
        <v>1524</v>
      </c>
      <c r="J19" s="1">
        <v>2032</v>
      </c>
      <c r="K19" s="1">
        <v>3047</v>
      </c>
      <c r="L19" s="1">
        <v>3724</v>
      </c>
      <c r="M19" s="1">
        <v>1693</v>
      </c>
      <c r="N19" s="5">
        <f t="shared" si="0"/>
        <v>29322</v>
      </c>
    </row>
    <row r="20" spans="1:14" x14ac:dyDescent="0.3">
      <c r="A20">
        <v>19</v>
      </c>
      <c r="B20" s="1">
        <v>2880</v>
      </c>
      <c r="C20" s="1">
        <v>2560</v>
      </c>
      <c r="D20" s="1">
        <v>2560</v>
      </c>
      <c r="E20" s="1">
        <v>2560</v>
      </c>
      <c r="F20" s="1">
        <v>2016</v>
      </c>
      <c r="G20" s="1">
        <v>1536</v>
      </c>
      <c r="H20" s="1">
        <v>1280</v>
      </c>
      <c r="I20" s="1">
        <v>1920</v>
      </c>
      <c r="J20" s="1">
        <v>2560</v>
      </c>
      <c r="K20" s="1">
        <v>2880</v>
      </c>
      <c r="L20" s="1">
        <v>2880</v>
      </c>
      <c r="M20" s="1">
        <v>2560</v>
      </c>
      <c r="N20" s="5">
        <f t="shared" si="0"/>
        <v>28192</v>
      </c>
    </row>
    <row r="21" spans="1:14" x14ac:dyDescent="0.3">
      <c r="A21">
        <v>20</v>
      </c>
      <c r="B21" s="1">
        <v>1884</v>
      </c>
      <c r="C21" s="1">
        <v>2119</v>
      </c>
      <c r="D21" s="1">
        <v>1884</v>
      </c>
      <c r="E21" s="1">
        <v>2119</v>
      </c>
      <c r="F21" s="1">
        <v>1319</v>
      </c>
      <c r="G21" s="1">
        <v>1272</v>
      </c>
      <c r="H21" s="1">
        <v>942</v>
      </c>
      <c r="I21" s="1">
        <v>1413</v>
      </c>
      <c r="J21" s="1">
        <v>2119</v>
      </c>
      <c r="K21" s="1">
        <v>1884</v>
      </c>
      <c r="L21" s="1">
        <v>1884</v>
      </c>
      <c r="M21" s="1">
        <v>1884</v>
      </c>
      <c r="N21" s="5">
        <f t="shared" si="0"/>
        <v>20723</v>
      </c>
    </row>
    <row r="22" spans="1:14" x14ac:dyDescent="0.3">
      <c r="A22">
        <v>21</v>
      </c>
      <c r="B22" s="1">
        <v>2449</v>
      </c>
      <c r="C22" s="1">
        <v>2449</v>
      </c>
      <c r="D22" s="1">
        <v>2756</v>
      </c>
      <c r="E22" s="1">
        <v>2449</v>
      </c>
      <c r="F22" s="1">
        <v>1501</v>
      </c>
      <c r="G22" s="1">
        <v>1470</v>
      </c>
      <c r="H22" s="1">
        <v>1378</v>
      </c>
      <c r="I22" s="1">
        <v>1837</v>
      </c>
      <c r="J22" s="1">
        <v>2449</v>
      </c>
      <c r="K22" s="1">
        <v>2449</v>
      </c>
      <c r="L22" s="1">
        <v>2756</v>
      </c>
      <c r="M22" s="1">
        <v>3062</v>
      </c>
      <c r="N22" s="5">
        <f t="shared" si="0"/>
        <v>27005</v>
      </c>
    </row>
    <row r="23" spans="1:14" x14ac:dyDescent="0.3">
      <c r="A23">
        <v>22</v>
      </c>
      <c r="B23" s="1">
        <v>2716</v>
      </c>
      <c r="C23" s="1">
        <v>2716</v>
      </c>
      <c r="D23" s="1">
        <v>2716</v>
      </c>
      <c r="E23" s="1">
        <v>2716</v>
      </c>
      <c r="F23" s="1">
        <v>2377</v>
      </c>
      <c r="G23" s="1">
        <v>1630</v>
      </c>
      <c r="H23" s="1">
        <v>1528</v>
      </c>
      <c r="I23" s="1">
        <v>2547</v>
      </c>
      <c r="J23" s="1">
        <v>2716</v>
      </c>
      <c r="K23" s="1">
        <v>2377</v>
      </c>
      <c r="L23" s="1">
        <v>2716</v>
      </c>
      <c r="M23" s="1">
        <v>2716</v>
      </c>
      <c r="N23" s="5">
        <f t="shared" si="0"/>
        <v>29471</v>
      </c>
    </row>
    <row r="24" spans="1:14" x14ac:dyDescent="0.3">
      <c r="A24">
        <v>23</v>
      </c>
      <c r="B24" s="1">
        <v>1546</v>
      </c>
      <c r="C24" s="1">
        <v>1546</v>
      </c>
      <c r="D24" s="1">
        <v>1546</v>
      </c>
      <c r="E24" s="1">
        <v>1546</v>
      </c>
      <c r="F24" s="1">
        <v>1353</v>
      </c>
      <c r="G24" s="1">
        <v>928</v>
      </c>
      <c r="H24" s="1">
        <v>773</v>
      </c>
      <c r="I24" s="1">
        <v>1160</v>
      </c>
      <c r="J24" s="1">
        <v>1546</v>
      </c>
      <c r="K24" s="1">
        <v>1546</v>
      </c>
      <c r="L24" s="1">
        <v>1546</v>
      </c>
      <c r="M24" s="1">
        <v>1932</v>
      </c>
      <c r="N24" s="5">
        <f t="shared" si="0"/>
        <v>16968</v>
      </c>
    </row>
    <row r="25" spans="1:14" x14ac:dyDescent="0.3">
      <c r="A25">
        <v>24</v>
      </c>
      <c r="B25" s="1">
        <v>2342</v>
      </c>
      <c r="C25" s="1">
        <v>1757</v>
      </c>
      <c r="D25" s="1">
        <v>1464</v>
      </c>
      <c r="E25" s="1">
        <v>2635</v>
      </c>
      <c r="F25" s="1">
        <v>1845</v>
      </c>
      <c r="G25" s="1">
        <v>1757</v>
      </c>
      <c r="H25" s="1">
        <v>879</v>
      </c>
      <c r="I25" s="1">
        <v>2196</v>
      </c>
      <c r="J25" s="1">
        <v>3220</v>
      </c>
      <c r="K25" s="1">
        <v>2927</v>
      </c>
      <c r="L25" s="1">
        <v>2342</v>
      </c>
      <c r="M25" s="1">
        <v>2342</v>
      </c>
      <c r="N25" s="5">
        <f t="shared" si="0"/>
        <v>25706</v>
      </c>
    </row>
    <row r="26" spans="1:14" x14ac:dyDescent="0.3">
      <c r="A26">
        <v>25</v>
      </c>
      <c r="B26" s="1">
        <v>1677</v>
      </c>
      <c r="C26" s="1">
        <v>1677</v>
      </c>
      <c r="D26" s="1">
        <v>1677</v>
      </c>
      <c r="E26" s="1">
        <v>1677</v>
      </c>
      <c r="F26" s="1">
        <v>1614</v>
      </c>
      <c r="G26" s="1">
        <v>1007</v>
      </c>
      <c r="H26" s="1">
        <v>839</v>
      </c>
      <c r="I26" s="1">
        <v>1258</v>
      </c>
      <c r="J26" s="1">
        <v>2096</v>
      </c>
      <c r="K26" s="1">
        <v>1677</v>
      </c>
      <c r="L26" s="1">
        <v>1677</v>
      </c>
      <c r="M26" s="1">
        <v>1467</v>
      </c>
      <c r="N26" s="5">
        <f t="shared" si="0"/>
        <v>18343</v>
      </c>
    </row>
    <row r="27" spans="1:14" x14ac:dyDescent="0.3">
      <c r="A27">
        <v>26</v>
      </c>
      <c r="B27" s="1">
        <v>1214</v>
      </c>
      <c r="C27" s="1">
        <v>1214</v>
      </c>
      <c r="D27" s="1">
        <v>1214</v>
      </c>
      <c r="E27" s="1">
        <v>1214</v>
      </c>
      <c r="F27" s="1">
        <v>1381</v>
      </c>
      <c r="G27" s="1">
        <v>820</v>
      </c>
      <c r="H27" s="1">
        <v>607</v>
      </c>
      <c r="I27" s="1">
        <v>911</v>
      </c>
      <c r="J27" s="1">
        <v>1214</v>
      </c>
      <c r="K27" s="1">
        <v>911</v>
      </c>
      <c r="L27" s="1">
        <v>1214</v>
      </c>
      <c r="M27" s="1">
        <v>1214</v>
      </c>
      <c r="N27" s="5">
        <f t="shared" si="0"/>
        <v>13128</v>
      </c>
    </row>
    <row r="28" spans="1:14" x14ac:dyDescent="0.3">
      <c r="A28">
        <v>27</v>
      </c>
      <c r="B28" s="1">
        <v>1733</v>
      </c>
      <c r="C28" s="1">
        <v>1925</v>
      </c>
      <c r="D28" s="1">
        <v>1540</v>
      </c>
      <c r="E28" s="1">
        <v>1540</v>
      </c>
      <c r="F28" s="1">
        <v>809</v>
      </c>
      <c r="G28" s="1">
        <v>924</v>
      </c>
      <c r="H28" s="1">
        <v>867</v>
      </c>
      <c r="I28" s="1">
        <v>1155</v>
      </c>
      <c r="J28" s="1">
        <v>1540</v>
      </c>
      <c r="K28" s="1">
        <v>963</v>
      </c>
      <c r="L28" s="1">
        <v>2118</v>
      </c>
      <c r="M28" s="1">
        <v>1925</v>
      </c>
      <c r="N28" s="5">
        <f t="shared" si="0"/>
        <v>17039</v>
      </c>
    </row>
    <row r="29" spans="1:14" x14ac:dyDescent="0.3">
      <c r="A29">
        <v>28</v>
      </c>
      <c r="B29" s="1">
        <v>2103</v>
      </c>
      <c r="C29" s="1">
        <v>3037</v>
      </c>
      <c r="D29" s="1">
        <v>4205</v>
      </c>
      <c r="E29" s="1">
        <v>1168</v>
      </c>
      <c r="F29" s="1">
        <v>1636</v>
      </c>
      <c r="G29" s="1">
        <v>1402</v>
      </c>
      <c r="H29" s="1">
        <v>234</v>
      </c>
      <c r="I29" s="1">
        <v>702</v>
      </c>
      <c r="J29" s="1">
        <v>935</v>
      </c>
      <c r="K29" s="1">
        <v>1168</v>
      </c>
      <c r="L29" s="1">
        <v>1636</v>
      </c>
      <c r="M29" s="1">
        <v>3037</v>
      </c>
      <c r="N29" s="5">
        <f t="shared" si="0"/>
        <v>21263</v>
      </c>
    </row>
    <row r="30" spans="1:14" x14ac:dyDescent="0.3">
      <c r="A30">
        <v>29</v>
      </c>
      <c r="B30" s="1">
        <v>3775</v>
      </c>
      <c r="C30" s="1">
        <v>2059</v>
      </c>
      <c r="D30" s="1">
        <v>2745</v>
      </c>
      <c r="E30" s="1">
        <v>1030</v>
      </c>
      <c r="F30" s="1">
        <v>2162</v>
      </c>
      <c r="G30" s="1">
        <v>1030</v>
      </c>
      <c r="H30" s="1">
        <v>515</v>
      </c>
      <c r="I30" s="1">
        <v>2316</v>
      </c>
      <c r="J30" s="1">
        <v>2402</v>
      </c>
      <c r="K30" s="1">
        <v>4118</v>
      </c>
      <c r="L30" s="1">
        <v>4118</v>
      </c>
      <c r="M30" s="1">
        <v>5147</v>
      </c>
      <c r="N30" s="5">
        <f t="shared" si="0"/>
        <v>31417</v>
      </c>
    </row>
    <row r="31" spans="1:14" x14ac:dyDescent="0.3">
      <c r="A31">
        <v>30</v>
      </c>
      <c r="B31" s="1">
        <v>2705</v>
      </c>
      <c r="C31" s="1">
        <v>1873</v>
      </c>
      <c r="D31" s="1">
        <v>1041</v>
      </c>
      <c r="E31" s="1">
        <v>1665</v>
      </c>
      <c r="F31" s="1">
        <v>2331</v>
      </c>
      <c r="G31" s="1">
        <v>500</v>
      </c>
      <c r="H31" s="1">
        <v>729</v>
      </c>
      <c r="I31" s="1">
        <v>625</v>
      </c>
      <c r="J31" s="1">
        <v>1665</v>
      </c>
      <c r="K31" s="1">
        <v>1041</v>
      </c>
      <c r="L31" s="1">
        <v>1873</v>
      </c>
      <c r="M31" s="1">
        <v>2497</v>
      </c>
      <c r="N31" s="5">
        <f t="shared" si="0"/>
        <v>18545</v>
      </c>
    </row>
    <row r="32" spans="1:14" x14ac:dyDescent="0.3">
      <c r="A32">
        <v>31</v>
      </c>
      <c r="B32" s="1">
        <v>1052</v>
      </c>
      <c r="C32" s="1">
        <v>329</v>
      </c>
      <c r="D32" s="1">
        <v>526</v>
      </c>
      <c r="E32" s="1">
        <v>460</v>
      </c>
      <c r="F32" s="1">
        <v>553</v>
      </c>
      <c r="G32" s="1">
        <v>276</v>
      </c>
      <c r="H32" s="1">
        <v>198</v>
      </c>
      <c r="I32" s="1">
        <v>297</v>
      </c>
      <c r="J32" s="1">
        <v>263</v>
      </c>
      <c r="K32" s="1">
        <v>395</v>
      </c>
      <c r="L32" s="1">
        <v>657</v>
      </c>
      <c r="M32" s="1">
        <v>855</v>
      </c>
      <c r="N32" s="5">
        <f t="shared" si="0"/>
        <v>5861</v>
      </c>
    </row>
    <row r="33" spans="1:14" x14ac:dyDescent="0.3">
      <c r="A33">
        <v>32</v>
      </c>
      <c r="B33" s="1">
        <v>2044</v>
      </c>
      <c r="C33" s="1">
        <v>639</v>
      </c>
      <c r="D33" s="1">
        <v>1022</v>
      </c>
      <c r="E33" s="1">
        <v>895</v>
      </c>
      <c r="F33" s="1">
        <v>1074</v>
      </c>
      <c r="G33" s="1">
        <v>537</v>
      </c>
      <c r="H33" s="1">
        <v>384</v>
      </c>
      <c r="I33" s="1">
        <v>576</v>
      </c>
      <c r="J33" s="1">
        <v>511</v>
      </c>
      <c r="K33" s="1">
        <v>767</v>
      </c>
      <c r="L33" s="1">
        <v>1278</v>
      </c>
      <c r="M33" s="1">
        <v>1661</v>
      </c>
      <c r="N33" s="5">
        <f t="shared" si="0"/>
        <v>11388</v>
      </c>
    </row>
    <row r="34" spans="1:14" x14ac:dyDescent="0.3">
      <c r="A34">
        <v>33</v>
      </c>
      <c r="B34" s="1">
        <v>876</v>
      </c>
      <c r="C34" s="1">
        <v>274</v>
      </c>
      <c r="D34" s="1">
        <v>438</v>
      </c>
      <c r="E34" s="1">
        <v>384</v>
      </c>
      <c r="F34" s="1">
        <v>460</v>
      </c>
      <c r="G34" s="1">
        <v>231</v>
      </c>
      <c r="H34" s="1">
        <v>165</v>
      </c>
      <c r="I34" s="1">
        <v>247</v>
      </c>
      <c r="J34" s="1">
        <v>219</v>
      </c>
      <c r="K34" s="1">
        <v>329</v>
      </c>
      <c r="L34" s="1">
        <v>548</v>
      </c>
      <c r="M34" s="1">
        <v>712</v>
      </c>
      <c r="N34" s="5">
        <f t="shared" si="0"/>
        <v>4883</v>
      </c>
    </row>
    <row r="35" spans="1:14" x14ac:dyDescent="0.3">
      <c r="A35">
        <v>34</v>
      </c>
      <c r="B35" s="1">
        <v>292</v>
      </c>
      <c r="C35" s="1">
        <v>92</v>
      </c>
      <c r="D35" s="1">
        <v>146</v>
      </c>
      <c r="E35" s="1">
        <v>128</v>
      </c>
      <c r="F35" s="1">
        <v>154</v>
      </c>
      <c r="G35" s="1">
        <v>77</v>
      </c>
      <c r="H35" s="1">
        <v>55</v>
      </c>
      <c r="I35" s="1">
        <v>83</v>
      </c>
      <c r="J35" s="1">
        <v>73</v>
      </c>
      <c r="K35" s="1">
        <v>110</v>
      </c>
      <c r="L35" s="1">
        <v>183</v>
      </c>
      <c r="M35" s="1">
        <v>238</v>
      </c>
      <c r="N35" s="5">
        <f t="shared" si="0"/>
        <v>1631</v>
      </c>
    </row>
    <row r="36" spans="1:14" x14ac:dyDescent="0.3">
      <c r="A36">
        <v>35</v>
      </c>
      <c r="B36" s="1">
        <v>468</v>
      </c>
      <c r="C36" s="1">
        <v>146</v>
      </c>
      <c r="D36" s="1">
        <v>234</v>
      </c>
      <c r="E36" s="1">
        <v>205</v>
      </c>
      <c r="F36" s="1">
        <v>246</v>
      </c>
      <c r="G36" s="1">
        <v>123</v>
      </c>
      <c r="H36" s="1">
        <v>88</v>
      </c>
      <c r="I36" s="1">
        <v>132</v>
      </c>
      <c r="J36" s="1">
        <v>117</v>
      </c>
      <c r="K36" s="1">
        <v>176</v>
      </c>
      <c r="L36" s="1">
        <v>292</v>
      </c>
      <c r="M36" s="1">
        <v>380</v>
      </c>
      <c r="N36" s="5">
        <f t="shared" si="0"/>
        <v>2607</v>
      </c>
    </row>
    <row r="37" spans="1:14" x14ac:dyDescent="0.3">
      <c r="A37">
        <v>36</v>
      </c>
      <c r="B37" s="1">
        <v>117</v>
      </c>
      <c r="C37" s="1">
        <v>37</v>
      </c>
      <c r="D37" s="1">
        <v>59</v>
      </c>
      <c r="E37" s="1">
        <v>52</v>
      </c>
      <c r="F37" s="1">
        <v>62</v>
      </c>
      <c r="G37" s="1">
        <v>32</v>
      </c>
      <c r="H37" s="1">
        <v>22</v>
      </c>
      <c r="I37" s="1">
        <v>33</v>
      </c>
      <c r="J37" s="1">
        <v>30</v>
      </c>
      <c r="K37" s="1">
        <v>44</v>
      </c>
      <c r="L37" s="1">
        <v>73</v>
      </c>
      <c r="M37" s="1">
        <v>95</v>
      </c>
      <c r="N37" s="5">
        <f t="shared" si="0"/>
        <v>656</v>
      </c>
    </row>
    <row r="38" spans="1:14" x14ac:dyDescent="0.3">
      <c r="A38">
        <v>37</v>
      </c>
      <c r="B38" s="1">
        <v>1029</v>
      </c>
      <c r="C38" s="1">
        <v>1286</v>
      </c>
      <c r="D38" s="1">
        <v>1543</v>
      </c>
      <c r="E38" s="1">
        <v>772</v>
      </c>
      <c r="F38" s="1">
        <v>810</v>
      </c>
      <c r="G38" s="1">
        <v>540</v>
      </c>
      <c r="H38" s="1">
        <v>707</v>
      </c>
      <c r="I38" s="1">
        <v>579</v>
      </c>
      <c r="J38" s="1">
        <v>1414</v>
      </c>
      <c r="K38" s="1">
        <v>772</v>
      </c>
      <c r="L38" s="1">
        <v>1029</v>
      </c>
      <c r="M38" s="1">
        <v>772</v>
      </c>
      <c r="N38" s="5">
        <f t="shared" si="0"/>
        <v>11253</v>
      </c>
    </row>
    <row r="39" spans="1:14" x14ac:dyDescent="0.3">
      <c r="A39">
        <v>38</v>
      </c>
      <c r="B39" s="1">
        <v>184</v>
      </c>
      <c r="C39" s="1">
        <v>230</v>
      </c>
      <c r="D39" s="1">
        <v>276</v>
      </c>
      <c r="E39" s="1">
        <v>321</v>
      </c>
      <c r="F39" s="1">
        <v>145</v>
      </c>
      <c r="G39" s="1">
        <v>97</v>
      </c>
      <c r="H39" s="1">
        <v>35</v>
      </c>
      <c r="I39" s="1">
        <v>104</v>
      </c>
      <c r="J39" s="1">
        <v>253</v>
      </c>
      <c r="K39" s="1">
        <v>138</v>
      </c>
      <c r="L39" s="1">
        <v>184</v>
      </c>
      <c r="M39" s="1">
        <v>138</v>
      </c>
      <c r="N39" s="5">
        <f t="shared" si="0"/>
        <v>2105</v>
      </c>
    </row>
    <row r="40" spans="1:14" x14ac:dyDescent="0.3">
      <c r="A40">
        <v>39</v>
      </c>
      <c r="B40" s="1">
        <v>57</v>
      </c>
      <c r="C40" s="1">
        <v>90</v>
      </c>
      <c r="D40" s="1">
        <v>98</v>
      </c>
      <c r="E40" s="1">
        <v>114</v>
      </c>
      <c r="F40" s="1">
        <v>47</v>
      </c>
      <c r="G40" s="1">
        <v>40</v>
      </c>
      <c r="H40" s="1">
        <v>9</v>
      </c>
      <c r="I40" s="1">
        <v>43</v>
      </c>
      <c r="J40" s="1">
        <v>82</v>
      </c>
      <c r="K40" s="1">
        <v>57</v>
      </c>
      <c r="L40" s="1">
        <v>57</v>
      </c>
      <c r="M40" s="1">
        <v>57</v>
      </c>
      <c r="N40" s="5">
        <f t="shared" si="0"/>
        <v>751</v>
      </c>
    </row>
    <row r="41" spans="1:14" x14ac:dyDescent="0.3">
      <c r="A41">
        <v>40</v>
      </c>
      <c r="B41" s="1">
        <v>1507</v>
      </c>
      <c r="C41" s="1">
        <v>1005</v>
      </c>
      <c r="D41" s="1">
        <v>1256</v>
      </c>
      <c r="E41" s="1">
        <v>377</v>
      </c>
      <c r="F41" s="1">
        <v>264</v>
      </c>
      <c r="G41" s="1">
        <v>302</v>
      </c>
      <c r="H41" s="1">
        <v>314</v>
      </c>
      <c r="I41" s="1">
        <v>942</v>
      </c>
      <c r="J41" s="1">
        <v>1381</v>
      </c>
      <c r="K41" s="1">
        <v>1256</v>
      </c>
      <c r="L41" s="1">
        <v>1256</v>
      </c>
      <c r="M41" s="1">
        <v>1758</v>
      </c>
      <c r="N41" s="5">
        <f t="shared" si="0"/>
        <v>11618</v>
      </c>
    </row>
    <row r="42" spans="1:14" x14ac:dyDescent="0.3">
      <c r="A42">
        <v>41</v>
      </c>
      <c r="B42" s="1">
        <v>4634</v>
      </c>
      <c r="C42" s="1">
        <v>4634</v>
      </c>
      <c r="D42" s="1">
        <v>2852</v>
      </c>
      <c r="E42" s="1">
        <v>2852</v>
      </c>
      <c r="F42" s="1">
        <v>1747</v>
      </c>
      <c r="G42" s="1">
        <v>1712</v>
      </c>
      <c r="H42" s="1">
        <v>1426</v>
      </c>
      <c r="I42" s="1">
        <v>1337</v>
      </c>
      <c r="J42" s="1">
        <v>2495</v>
      </c>
      <c r="K42" s="1">
        <v>1782</v>
      </c>
      <c r="L42" s="1">
        <v>3564</v>
      </c>
      <c r="M42" s="1">
        <v>2852</v>
      </c>
      <c r="N42" s="5">
        <f t="shared" si="0"/>
        <v>31887</v>
      </c>
    </row>
    <row r="43" spans="1:14" x14ac:dyDescent="0.3">
      <c r="A43">
        <v>42</v>
      </c>
      <c r="B43" s="1">
        <v>2944</v>
      </c>
      <c r="C43" s="1">
        <v>4710</v>
      </c>
      <c r="D43" s="1">
        <v>2944</v>
      </c>
      <c r="E43" s="1">
        <v>2355</v>
      </c>
      <c r="F43" s="1">
        <v>619</v>
      </c>
      <c r="G43" s="1">
        <v>531</v>
      </c>
      <c r="H43" s="1">
        <v>442</v>
      </c>
      <c r="I43" s="1">
        <v>663</v>
      </c>
      <c r="J43" s="1">
        <v>2355</v>
      </c>
      <c r="K43" s="1">
        <v>3533</v>
      </c>
      <c r="L43" s="1">
        <v>3827</v>
      </c>
      <c r="M43" s="1">
        <v>3238</v>
      </c>
      <c r="N43" s="5">
        <f t="shared" si="0"/>
        <v>28161</v>
      </c>
    </row>
    <row r="44" spans="1:14" x14ac:dyDescent="0.3">
      <c r="A44">
        <v>43</v>
      </c>
      <c r="B44" s="1">
        <v>1559</v>
      </c>
      <c r="C44" s="1">
        <v>1559</v>
      </c>
      <c r="D44" s="1">
        <v>1299</v>
      </c>
      <c r="E44" s="1">
        <v>909</v>
      </c>
      <c r="F44" s="1">
        <v>455</v>
      </c>
      <c r="G44" s="1">
        <v>468</v>
      </c>
      <c r="H44" s="1">
        <v>520</v>
      </c>
      <c r="I44" s="1">
        <v>682</v>
      </c>
      <c r="J44" s="1">
        <v>909</v>
      </c>
      <c r="K44" s="1">
        <v>520</v>
      </c>
      <c r="L44" s="1">
        <v>1169</v>
      </c>
      <c r="M44" s="1">
        <v>1688</v>
      </c>
      <c r="N44" s="5">
        <f t="shared" si="0"/>
        <v>11737</v>
      </c>
    </row>
    <row r="45" spans="1:14" x14ac:dyDescent="0.3">
      <c r="A45">
        <v>44</v>
      </c>
      <c r="B45" s="1">
        <v>2106</v>
      </c>
      <c r="C45" s="1">
        <v>2106</v>
      </c>
      <c r="D45" s="1">
        <v>1806</v>
      </c>
      <c r="E45" s="1">
        <v>2407</v>
      </c>
      <c r="F45" s="1">
        <v>1265</v>
      </c>
      <c r="G45" s="1">
        <v>2708</v>
      </c>
      <c r="H45" s="1">
        <v>1956</v>
      </c>
      <c r="I45" s="1">
        <v>2483</v>
      </c>
      <c r="J45" s="1">
        <v>3009</v>
      </c>
      <c r="K45" s="1">
        <v>3009</v>
      </c>
      <c r="L45" s="1">
        <v>903</v>
      </c>
      <c r="M45" s="1">
        <v>1204</v>
      </c>
      <c r="N45" s="5">
        <f t="shared" si="0"/>
        <v>24962</v>
      </c>
    </row>
    <row r="46" spans="1:14" x14ac:dyDescent="0.3">
      <c r="A46">
        <v>45</v>
      </c>
      <c r="B46" s="1">
        <v>264</v>
      </c>
      <c r="C46" s="1">
        <v>1975</v>
      </c>
      <c r="D46" s="1">
        <v>790</v>
      </c>
      <c r="E46" s="1">
        <v>527</v>
      </c>
      <c r="F46" s="1">
        <v>1199</v>
      </c>
      <c r="G46" s="1">
        <v>870</v>
      </c>
      <c r="H46" s="1">
        <v>527</v>
      </c>
      <c r="I46" s="1">
        <v>889</v>
      </c>
      <c r="J46" s="1">
        <v>1449</v>
      </c>
      <c r="K46" s="1">
        <v>1843</v>
      </c>
      <c r="L46" s="1">
        <v>659</v>
      </c>
      <c r="M46" s="1">
        <v>264</v>
      </c>
      <c r="N46" s="5">
        <f t="shared" si="0"/>
        <v>11256</v>
      </c>
    </row>
    <row r="47" spans="1:14" x14ac:dyDescent="0.3">
      <c r="A47">
        <v>46</v>
      </c>
      <c r="B47" s="1">
        <v>329</v>
      </c>
      <c r="C47" s="1">
        <v>1151</v>
      </c>
      <c r="D47" s="1">
        <v>2466</v>
      </c>
      <c r="E47" s="1">
        <v>2795</v>
      </c>
      <c r="F47" s="1">
        <v>116</v>
      </c>
      <c r="G47" s="1">
        <v>1086</v>
      </c>
      <c r="H47" s="1">
        <v>740</v>
      </c>
      <c r="I47" s="1">
        <v>1233</v>
      </c>
      <c r="J47" s="1">
        <v>2138</v>
      </c>
      <c r="K47" s="1">
        <v>1644</v>
      </c>
      <c r="L47" s="1">
        <v>658</v>
      </c>
      <c r="M47" s="1">
        <v>165</v>
      </c>
      <c r="N47" s="5">
        <f t="shared" si="0"/>
        <v>14521</v>
      </c>
    </row>
    <row r="48" spans="1:14" x14ac:dyDescent="0.3">
      <c r="A48">
        <v>47</v>
      </c>
      <c r="B48" s="1">
        <v>1184</v>
      </c>
      <c r="C48" s="1">
        <v>1894</v>
      </c>
      <c r="D48" s="1">
        <v>1657</v>
      </c>
      <c r="E48" s="1">
        <v>1420</v>
      </c>
      <c r="F48" s="1">
        <v>497</v>
      </c>
      <c r="G48" s="1">
        <v>2273</v>
      </c>
      <c r="H48" s="1">
        <v>1539</v>
      </c>
      <c r="I48" s="1">
        <v>2485</v>
      </c>
      <c r="J48" s="1">
        <v>2604</v>
      </c>
      <c r="K48" s="1">
        <v>2367</v>
      </c>
      <c r="L48" s="1">
        <v>1420</v>
      </c>
      <c r="M48" s="1">
        <v>237</v>
      </c>
      <c r="N48" s="5">
        <f t="shared" si="0"/>
        <v>19577</v>
      </c>
    </row>
    <row r="49" spans="1:14" x14ac:dyDescent="0.3">
      <c r="A49">
        <v>48</v>
      </c>
      <c r="B49" s="1">
        <v>2362</v>
      </c>
      <c r="C49" s="1">
        <v>1687</v>
      </c>
      <c r="D49" s="1">
        <v>2362</v>
      </c>
      <c r="E49" s="1">
        <v>1350</v>
      </c>
      <c r="F49" s="1">
        <v>1890</v>
      </c>
      <c r="G49" s="1">
        <v>2227</v>
      </c>
      <c r="H49" s="1">
        <v>1687</v>
      </c>
      <c r="I49" s="1">
        <v>3290</v>
      </c>
      <c r="J49" s="1">
        <v>5060</v>
      </c>
      <c r="K49" s="1">
        <v>5398</v>
      </c>
      <c r="L49" s="1">
        <v>675</v>
      </c>
      <c r="M49" s="1">
        <v>675</v>
      </c>
      <c r="N49" s="5">
        <f t="shared" si="0"/>
        <v>28663</v>
      </c>
    </row>
    <row r="50" spans="1:14" x14ac:dyDescent="0.3">
      <c r="A50">
        <v>49</v>
      </c>
      <c r="B50" s="1">
        <v>170</v>
      </c>
      <c r="C50" s="1">
        <v>339</v>
      </c>
      <c r="D50" s="1">
        <v>2200</v>
      </c>
      <c r="E50" s="1">
        <v>2031</v>
      </c>
      <c r="F50" s="1">
        <v>830</v>
      </c>
      <c r="G50" s="1">
        <v>1422</v>
      </c>
      <c r="H50" s="1">
        <v>846</v>
      </c>
      <c r="I50" s="1">
        <v>1397</v>
      </c>
      <c r="J50" s="1">
        <v>1862</v>
      </c>
      <c r="K50" s="1">
        <v>1523</v>
      </c>
      <c r="L50" s="1">
        <v>1016</v>
      </c>
      <c r="M50" s="1">
        <v>677</v>
      </c>
      <c r="N50" s="5">
        <f t="shared" si="0"/>
        <v>14313</v>
      </c>
    </row>
    <row r="51" spans="1:14" x14ac:dyDescent="0.3">
      <c r="A51">
        <v>50</v>
      </c>
      <c r="B51" s="1">
        <v>1073</v>
      </c>
      <c r="C51" s="1">
        <v>1073</v>
      </c>
      <c r="D51" s="1">
        <v>1073</v>
      </c>
      <c r="E51" s="1">
        <v>1073</v>
      </c>
      <c r="F51" s="1">
        <v>1252</v>
      </c>
      <c r="G51" s="1">
        <v>1716</v>
      </c>
      <c r="H51" s="1">
        <v>1609</v>
      </c>
      <c r="I51" s="1">
        <v>5363</v>
      </c>
      <c r="J51" s="1">
        <v>4290</v>
      </c>
      <c r="K51" s="1">
        <v>5363</v>
      </c>
      <c r="L51" s="1">
        <v>3575</v>
      </c>
      <c r="M51" s="1">
        <v>3218</v>
      </c>
      <c r="N51" s="5">
        <f t="shared" si="0"/>
        <v>30678</v>
      </c>
    </row>
    <row r="52" spans="1:14" x14ac:dyDescent="0.3">
      <c r="A52">
        <v>51</v>
      </c>
      <c r="B52" s="1">
        <v>345</v>
      </c>
      <c r="C52" s="1">
        <v>690</v>
      </c>
      <c r="D52" s="1">
        <v>1035</v>
      </c>
      <c r="E52" s="1">
        <v>1725</v>
      </c>
      <c r="F52" s="1">
        <v>1449</v>
      </c>
      <c r="G52" s="1">
        <v>2070</v>
      </c>
      <c r="H52" s="1">
        <v>1380</v>
      </c>
      <c r="I52" s="1">
        <v>4399</v>
      </c>
      <c r="J52" s="1">
        <v>6210</v>
      </c>
      <c r="K52" s="1">
        <v>5865</v>
      </c>
      <c r="L52" s="1">
        <v>2760</v>
      </c>
      <c r="M52" s="1">
        <v>1725</v>
      </c>
      <c r="N52" s="5">
        <f t="shared" si="0"/>
        <v>29653</v>
      </c>
    </row>
    <row r="53" spans="1:14" x14ac:dyDescent="0.3">
      <c r="A53">
        <v>52</v>
      </c>
      <c r="B53" s="1">
        <v>3256</v>
      </c>
      <c r="C53" s="1">
        <v>5426</v>
      </c>
      <c r="D53" s="1">
        <v>5968</v>
      </c>
      <c r="E53" s="1">
        <v>5426</v>
      </c>
      <c r="F53" s="1">
        <v>3039</v>
      </c>
      <c r="G53" s="1">
        <v>2605</v>
      </c>
      <c r="H53" s="1">
        <v>2171</v>
      </c>
      <c r="I53" s="1">
        <v>2442</v>
      </c>
      <c r="J53" s="1">
        <v>2713</v>
      </c>
      <c r="K53" s="1">
        <v>4883</v>
      </c>
      <c r="L53" s="1">
        <v>4883</v>
      </c>
      <c r="M53" s="1">
        <v>5426</v>
      </c>
      <c r="N53" s="5">
        <f t="shared" si="0"/>
        <v>48238</v>
      </c>
    </row>
    <row r="54" spans="1:14" x14ac:dyDescent="0.3">
      <c r="A54">
        <v>53</v>
      </c>
      <c r="B54" s="1">
        <v>2415</v>
      </c>
      <c r="C54" s="1">
        <v>2415</v>
      </c>
      <c r="D54" s="1">
        <v>3018</v>
      </c>
      <c r="E54" s="1">
        <v>2415</v>
      </c>
      <c r="F54" s="1">
        <v>1691</v>
      </c>
      <c r="G54" s="1">
        <v>1268</v>
      </c>
      <c r="H54" s="1">
        <v>1208</v>
      </c>
      <c r="I54" s="1">
        <v>1812</v>
      </c>
      <c r="J54" s="1">
        <v>2415</v>
      </c>
      <c r="K54" s="1">
        <v>2415</v>
      </c>
      <c r="L54" s="1">
        <v>3320</v>
      </c>
      <c r="M54" s="1">
        <v>2415</v>
      </c>
      <c r="N54" s="5">
        <f t="shared" si="0"/>
        <v>26807</v>
      </c>
    </row>
    <row r="55" spans="1:14" x14ac:dyDescent="0.3">
      <c r="A55">
        <v>54</v>
      </c>
      <c r="B55" s="1">
        <v>161</v>
      </c>
      <c r="C55" s="1">
        <v>161</v>
      </c>
      <c r="D55" s="1">
        <v>161</v>
      </c>
      <c r="E55" s="1">
        <v>121</v>
      </c>
      <c r="F55" s="1">
        <v>113</v>
      </c>
      <c r="G55" s="1">
        <v>97</v>
      </c>
      <c r="H55" s="1">
        <v>81</v>
      </c>
      <c r="I55" s="1">
        <v>121</v>
      </c>
      <c r="J55" s="1">
        <v>161</v>
      </c>
      <c r="K55" s="1">
        <v>161</v>
      </c>
      <c r="L55" s="1">
        <v>262</v>
      </c>
      <c r="M55" s="1">
        <v>182</v>
      </c>
      <c r="N55" s="5">
        <f t="shared" si="0"/>
        <v>1782</v>
      </c>
    </row>
    <row r="56" spans="1:14" x14ac:dyDescent="0.3">
      <c r="A56">
        <v>55</v>
      </c>
      <c r="B56" s="1">
        <v>166</v>
      </c>
      <c r="C56" s="1">
        <v>147</v>
      </c>
      <c r="D56" s="1">
        <v>147</v>
      </c>
      <c r="E56" s="1">
        <v>92</v>
      </c>
      <c r="F56" s="1">
        <v>142</v>
      </c>
      <c r="G56" s="1">
        <v>111</v>
      </c>
      <c r="H56" s="1">
        <v>83</v>
      </c>
      <c r="I56" s="1">
        <v>138</v>
      </c>
      <c r="J56" s="1">
        <v>147</v>
      </c>
      <c r="K56" s="1">
        <v>147</v>
      </c>
      <c r="L56" s="1">
        <v>111</v>
      </c>
      <c r="M56" s="1">
        <v>147</v>
      </c>
      <c r="N56" s="5">
        <f t="shared" si="0"/>
        <v>1578</v>
      </c>
    </row>
    <row r="57" spans="1:14" x14ac:dyDescent="0.3">
      <c r="A57">
        <v>56</v>
      </c>
      <c r="B57" s="1">
        <v>64</v>
      </c>
      <c r="C57" s="1">
        <v>128</v>
      </c>
      <c r="D57" s="1">
        <v>141</v>
      </c>
      <c r="E57" s="1">
        <v>128</v>
      </c>
      <c r="F57" s="1">
        <v>90</v>
      </c>
      <c r="G57" s="1">
        <v>108</v>
      </c>
      <c r="H57" s="1">
        <v>77</v>
      </c>
      <c r="I57" s="1">
        <v>78</v>
      </c>
      <c r="J57" s="1">
        <v>128</v>
      </c>
      <c r="K57" s="1">
        <v>39</v>
      </c>
      <c r="L57" s="1">
        <v>39</v>
      </c>
      <c r="M57" s="1">
        <v>52</v>
      </c>
      <c r="N57" s="5">
        <f t="shared" si="0"/>
        <v>1072</v>
      </c>
    </row>
    <row r="58" spans="1:14" x14ac:dyDescent="0.3">
      <c r="A58">
        <v>57</v>
      </c>
      <c r="B58" s="1">
        <v>838</v>
      </c>
      <c r="C58" s="1">
        <v>1844</v>
      </c>
      <c r="D58" s="1">
        <v>1676</v>
      </c>
      <c r="E58" s="1">
        <v>1341</v>
      </c>
      <c r="F58" s="1">
        <v>1057</v>
      </c>
      <c r="G58" s="1">
        <v>805</v>
      </c>
      <c r="H58" s="1">
        <v>671</v>
      </c>
      <c r="I58" s="1">
        <v>1132</v>
      </c>
      <c r="J58" s="1">
        <v>1676</v>
      </c>
      <c r="K58" s="1">
        <v>1341</v>
      </c>
      <c r="L58" s="1">
        <v>1006</v>
      </c>
      <c r="M58" s="1">
        <v>1341</v>
      </c>
      <c r="N58" s="5">
        <f t="shared" si="0"/>
        <v>14728</v>
      </c>
    </row>
    <row r="59" spans="1:14" x14ac:dyDescent="0.3">
      <c r="A59">
        <v>58</v>
      </c>
      <c r="B59" s="1">
        <v>986</v>
      </c>
      <c r="C59" s="1">
        <v>2169</v>
      </c>
      <c r="D59" s="1">
        <v>1971</v>
      </c>
      <c r="E59" s="1">
        <v>1577</v>
      </c>
      <c r="F59" s="1">
        <v>1242</v>
      </c>
      <c r="G59" s="1">
        <v>947</v>
      </c>
      <c r="H59" s="1">
        <v>789</v>
      </c>
      <c r="I59" s="1">
        <v>1331</v>
      </c>
      <c r="J59" s="1">
        <v>1971</v>
      </c>
      <c r="K59" s="1">
        <v>1577</v>
      </c>
      <c r="L59" s="1">
        <v>1183</v>
      </c>
      <c r="M59" s="1">
        <v>1577</v>
      </c>
      <c r="N59" s="5">
        <f t="shared" si="0"/>
        <v>17320</v>
      </c>
    </row>
    <row r="60" spans="1:14" x14ac:dyDescent="0.3">
      <c r="A60">
        <v>59</v>
      </c>
      <c r="B60" s="1">
        <v>66</v>
      </c>
      <c r="C60" s="1">
        <v>99</v>
      </c>
      <c r="D60" s="1">
        <v>149</v>
      </c>
      <c r="E60" s="1">
        <v>264</v>
      </c>
      <c r="F60" s="1">
        <v>324</v>
      </c>
      <c r="G60" s="1">
        <v>60</v>
      </c>
      <c r="H60" s="1">
        <v>33</v>
      </c>
      <c r="I60" s="1">
        <v>87</v>
      </c>
      <c r="J60" s="1">
        <v>99</v>
      </c>
      <c r="K60" s="1">
        <v>17</v>
      </c>
      <c r="L60" s="1">
        <v>165</v>
      </c>
      <c r="M60" s="1">
        <v>50</v>
      </c>
      <c r="N60" s="5">
        <f t="shared" si="0"/>
        <v>1413</v>
      </c>
    </row>
    <row r="61" spans="1:14" x14ac:dyDescent="0.3">
      <c r="A61">
        <v>60</v>
      </c>
      <c r="B61" s="1">
        <v>54</v>
      </c>
      <c r="C61" s="1">
        <v>54</v>
      </c>
      <c r="D61" s="1">
        <v>47</v>
      </c>
      <c r="E61" s="1">
        <v>54</v>
      </c>
      <c r="F61" s="1">
        <v>38</v>
      </c>
      <c r="G61" s="1">
        <v>33</v>
      </c>
      <c r="H61" s="1">
        <v>34</v>
      </c>
      <c r="I61" s="1">
        <v>41</v>
      </c>
      <c r="J61" s="1">
        <v>54</v>
      </c>
      <c r="K61" s="1">
        <v>54</v>
      </c>
      <c r="L61" s="1">
        <v>74</v>
      </c>
      <c r="M61" s="1">
        <v>54</v>
      </c>
      <c r="N61" s="5">
        <f t="shared" si="0"/>
        <v>591</v>
      </c>
    </row>
    <row r="62" spans="1:14" x14ac:dyDescent="0.3">
      <c r="A62">
        <v>61</v>
      </c>
      <c r="B62" s="1">
        <v>14</v>
      </c>
      <c r="C62" s="1">
        <v>92</v>
      </c>
      <c r="D62" s="1">
        <v>118</v>
      </c>
      <c r="E62" s="1">
        <v>287</v>
      </c>
      <c r="F62" s="1">
        <v>229</v>
      </c>
      <c r="G62" s="1">
        <v>56</v>
      </c>
      <c r="H62" s="1">
        <v>46</v>
      </c>
      <c r="I62" s="1">
        <v>118</v>
      </c>
      <c r="J62" s="1">
        <v>79</v>
      </c>
      <c r="K62" s="1">
        <v>14</v>
      </c>
      <c r="L62" s="1">
        <v>27</v>
      </c>
      <c r="M62" s="1">
        <v>14</v>
      </c>
      <c r="N62" s="5">
        <f t="shared" si="0"/>
        <v>1094</v>
      </c>
    </row>
    <row r="63" spans="1:14" x14ac:dyDescent="0.3">
      <c r="A63">
        <v>62</v>
      </c>
      <c r="B63" s="1">
        <v>55</v>
      </c>
      <c r="C63" s="1">
        <v>384</v>
      </c>
      <c r="D63" s="1">
        <v>493</v>
      </c>
      <c r="E63" s="1">
        <v>1205</v>
      </c>
      <c r="F63" s="1">
        <v>959</v>
      </c>
      <c r="G63" s="1">
        <v>231</v>
      </c>
      <c r="H63" s="1">
        <v>192</v>
      </c>
      <c r="I63" s="1">
        <v>493</v>
      </c>
      <c r="J63" s="1">
        <v>329</v>
      </c>
      <c r="K63" s="1">
        <v>55</v>
      </c>
      <c r="L63" s="1">
        <v>110</v>
      </c>
      <c r="M63" s="1">
        <v>55</v>
      </c>
      <c r="N63" s="5">
        <f t="shared" si="0"/>
        <v>4561</v>
      </c>
    </row>
    <row r="64" spans="1:14" x14ac:dyDescent="0.3">
      <c r="A64">
        <v>63</v>
      </c>
      <c r="B64" s="1">
        <v>204</v>
      </c>
      <c r="C64" s="1">
        <v>272</v>
      </c>
      <c r="D64" s="1">
        <v>272</v>
      </c>
      <c r="E64" s="1">
        <v>272</v>
      </c>
      <c r="F64" s="1">
        <v>191</v>
      </c>
      <c r="G64" s="1">
        <v>164</v>
      </c>
      <c r="H64" s="1">
        <v>136</v>
      </c>
      <c r="I64" s="1">
        <v>204</v>
      </c>
      <c r="J64" s="1">
        <v>272</v>
      </c>
      <c r="K64" s="1">
        <v>272</v>
      </c>
      <c r="L64" s="1">
        <v>442</v>
      </c>
      <c r="M64" s="1">
        <v>306</v>
      </c>
      <c r="N64" s="5">
        <f t="shared" si="0"/>
        <v>3007</v>
      </c>
    </row>
    <row r="65" spans="1:14" x14ac:dyDescent="0.3">
      <c r="A65">
        <v>64</v>
      </c>
      <c r="B65" s="1">
        <v>263</v>
      </c>
      <c r="C65" s="1">
        <v>351</v>
      </c>
      <c r="D65" s="1">
        <v>351</v>
      </c>
      <c r="E65" s="1">
        <v>351</v>
      </c>
      <c r="F65" s="1">
        <v>246</v>
      </c>
      <c r="G65" s="1">
        <v>211</v>
      </c>
      <c r="H65" s="1">
        <v>176</v>
      </c>
      <c r="I65" s="1">
        <v>264</v>
      </c>
      <c r="J65" s="1">
        <v>351</v>
      </c>
      <c r="K65" s="1">
        <v>351</v>
      </c>
      <c r="L65" s="1">
        <v>570</v>
      </c>
      <c r="M65" s="1">
        <v>395</v>
      </c>
      <c r="N65" s="5">
        <f t="shared" si="0"/>
        <v>3880</v>
      </c>
    </row>
    <row r="66" spans="1:14" x14ac:dyDescent="0.3">
      <c r="A66">
        <v>65</v>
      </c>
      <c r="B66" s="1">
        <v>1095</v>
      </c>
      <c r="C66" s="1">
        <v>1460</v>
      </c>
      <c r="D66" s="1">
        <v>1460</v>
      </c>
      <c r="E66" s="1">
        <v>1460</v>
      </c>
      <c r="F66" s="1">
        <v>1022</v>
      </c>
      <c r="G66" s="1">
        <v>876</v>
      </c>
      <c r="H66" s="1">
        <v>730</v>
      </c>
      <c r="I66" s="1">
        <v>1095</v>
      </c>
      <c r="J66" s="1">
        <v>1460</v>
      </c>
      <c r="K66" s="1">
        <v>1460</v>
      </c>
      <c r="L66" s="1">
        <v>2373</v>
      </c>
      <c r="M66" s="1">
        <v>1643</v>
      </c>
      <c r="N66" s="5">
        <f t="shared" si="0"/>
        <v>16134</v>
      </c>
    </row>
    <row r="67" spans="1:14" x14ac:dyDescent="0.3">
      <c r="A67">
        <v>66</v>
      </c>
      <c r="B67" s="1">
        <v>1276</v>
      </c>
      <c r="C67" s="1">
        <v>1276</v>
      </c>
      <c r="D67" s="1">
        <v>1276</v>
      </c>
      <c r="E67" s="1">
        <v>1276</v>
      </c>
      <c r="F67" s="1">
        <v>1676</v>
      </c>
      <c r="G67" s="1">
        <v>862</v>
      </c>
      <c r="H67" s="1">
        <v>559</v>
      </c>
      <c r="I67" s="1">
        <v>1077</v>
      </c>
      <c r="J67" s="1">
        <v>1595</v>
      </c>
      <c r="K67" s="1">
        <v>1117</v>
      </c>
      <c r="L67" s="1">
        <v>798</v>
      </c>
      <c r="M67" s="1">
        <v>957</v>
      </c>
      <c r="N67" s="5">
        <f t="shared" ref="N67:N101" si="1">SUM(C67,B67,D67,E67,F67,G67,H67,I67,J67,K67,L67,M67)</f>
        <v>13745</v>
      </c>
    </row>
    <row r="68" spans="1:14" x14ac:dyDescent="0.3">
      <c r="A68">
        <v>67</v>
      </c>
      <c r="B68" s="1">
        <v>1106</v>
      </c>
      <c r="C68" s="1">
        <v>1327</v>
      </c>
      <c r="D68" s="1">
        <v>1549</v>
      </c>
      <c r="E68" s="1">
        <v>1549</v>
      </c>
      <c r="F68" s="1">
        <v>775</v>
      </c>
      <c r="G68" s="1">
        <v>797</v>
      </c>
      <c r="H68" s="1">
        <v>664</v>
      </c>
      <c r="I68" s="1">
        <v>1162</v>
      </c>
      <c r="J68" s="1">
        <v>1770</v>
      </c>
      <c r="K68" s="1">
        <v>4424</v>
      </c>
      <c r="L68" s="1">
        <v>4424</v>
      </c>
      <c r="M68" s="1">
        <v>664</v>
      </c>
      <c r="N68" s="5">
        <f t="shared" si="1"/>
        <v>20211</v>
      </c>
    </row>
    <row r="69" spans="1:14" x14ac:dyDescent="0.3">
      <c r="A69">
        <v>68</v>
      </c>
      <c r="B69" s="1">
        <v>1076</v>
      </c>
      <c r="C69" s="1">
        <v>1210</v>
      </c>
      <c r="D69" s="1">
        <v>807</v>
      </c>
      <c r="E69" s="1">
        <v>1076</v>
      </c>
      <c r="F69" s="1">
        <v>847</v>
      </c>
      <c r="G69" s="1">
        <v>565</v>
      </c>
      <c r="H69" s="1">
        <v>404</v>
      </c>
      <c r="I69" s="1">
        <v>1008</v>
      </c>
      <c r="J69" s="1">
        <v>1479</v>
      </c>
      <c r="K69" s="1">
        <v>1748</v>
      </c>
      <c r="L69" s="1">
        <v>941</v>
      </c>
      <c r="M69" s="1">
        <v>807</v>
      </c>
      <c r="N69" s="5">
        <f t="shared" si="1"/>
        <v>11968</v>
      </c>
    </row>
    <row r="70" spans="1:14" x14ac:dyDescent="0.3">
      <c r="A70">
        <v>69</v>
      </c>
      <c r="B70" s="1">
        <v>2657</v>
      </c>
      <c r="C70" s="1">
        <v>2657</v>
      </c>
      <c r="D70" s="1">
        <v>2126</v>
      </c>
      <c r="E70" s="1">
        <v>2657</v>
      </c>
      <c r="F70" s="1">
        <v>1675</v>
      </c>
      <c r="G70" s="1">
        <v>1914</v>
      </c>
      <c r="H70" s="1">
        <v>598</v>
      </c>
      <c r="I70" s="1">
        <v>2491</v>
      </c>
      <c r="J70" s="1">
        <v>2192</v>
      </c>
      <c r="K70" s="1">
        <v>1595</v>
      </c>
      <c r="L70" s="1">
        <v>1395</v>
      </c>
      <c r="M70" s="1">
        <v>1063</v>
      </c>
      <c r="N70" s="5">
        <f t="shared" si="1"/>
        <v>23020</v>
      </c>
    </row>
    <row r="71" spans="1:14" x14ac:dyDescent="0.3">
      <c r="A71">
        <v>70</v>
      </c>
      <c r="B71" s="1">
        <v>584</v>
      </c>
      <c r="C71" s="1">
        <v>584</v>
      </c>
      <c r="D71" s="1">
        <v>468</v>
      </c>
      <c r="E71" s="1">
        <v>584</v>
      </c>
      <c r="F71" s="1">
        <v>369</v>
      </c>
      <c r="G71" s="1">
        <v>421</v>
      </c>
      <c r="H71" s="1">
        <v>132</v>
      </c>
      <c r="I71" s="1">
        <v>548</v>
      </c>
      <c r="J71" s="1">
        <v>482</v>
      </c>
      <c r="K71" s="1">
        <v>351</v>
      </c>
      <c r="L71" s="1">
        <v>307</v>
      </c>
      <c r="M71" s="1">
        <v>234</v>
      </c>
      <c r="N71" s="5">
        <f t="shared" si="1"/>
        <v>5064</v>
      </c>
    </row>
    <row r="72" spans="1:14" x14ac:dyDescent="0.3">
      <c r="A72">
        <v>71</v>
      </c>
      <c r="B72" s="1">
        <v>475</v>
      </c>
      <c r="C72" s="1">
        <v>475</v>
      </c>
      <c r="D72" s="1">
        <v>380</v>
      </c>
      <c r="E72" s="1">
        <v>475</v>
      </c>
      <c r="F72" s="1">
        <v>300</v>
      </c>
      <c r="G72" s="1">
        <v>342</v>
      </c>
      <c r="H72" s="1">
        <v>107</v>
      </c>
      <c r="I72" s="1">
        <v>446</v>
      </c>
      <c r="J72" s="1">
        <v>392</v>
      </c>
      <c r="K72" s="1">
        <v>285</v>
      </c>
      <c r="L72" s="1">
        <v>250</v>
      </c>
      <c r="M72" s="1">
        <v>190</v>
      </c>
      <c r="N72" s="5">
        <f t="shared" si="1"/>
        <v>4117</v>
      </c>
    </row>
    <row r="73" spans="1:14" x14ac:dyDescent="0.3">
      <c r="A73">
        <v>72</v>
      </c>
      <c r="B73" s="1">
        <v>511</v>
      </c>
      <c r="C73" s="1">
        <v>511</v>
      </c>
      <c r="D73" s="1">
        <v>409</v>
      </c>
      <c r="E73" s="1">
        <v>511</v>
      </c>
      <c r="F73" s="1">
        <v>322</v>
      </c>
      <c r="G73" s="1">
        <v>369</v>
      </c>
      <c r="H73" s="1">
        <v>115</v>
      </c>
      <c r="I73" s="1">
        <v>480</v>
      </c>
      <c r="J73" s="1">
        <v>422</v>
      </c>
      <c r="K73" s="1">
        <v>307</v>
      </c>
      <c r="L73" s="1">
        <v>269</v>
      </c>
      <c r="M73" s="1">
        <v>205</v>
      </c>
      <c r="N73" s="5">
        <f t="shared" si="1"/>
        <v>4431</v>
      </c>
    </row>
    <row r="74" spans="1:14" x14ac:dyDescent="0.3">
      <c r="A74">
        <v>73</v>
      </c>
      <c r="B74" s="1">
        <v>438</v>
      </c>
      <c r="C74" s="1">
        <v>438</v>
      </c>
      <c r="D74" s="1">
        <v>351</v>
      </c>
      <c r="E74" s="1">
        <v>438</v>
      </c>
      <c r="F74" s="1">
        <v>277</v>
      </c>
      <c r="G74" s="1">
        <v>316</v>
      </c>
      <c r="H74" s="1">
        <v>99</v>
      </c>
      <c r="I74" s="1">
        <v>411</v>
      </c>
      <c r="J74" s="1">
        <v>362</v>
      </c>
      <c r="K74" s="1">
        <v>263</v>
      </c>
      <c r="L74" s="1">
        <v>230</v>
      </c>
      <c r="M74" s="1">
        <v>176</v>
      </c>
      <c r="N74" s="5">
        <f t="shared" si="1"/>
        <v>3799</v>
      </c>
    </row>
    <row r="75" spans="1:14" x14ac:dyDescent="0.3">
      <c r="A75">
        <v>74</v>
      </c>
      <c r="B75" s="1">
        <v>438</v>
      </c>
      <c r="C75" s="1">
        <v>438</v>
      </c>
      <c r="D75" s="1">
        <v>351</v>
      </c>
      <c r="E75" s="1">
        <v>438</v>
      </c>
      <c r="F75" s="1">
        <v>277</v>
      </c>
      <c r="G75" s="1">
        <v>316</v>
      </c>
      <c r="H75" s="1">
        <v>99</v>
      </c>
      <c r="I75" s="1">
        <v>411</v>
      </c>
      <c r="J75" s="1">
        <v>362</v>
      </c>
      <c r="K75" s="1">
        <v>263</v>
      </c>
      <c r="L75" s="1">
        <v>230</v>
      </c>
      <c r="M75" s="1">
        <v>176</v>
      </c>
      <c r="N75" s="5">
        <f t="shared" si="1"/>
        <v>3799</v>
      </c>
    </row>
    <row r="76" spans="1:14" x14ac:dyDescent="0.3">
      <c r="A76">
        <v>75</v>
      </c>
      <c r="B76" s="1">
        <v>584</v>
      </c>
      <c r="C76" s="1">
        <v>584</v>
      </c>
      <c r="D76" s="1">
        <v>468</v>
      </c>
      <c r="E76" s="1">
        <v>584</v>
      </c>
      <c r="F76" s="1">
        <v>369</v>
      </c>
      <c r="G76" s="1">
        <v>421</v>
      </c>
      <c r="H76" s="1">
        <v>132</v>
      </c>
      <c r="I76" s="1">
        <v>548</v>
      </c>
      <c r="J76" s="1">
        <v>482</v>
      </c>
      <c r="K76" s="1">
        <v>351</v>
      </c>
      <c r="L76" s="1">
        <v>307</v>
      </c>
      <c r="M76" s="1">
        <v>234</v>
      </c>
      <c r="N76" s="5">
        <f t="shared" si="1"/>
        <v>5064</v>
      </c>
    </row>
    <row r="77" spans="1:14" x14ac:dyDescent="0.3">
      <c r="A77">
        <v>76</v>
      </c>
      <c r="B77" s="1">
        <v>621</v>
      </c>
      <c r="C77" s="1">
        <v>621</v>
      </c>
      <c r="D77" s="1">
        <v>497</v>
      </c>
      <c r="E77" s="1">
        <v>621</v>
      </c>
      <c r="F77" s="1">
        <v>392</v>
      </c>
      <c r="G77" s="1">
        <v>447</v>
      </c>
      <c r="H77" s="1">
        <v>140</v>
      </c>
      <c r="I77" s="1">
        <v>582</v>
      </c>
      <c r="J77" s="1">
        <v>512</v>
      </c>
      <c r="K77" s="1">
        <v>373</v>
      </c>
      <c r="L77" s="1">
        <v>326</v>
      </c>
      <c r="M77" s="1">
        <v>249</v>
      </c>
      <c r="N77" s="5">
        <f t="shared" si="1"/>
        <v>5381</v>
      </c>
    </row>
    <row r="78" spans="1:14" x14ac:dyDescent="0.3">
      <c r="A78">
        <v>77</v>
      </c>
      <c r="B78" s="1">
        <v>511</v>
      </c>
      <c r="C78" s="1">
        <v>511</v>
      </c>
      <c r="D78" s="1">
        <v>409</v>
      </c>
      <c r="E78" s="1">
        <v>511</v>
      </c>
      <c r="F78" s="1">
        <v>322</v>
      </c>
      <c r="G78" s="1">
        <v>369</v>
      </c>
      <c r="H78" s="1">
        <v>115</v>
      </c>
      <c r="I78" s="1">
        <v>480</v>
      </c>
      <c r="J78" s="1">
        <v>422</v>
      </c>
      <c r="K78" s="1">
        <v>307</v>
      </c>
      <c r="L78" s="1">
        <v>269</v>
      </c>
      <c r="M78" s="1">
        <v>205</v>
      </c>
      <c r="N78" s="5">
        <f t="shared" si="1"/>
        <v>4431</v>
      </c>
    </row>
    <row r="79" spans="1:14" x14ac:dyDescent="0.3">
      <c r="A79">
        <v>78</v>
      </c>
      <c r="B79" s="1">
        <v>694</v>
      </c>
      <c r="C79" s="1">
        <v>694</v>
      </c>
      <c r="D79" s="1">
        <v>555</v>
      </c>
      <c r="E79" s="1">
        <v>694</v>
      </c>
      <c r="F79" s="1">
        <v>438</v>
      </c>
      <c r="G79" s="1">
        <v>500</v>
      </c>
      <c r="H79" s="1">
        <v>157</v>
      </c>
      <c r="I79" s="1">
        <v>651</v>
      </c>
      <c r="J79" s="1">
        <v>573</v>
      </c>
      <c r="K79" s="1">
        <v>417</v>
      </c>
      <c r="L79" s="1">
        <v>365</v>
      </c>
      <c r="M79" s="1">
        <v>278</v>
      </c>
      <c r="N79" s="5">
        <f t="shared" si="1"/>
        <v>6016</v>
      </c>
    </row>
    <row r="80" spans="1:14" x14ac:dyDescent="0.3">
      <c r="A80">
        <v>79</v>
      </c>
      <c r="B80" s="1">
        <v>475</v>
      </c>
      <c r="C80" s="1">
        <v>475</v>
      </c>
      <c r="D80" s="1">
        <v>380</v>
      </c>
      <c r="E80" s="1">
        <v>475</v>
      </c>
      <c r="F80" s="1">
        <v>300</v>
      </c>
      <c r="G80" s="1">
        <v>342</v>
      </c>
      <c r="H80" s="1">
        <v>107</v>
      </c>
      <c r="I80" s="1">
        <v>446</v>
      </c>
      <c r="J80" s="1">
        <v>392</v>
      </c>
      <c r="K80" s="1">
        <v>285</v>
      </c>
      <c r="L80" s="1">
        <v>250</v>
      </c>
      <c r="M80" s="1">
        <v>190</v>
      </c>
      <c r="N80" s="5">
        <f t="shared" si="1"/>
        <v>4117</v>
      </c>
    </row>
    <row r="81" spans="1:14" x14ac:dyDescent="0.3">
      <c r="A81">
        <v>80</v>
      </c>
      <c r="B81" s="1">
        <v>365</v>
      </c>
      <c r="C81" s="1">
        <v>365</v>
      </c>
      <c r="D81" s="1">
        <v>292</v>
      </c>
      <c r="E81" s="1">
        <v>365</v>
      </c>
      <c r="F81" s="1">
        <v>231</v>
      </c>
      <c r="G81" s="1">
        <v>263</v>
      </c>
      <c r="H81" s="1">
        <v>83</v>
      </c>
      <c r="I81" s="1">
        <v>343</v>
      </c>
      <c r="J81" s="1">
        <v>302</v>
      </c>
      <c r="K81" s="1">
        <v>219</v>
      </c>
      <c r="L81" s="1">
        <v>192</v>
      </c>
      <c r="M81" s="1">
        <v>146</v>
      </c>
      <c r="N81" s="5">
        <f t="shared" si="1"/>
        <v>3166</v>
      </c>
    </row>
    <row r="82" spans="1:14" x14ac:dyDescent="0.3">
      <c r="A82">
        <v>81</v>
      </c>
      <c r="B82" s="1">
        <v>548</v>
      </c>
      <c r="C82" s="1">
        <v>548</v>
      </c>
      <c r="D82" s="1">
        <v>438</v>
      </c>
      <c r="E82" s="1">
        <v>548</v>
      </c>
      <c r="F82" s="1">
        <v>346</v>
      </c>
      <c r="G82" s="1">
        <v>395</v>
      </c>
      <c r="H82" s="1">
        <v>124</v>
      </c>
      <c r="I82" s="1">
        <v>514</v>
      </c>
      <c r="J82" s="1">
        <v>452</v>
      </c>
      <c r="K82" s="1">
        <v>329</v>
      </c>
      <c r="L82" s="1">
        <v>288</v>
      </c>
      <c r="M82" s="1">
        <v>219</v>
      </c>
      <c r="N82" s="5">
        <f t="shared" si="1"/>
        <v>4749</v>
      </c>
    </row>
    <row r="83" spans="1:14" x14ac:dyDescent="0.3">
      <c r="A83">
        <v>82</v>
      </c>
      <c r="B83" s="1">
        <v>621</v>
      </c>
      <c r="C83" s="1">
        <v>621</v>
      </c>
      <c r="D83" s="1">
        <v>497</v>
      </c>
      <c r="E83" s="1">
        <v>621</v>
      </c>
      <c r="F83" s="1">
        <v>392</v>
      </c>
      <c r="G83" s="1">
        <v>447</v>
      </c>
      <c r="H83" s="1">
        <v>140</v>
      </c>
      <c r="I83" s="1">
        <v>582</v>
      </c>
      <c r="J83" s="1">
        <v>512</v>
      </c>
      <c r="K83" s="1">
        <v>373</v>
      </c>
      <c r="L83" s="1">
        <v>326</v>
      </c>
      <c r="M83" s="1">
        <v>249</v>
      </c>
      <c r="N83" s="5">
        <f t="shared" si="1"/>
        <v>5381</v>
      </c>
    </row>
    <row r="84" spans="1:14" x14ac:dyDescent="0.3">
      <c r="A84">
        <v>83</v>
      </c>
      <c r="B84" s="1">
        <v>475</v>
      </c>
      <c r="C84" s="1">
        <v>475</v>
      </c>
      <c r="D84" s="1">
        <v>380</v>
      </c>
      <c r="E84" s="1">
        <v>475</v>
      </c>
      <c r="F84" s="1">
        <v>300</v>
      </c>
      <c r="G84" s="1">
        <v>342</v>
      </c>
      <c r="H84" s="1">
        <v>107</v>
      </c>
      <c r="I84" s="1">
        <v>446</v>
      </c>
      <c r="J84" s="1">
        <v>392</v>
      </c>
      <c r="K84" s="1">
        <v>285</v>
      </c>
      <c r="L84" s="1">
        <v>250</v>
      </c>
      <c r="M84" s="1">
        <v>190</v>
      </c>
      <c r="N84" s="5">
        <f t="shared" si="1"/>
        <v>4117</v>
      </c>
    </row>
    <row r="85" spans="1:14" x14ac:dyDescent="0.3">
      <c r="A85">
        <v>84</v>
      </c>
      <c r="B85" s="1">
        <v>655</v>
      </c>
      <c r="C85" s="1">
        <v>983</v>
      </c>
      <c r="D85" s="1">
        <v>2292</v>
      </c>
      <c r="E85" s="1">
        <v>2619</v>
      </c>
      <c r="F85" s="1">
        <v>2521</v>
      </c>
      <c r="G85" s="1">
        <v>3929</v>
      </c>
      <c r="H85" s="1">
        <v>2292</v>
      </c>
      <c r="I85" s="1">
        <v>4665</v>
      </c>
      <c r="J85" s="1">
        <v>1965</v>
      </c>
      <c r="K85" s="1">
        <v>1474</v>
      </c>
      <c r="L85" s="1">
        <v>1392</v>
      </c>
      <c r="M85" s="1">
        <v>328</v>
      </c>
      <c r="N85" s="5">
        <f t="shared" si="1"/>
        <v>25115</v>
      </c>
    </row>
    <row r="86" spans="1:14" x14ac:dyDescent="0.3">
      <c r="A86">
        <v>85</v>
      </c>
      <c r="B86" s="1">
        <v>184</v>
      </c>
      <c r="C86" s="1">
        <v>276</v>
      </c>
      <c r="D86" s="1">
        <v>734</v>
      </c>
      <c r="E86" s="1">
        <v>2936</v>
      </c>
      <c r="F86" s="1">
        <v>2955</v>
      </c>
      <c r="G86" s="1">
        <v>1762</v>
      </c>
      <c r="H86" s="1">
        <v>1101</v>
      </c>
      <c r="I86" s="1">
        <v>2202</v>
      </c>
      <c r="J86" s="1">
        <v>1101</v>
      </c>
      <c r="K86" s="1">
        <v>413</v>
      </c>
      <c r="L86" s="1">
        <v>390</v>
      </c>
      <c r="M86" s="1">
        <v>92</v>
      </c>
      <c r="N86" s="5">
        <f t="shared" si="1"/>
        <v>14146</v>
      </c>
    </row>
    <row r="87" spans="1:14" x14ac:dyDescent="0.3">
      <c r="A87">
        <v>86</v>
      </c>
      <c r="B87" s="1">
        <v>66</v>
      </c>
      <c r="C87" s="1">
        <v>99</v>
      </c>
      <c r="D87" s="1">
        <v>791</v>
      </c>
      <c r="E87" s="1">
        <v>2240</v>
      </c>
      <c r="F87" s="1">
        <v>1200</v>
      </c>
      <c r="G87" s="1">
        <v>1266</v>
      </c>
      <c r="H87" s="1">
        <v>1318</v>
      </c>
      <c r="I87" s="1">
        <v>1680</v>
      </c>
      <c r="J87" s="1">
        <v>659</v>
      </c>
      <c r="K87" s="1">
        <v>149</v>
      </c>
      <c r="L87" s="1">
        <v>396</v>
      </c>
      <c r="M87" s="1">
        <v>132</v>
      </c>
      <c r="N87" s="5">
        <f t="shared" si="1"/>
        <v>9996</v>
      </c>
    </row>
    <row r="88" spans="1:14" x14ac:dyDescent="0.3">
      <c r="A88">
        <v>87</v>
      </c>
      <c r="B88" s="1">
        <v>938</v>
      </c>
      <c r="C88" s="1">
        <v>938</v>
      </c>
      <c r="D88" s="1">
        <v>1641</v>
      </c>
      <c r="E88" s="1">
        <v>3985</v>
      </c>
      <c r="F88" s="1">
        <v>1805</v>
      </c>
      <c r="G88" s="1">
        <v>2672</v>
      </c>
      <c r="H88" s="1">
        <v>1641</v>
      </c>
      <c r="I88" s="1">
        <v>2813</v>
      </c>
      <c r="J88" s="1">
        <v>938</v>
      </c>
      <c r="K88" s="1">
        <v>235</v>
      </c>
      <c r="L88" s="1">
        <v>469</v>
      </c>
      <c r="M88" s="1">
        <v>235</v>
      </c>
      <c r="N88" s="5">
        <f t="shared" si="1"/>
        <v>18310</v>
      </c>
    </row>
    <row r="89" spans="1:14" x14ac:dyDescent="0.3">
      <c r="A89">
        <v>88</v>
      </c>
      <c r="B89" s="1">
        <v>513</v>
      </c>
      <c r="C89" s="1">
        <v>342</v>
      </c>
      <c r="D89" s="1">
        <v>1368</v>
      </c>
      <c r="E89" s="1">
        <v>1710</v>
      </c>
      <c r="F89" s="1">
        <v>1317</v>
      </c>
      <c r="G89" s="1">
        <v>2052</v>
      </c>
      <c r="H89" s="1">
        <v>1197</v>
      </c>
      <c r="I89" s="1">
        <v>2437</v>
      </c>
      <c r="J89" s="1">
        <v>684</v>
      </c>
      <c r="K89" s="1">
        <v>513</v>
      </c>
      <c r="L89" s="1">
        <v>342</v>
      </c>
      <c r="M89" s="1">
        <v>684</v>
      </c>
      <c r="N89" s="5">
        <f t="shared" si="1"/>
        <v>13159</v>
      </c>
    </row>
    <row r="90" spans="1:14" x14ac:dyDescent="0.3">
      <c r="A90">
        <v>89</v>
      </c>
      <c r="B90" s="1">
        <v>1629</v>
      </c>
      <c r="C90" s="1">
        <v>3460</v>
      </c>
      <c r="D90" s="1">
        <v>3664</v>
      </c>
      <c r="E90" s="1">
        <v>3460</v>
      </c>
      <c r="F90" s="1">
        <v>1141</v>
      </c>
      <c r="G90" s="1">
        <v>611</v>
      </c>
      <c r="H90" s="1">
        <v>102</v>
      </c>
      <c r="I90" s="1">
        <v>306</v>
      </c>
      <c r="J90" s="1">
        <v>611</v>
      </c>
      <c r="K90" s="1">
        <v>1018</v>
      </c>
      <c r="L90" s="1">
        <v>1222</v>
      </c>
      <c r="M90" s="1">
        <v>2036</v>
      </c>
      <c r="N90" s="5">
        <f t="shared" si="1"/>
        <v>19260</v>
      </c>
    </row>
    <row r="91" spans="1:14" x14ac:dyDescent="0.3">
      <c r="A91">
        <v>90</v>
      </c>
      <c r="B91" s="1">
        <v>1358</v>
      </c>
      <c r="C91" s="1">
        <v>1584</v>
      </c>
      <c r="D91" s="1">
        <v>1810</v>
      </c>
      <c r="E91" s="1">
        <v>4524</v>
      </c>
      <c r="F91" s="1">
        <v>3167</v>
      </c>
      <c r="G91" s="1">
        <v>408</v>
      </c>
      <c r="H91" s="1">
        <v>566</v>
      </c>
      <c r="I91" s="1">
        <v>1019</v>
      </c>
      <c r="J91" s="1">
        <v>1584</v>
      </c>
      <c r="K91" s="1">
        <v>1584</v>
      </c>
      <c r="L91" s="1">
        <v>1131</v>
      </c>
      <c r="M91" s="1">
        <v>1358</v>
      </c>
      <c r="N91" s="5">
        <f t="shared" si="1"/>
        <v>20093</v>
      </c>
    </row>
    <row r="92" spans="1:14" x14ac:dyDescent="0.3">
      <c r="A92">
        <v>91</v>
      </c>
      <c r="B92" s="1">
        <v>1147</v>
      </c>
      <c r="C92" s="1">
        <v>1911</v>
      </c>
      <c r="D92" s="1">
        <v>2102</v>
      </c>
      <c r="E92" s="1">
        <v>2484</v>
      </c>
      <c r="F92" s="1">
        <v>937</v>
      </c>
      <c r="G92" s="1">
        <v>689</v>
      </c>
      <c r="H92" s="1">
        <v>765</v>
      </c>
      <c r="I92" s="1">
        <v>1290</v>
      </c>
      <c r="J92" s="1">
        <v>1147</v>
      </c>
      <c r="K92" s="1">
        <v>1529</v>
      </c>
      <c r="L92" s="1">
        <v>1720</v>
      </c>
      <c r="M92" s="1">
        <v>1338</v>
      </c>
      <c r="N92" s="5">
        <f t="shared" si="1"/>
        <v>17059</v>
      </c>
    </row>
    <row r="93" spans="1:14" x14ac:dyDescent="0.3">
      <c r="A93">
        <v>92</v>
      </c>
      <c r="B93" s="1">
        <v>1359</v>
      </c>
      <c r="C93" s="1">
        <v>3774</v>
      </c>
      <c r="D93" s="1">
        <v>2491</v>
      </c>
      <c r="E93" s="1">
        <v>1812</v>
      </c>
      <c r="F93" s="1">
        <v>1111</v>
      </c>
      <c r="G93" s="1">
        <v>725</v>
      </c>
      <c r="H93" s="1">
        <v>1510</v>
      </c>
      <c r="I93" s="1">
        <v>2265</v>
      </c>
      <c r="J93" s="1">
        <v>2416</v>
      </c>
      <c r="K93" s="1">
        <v>3020</v>
      </c>
      <c r="L93" s="1">
        <v>2718</v>
      </c>
      <c r="M93" s="1">
        <v>3624</v>
      </c>
      <c r="N93" s="5">
        <f t="shared" si="1"/>
        <v>26825</v>
      </c>
    </row>
    <row r="94" spans="1:14" x14ac:dyDescent="0.3">
      <c r="A94">
        <v>93</v>
      </c>
      <c r="B94" s="1">
        <v>3401</v>
      </c>
      <c r="C94" s="1">
        <v>4615</v>
      </c>
      <c r="D94" s="1">
        <v>1458</v>
      </c>
      <c r="E94" s="1">
        <v>1093</v>
      </c>
      <c r="F94" s="1">
        <v>724</v>
      </c>
      <c r="G94" s="1">
        <v>146</v>
      </c>
      <c r="H94" s="1">
        <v>243</v>
      </c>
      <c r="I94" s="1">
        <v>547</v>
      </c>
      <c r="J94" s="1">
        <v>1701</v>
      </c>
      <c r="K94" s="1">
        <v>1944</v>
      </c>
      <c r="L94" s="1">
        <v>2672</v>
      </c>
      <c r="M94" s="1">
        <v>4858</v>
      </c>
      <c r="N94" s="5">
        <f t="shared" si="1"/>
        <v>23402</v>
      </c>
    </row>
    <row r="95" spans="1:14" x14ac:dyDescent="0.3">
      <c r="A95">
        <v>94</v>
      </c>
      <c r="B95" s="1">
        <v>2510</v>
      </c>
      <c r="C95" s="1">
        <v>3347</v>
      </c>
      <c r="D95" s="1">
        <v>1255</v>
      </c>
      <c r="E95" s="1">
        <v>471</v>
      </c>
      <c r="F95" s="1">
        <v>312</v>
      </c>
      <c r="G95" s="1">
        <v>63</v>
      </c>
      <c r="H95" s="1">
        <v>105</v>
      </c>
      <c r="I95" s="1">
        <v>236</v>
      </c>
      <c r="J95" s="1">
        <v>837</v>
      </c>
      <c r="K95" s="1">
        <v>3347</v>
      </c>
      <c r="L95" s="1">
        <v>4811</v>
      </c>
      <c r="M95" s="1">
        <v>3347</v>
      </c>
      <c r="N95" s="5">
        <f t="shared" si="1"/>
        <v>20641</v>
      </c>
    </row>
    <row r="96" spans="1:14" x14ac:dyDescent="0.3">
      <c r="A96">
        <v>95</v>
      </c>
      <c r="B96" s="1">
        <v>2388</v>
      </c>
      <c r="C96" s="1">
        <v>1911</v>
      </c>
      <c r="D96" s="1">
        <v>1911</v>
      </c>
      <c r="E96" s="1">
        <v>1911</v>
      </c>
      <c r="F96" s="1">
        <v>1004</v>
      </c>
      <c r="G96" s="1">
        <v>717</v>
      </c>
      <c r="H96" s="1">
        <v>1075</v>
      </c>
      <c r="I96" s="1">
        <v>1075</v>
      </c>
      <c r="J96" s="1">
        <v>2388</v>
      </c>
      <c r="K96" s="1">
        <v>2627</v>
      </c>
      <c r="L96" s="1">
        <v>2150</v>
      </c>
      <c r="M96" s="1">
        <v>2388</v>
      </c>
      <c r="N96" s="5">
        <f t="shared" si="1"/>
        <v>21545</v>
      </c>
    </row>
    <row r="97" spans="1:14" x14ac:dyDescent="0.3">
      <c r="A97">
        <v>96</v>
      </c>
      <c r="B97" s="1">
        <v>2663</v>
      </c>
      <c r="C97" s="1">
        <v>2663</v>
      </c>
      <c r="D97" s="1">
        <v>2330</v>
      </c>
      <c r="E97" s="1">
        <v>2663</v>
      </c>
      <c r="F97" s="1">
        <v>1865</v>
      </c>
      <c r="G97" s="1">
        <v>1598</v>
      </c>
      <c r="H97" s="1">
        <v>1332</v>
      </c>
      <c r="I97" s="1">
        <v>1998</v>
      </c>
      <c r="J97" s="1">
        <v>2663</v>
      </c>
      <c r="K97" s="1">
        <v>3328</v>
      </c>
      <c r="L97" s="1">
        <v>3661</v>
      </c>
      <c r="M97" s="1">
        <v>2663</v>
      </c>
      <c r="N97" s="5">
        <f t="shared" si="1"/>
        <v>29427</v>
      </c>
    </row>
    <row r="98" spans="1:14" x14ac:dyDescent="0.3">
      <c r="A98">
        <v>97</v>
      </c>
      <c r="B98" s="1">
        <v>2109</v>
      </c>
      <c r="C98" s="1">
        <v>2811</v>
      </c>
      <c r="D98" s="1">
        <v>2811</v>
      </c>
      <c r="E98" s="1">
        <v>2811</v>
      </c>
      <c r="F98" s="1">
        <v>1968</v>
      </c>
      <c r="G98" s="1">
        <v>1687</v>
      </c>
      <c r="H98" s="1">
        <v>1406</v>
      </c>
      <c r="I98" s="1">
        <v>2109</v>
      </c>
      <c r="J98" s="1">
        <v>2811</v>
      </c>
      <c r="K98" s="1">
        <v>2811</v>
      </c>
      <c r="L98" s="1">
        <v>4568</v>
      </c>
      <c r="M98" s="1">
        <v>3163</v>
      </c>
      <c r="N98" s="5">
        <f t="shared" si="1"/>
        <v>31065</v>
      </c>
    </row>
    <row r="99" spans="1:14" x14ac:dyDescent="0.3">
      <c r="A99">
        <v>98</v>
      </c>
      <c r="B99" s="1">
        <v>1271</v>
      </c>
      <c r="C99" s="1">
        <v>2795</v>
      </c>
      <c r="D99" s="1">
        <v>2541</v>
      </c>
      <c r="E99" s="1">
        <v>2287</v>
      </c>
      <c r="F99" s="1">
        <v>1779</v>
      </c>
      <c r="G99" s="1">
        <v>1220</v>
      </c>
      <c r="H99" s="1">
        <v>1017</v>
      </c>
      <c r="I99" s="1">
        <v>1716</v>
      </c>
      <c r="J99" s="1">
        <v>2033</v>
      </c>
      <c r="K99" s="1">
        <v>2033</v>
      </c>
      <c r="L99" s="1">
        <v>1525</v>
      </c>
      <c r="M99" s="1">
        <v>2033</v>
      </c>
      <c r="N99" s="5">
        <f t="shared" si="1"/>
        <v>22250</v>
      </c>
    </row>
    <row r="100" spans="1:14" x14ac:dyDescent="0.3">
      <c r="A100">
        <v>99</v>
      </c>
      <c r="B100" s="1">
        <v>3380</v>
      </c>
      <c r="C100" s="1">
        <v>2873</v>
      </c>
      <c r="D100" s="1">
        <v>845</v>
      </c>
      <c r="E100" s="1">
        <v>191</v>
      </c>
      <c r="F100" s="1">
        <v>355</v>
      </c>
      <c r="G100" s="1">
        <v>102</v>
      </c>
      <c r="H100" s="1">
        <v>43</v>
      </c>
      <c r="I100" s="1">
        <v>96</v>
      </c>
      <c r="J100" s="1">
        <v>1014</v>
      </c>
      <c r="K100" s="1">
        <v>2873</v>
      </c>
      <c r="L100" s="1">
        <v>2197</v>
      </c>
      <c r="M100" s="1">
        <v>2704</v>
      </c>
      <c r="N100" s="5">
        <f t="shared" si="1"/>
        <v>16673</v>
      </c>
    </row>
    <row r="101" spans="1:14"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5">
        <f t="shared" si="1"/>
        <v>23326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
  <sheetViews>
    <sheetView workbookViewId="0">
      <selection activeCell="B1" sqref="B1:M1048576"/>
    </sheetView>
  </sheetViews>
  <sheetFormatPr defaultColWidth="13.44140625" defaultRowHeight="14.4" x14ac:dyDescent="0.3"/>
  <sheetData>
    <row r="1" spans="1:14"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c r="N1" s="2" t="s">
        <v>187</v>
      </c>
    </row>
    <row r="2" spans="1:14" x14ac:dyDescent="0.3">
      <c r="A2">
        <v>1</v>
      </c>
      <c r="B2" s="4">
        <v>811</v>
      </c>
      <c r="C2" s="4">
        <v>1014</v>
      </c>
      <c r="D2" s="4">
        <v>1217</v>
      </c>
      <c r="E2" s="4">
        <v>1420</v>
      </c>
      <c r="F2" s="4">
        <v>1278</v>
      </c>
      <c r="G2" s="4">
        <v>2191</v>
      </c>
      <c r="H2" s="4">
        <v>1724</v>
      </c>
      <c r="I2" s="4">
        <v>2130</v>
      </c>
      <c r="J2" s="4">
        <v>1622</v>
      </c>
      <c r="K2" s="4">
        <v>1014</v>
      </c>
      <c r="L2" s="4">
        <v>811</v>
      </c>
      <c r="M2" s="4">
        <v>609</v>
      </c>
      <c r="N2" s="5">
        <f>SUM(B2:M2)</f>
        <v>15841</v>
      </c>
    </row>
    <row r="3" spans="1:14" x14ac:dyDescent="0.3">
      <c r="A3">
        <v>2</v>
      </c>
      <c r="B3" s="4">
        <v>1106</v>
      </c>
      <c r="C3" s="4">
        <v>1383</v>
      </c>
      <c r="D3" s="4">
        <v>1659</v>
      </c>
      <c r="E3" s="4">
        <v>1936</v>
      </c>
      <c r="F3" s="4">
        <v>1742</v>
      </c>
      <c r="G3" s="4">
        <v>2987</v>
      </c>
      <c r="H3" s="4">
        <v>2350</v>
      </c>
      <c r="I3" s="4">
        <v>2904</v>
      </c>
      <c r="J3" s="4">
        <v>2212</v>
      </c>
      <c r="K3" s="4">
        <v>1383</v>
      </c>
      <c r="L3" s="4">
        <v>1106</v>
      </c>
      <c r="M3" s="4">
        <v>830</v>
      </c>
      <c r="N3" s="5">
        <f t="shared" ref="N3:N66" si="0">SUM(B3:M3)</f>
        <v>21598</v>
      </c>
    </row>
    <row r="4" spans="1:14" x14ac:dyDescent="0.3">
      <c r="A4">
        <v>3</v>
      </c>
      <c r="B4" s="4">
        <v>516</v>
      </c>
      <c r="C4" s="4">
        <v>645</v>
      </c>
      <c r="D4" s="4">
        <v>775</v>
      </c>
      <c r="E4" s="4">
        <v>904</v>
      </c>
      <c r="F4" s="4">
        <v>813</v>
      </c>
      <c r="G4" s="4">
        <v>1394</v>
      </c>
      <c r="H4" s="4">
        <v>1097</v>
      </c>
      <c r="I4" s="4">
        <v>1355</v>
      </c>
      <c r="J4" s="4">
        <v>1032</v>
      </c>
      <c r="K4" s="4">
        <v>645</v>
      </c>
      <c r="L4" s="4">
        <v>516</v>
      </c>
      <c r="M4" s="4">
        <v>388</v>
      </c>
      <c r="N4" s="5">
        <f t="shared" si="0"/>
        <v>10080</v>
      </c>
    </row>
    <row r="5" spans="1:14" x14ac:dyDescent="0.3">
      <c r="A5">
        <v>4</v>
      </c>
      <c r="B5" s="4">
        <v>664</v>
      </c>
      <c r="C5" s="4">
        <v>830</v>
      </c>
      <c r="D5" s="4">
        <v>996</v>
      </c>
      <c r="E5" s="4">
        <v>1162</v>
      </c>
      <c r="F5" s="4">
        <v>1046</v>
      </c>
      <c r="G5" s="4">
        <v>1793</v>
      </c>
      <c r="H5" s="4">
        <v>1411</v>
      </c>
      <c r="I5" s="4">
        <v>1742</v>
      </c>
      <c r="J5" s="4">
        <v>1327</v>
      </c>
      <c r="K5" s="4">
        <v>830</v>
      </c>
      <c r="L5" s="4">
        <v>664</v>
      </c>
      <c r="M5" s="4">
        <v>498</v>
      </c>
      <c r="N5" s="5">
        <f t="shared" si="0"/>
        <v>12963</v>
      </c>
    </row>
    <row r="6" spans="1:14" x14ac:dyDescent="0.3">
      <c r="A6">
        <v>5</v>
      </c>
      <c r="B6" s="4">
        <v>369</v>
      </c>
      <c r="C6" s="4">
        <v>462</v>
      </c>
      <c r="D6" s="4">
        <v>553</v>
      </c>
      <c r="E6" s="4">
        <v>645</v>
      </c>
      <c r="F6" s="4">
        <v>582</v>
      </c>
      <c r="G6" s="4">
        <v>996</v>
      </c>
      <c r="H6" s="4">
        <v>784</v>
      </c>
      <c r="I6" s="4">
        <v>969</v>
      </c>
      <c r="J6" s="4">
        <v>737</v>
      </c>
      <c r="K6" s="4">
        <v>462</v>
      </c>
      <c r="L6" s="4">
        <v>369</v>
      </c>
      <c r="M6" s="4">
        <v>277</v>
      </c>
      <c r="N6" s="5">
        <f t="shared" si="0"/>
        <v>7205</v>
      </c>
    </row>
    <row r="7" spans="1:14" x14ac:dyDescent="0.3">
      <c r="A7">
        <v>6</v>
      </c>
      <c r="B7" s="4">
        <v>221</v>
      </c>
      <c r="C7" s="4">
        <v>277</v>
      </c>
      <c r="D7" s="4">
        <v>332</v>
      </c>
      <c r="E7" s="4">
        <v>388</v>
      </c>
      <c r="F7" s="4">
        <v>349</v>
      </c>
      <c r="G7" s="4">
        <v>598</v>
      </c>
      <c r="H7" s="4">
        <v>471</v>
      </c>
      <c r="I7" s="4">
        <v>582</v>
      </c>
      <c r="J7" s="4">
        <v>442</v>
      </c>
      <c r="K7" s="4">
        <v>277</v>
      </c>
      <c r="L7" s="4">
        <v>221</v>
      </c>
      <c r="M7" s="4">
        <v>167</v>
      </c>
      <c r="N7" s="5">
        <f t="shared" si="0"/>
        <v>4325</v>
      </c>
    </row>
    <row r="8" spans="1:14" x14ac:dyDescent="0.3">
      <c r="A8">
        <v>7</v>
      </c>
      <c r="B8" s="4">
        <v>3235</v>
      </c>
      <c r="C8" s="4">
        <v>3697</v>
      </c>
      <c r="D8" s="4">
        <v>924</v>
      </c>
      <c r="E8" s="4">
        <v>231</v>
      </c>
      <c r="F8" s="4">
        <v>324</v>
      </c>
      <c r="G8" s="4">
        <v>139</v>
      </c>
      <c r="H8" s="4">
        <v>463</v>
      </c>
      <c r="I8" s="4">
        <v>694</v>
      </c>
      <c r="J8" s="4">
        <v>1618</v>
      </c>
      <c r="K8" s="4">
        <v>3928</v>
      </c>
      <c r="L8" s="4">
        <v>2541</v>
      </c>
      <c r="M8" s="4">
        <v>4389</v>
      </c>
      <c r="N8" s="5">
        <f t="shared" si="0"/>
        <v>22183</v>
      </c>
    </row>
    <row r="9" spans="1:14" x14ac:dyDescent="0.3">
      <c r="A9">
        <v>8</v>
      </c>
      <c r="B9" s="4">
        <v>3553</v>
      </c>
      <c r="C9" s="4">
        <v>4823</v>
      </c>
      <c r="D9" s="4">
        <v>1016</v>
      </c>
      <c r="E9" s="4">
        <v>762</v>
      </c>
      <c r="F9" s="4">
        <v>357</v>
      </c>
      <c r="G9" s="4">
        <v>610</v>
      </c>
      <c r="H9" s="4">
        <v>381</v>
      </c>
      <c r="I9" s="4">
        <v>382</v>
      </c>
      <c r="J9" s="4">
        <v>2031</v>
      </c>
      <c r="K9" s="4">
        <v>2538</v>
      </c>
      <c r="L9" s="4">
        <v>2793</v>
      </c>
      <c r="M9" s="4">
        <v>5076</v>
      </c>
      <c r="N9" s="5">
        <f t="shared" si="0"/>
        <v>24322</v>
      </c>
    </row>
    <row r="10" spans="1:14" x14ac:dyDescent="0.3">
      <c r="A10">
        <v>9</v>
      </c>
      <c r="B10" s="4">
        <v>963</v>
      </c>
      <c r="C10" s="4">
        <v>1155</v>
      </c>
      <c r="D10" s="4">
        <v>1925</v>
      </c>
      <c r="E10" s="4">
        <v>1540</v>
      </c>
      <c r="F10" s="4">
        <v>2291</v>
      </c>
      <c r="G10" s="4">
        <v>2080</v>
      </c>
      <c r="H10" s="4">
        <v>1636</v>
      </c>
      <c r="I10" s="4">
        <v>1155</v>
      </c>
      <c r="J10" s="4">
        <v>963</v>
      </c>
      <c r="K10" s="4">
        <v>193</v>
      </c>
      <c r="L10" s="4">
        <v>386</v>
      </c>
      <c r="M10" s="4">
        <v>578</v>
      </c>
      <c r="N10" s="5">
        <f t="shared" si="0"/>
        <v>14865</v>
      </c>
    </row>
    <row r="11" spans="1:14" x14ac:dyDescent="0.3">
      <c r="A11">
        <v>10</v>
      </c>
      <c r="B11" s="4">
        <v>933</v>
      </c>
      <c r="C11" s="4">
        <v>667</v>
      </c>
      <c r="D11" s="4">
        <v>800</v>
      </c>
      <c r="E11" s="4">
        <v>800</v>
      </c>
      <c r="F11" s="4">
        <v>653</v>
      </c>
      <c r="G11" s="4">
        <v>640</v>
      </c>
      <c r="H11" s="4">
        <v>1332</v>
      </c>
      <c r="I11" s="4">
        <v>1999</v>
      </c>
      <c r="J11" s="4">
        <v>400</v>
      </c>
      <c r="K11" s="4">
        <v>667</v>
      </c>
      <c r="L11" s="4">
        <v>800</v>
      </c>
      <c r="M11" s="4">
        <v>933</v>
      </c>
      <c r="N11" s="5">
        <f t="shared" si="0"/>
        <v>10624</v>
      </c>
    </row>
    <row r="12" spans="1:14" x14ac:dyDescent="0.3">
      <c r="A12">
        <v>11</v>
      </c>
      <c r="B12" s="4">
        <v>2388</v>
      </c>
      <c r="C12" s="4">
        <v>2388</v>
      </c>
      <c r="D12" s="4">
        <v>2686</v>
      </c>
      <c r="E12" s="4">
        <v>2388</v>
      </c>
      <c r="F12" s="4">
        <v>1881</v>
      </c>
      <c r="G12" s="4">
        <v>1433</v>
      </c>
      <c r="H12" s="4">
        <v>1194</v>
      </c>
      <c r="I12" s="4">
        <v>2239</v>
      </c>
      <c r="J12" s="4">
        <v>2388</v>
      </c>
      <c r="K12" s="4">
        <v>2090</v>
      </c>
      <c r="L12" s="4">
        <v>2686</v>
      </c>
      <c r="M12" s="4">
        <v>2388</v>
      </c>
      <c r="N12" s="5">
        <f t="shared" si="0"/>
        <v>26149</v>
      </c>
    </row>
    <row r="13" spans="1:14" x14ac:dyDescent="0.3">
      <c r="A13">
        <v>12</v>
      </c>
      <c r="B13" s="4">
        <v>2642</v>
      </c>
      <c r="C13" s="4">
        <v>2642</v>
      </c>
      <c r="D13" s="4">
        <v>3302</v>
      </c>
      <c r="E13" s="4">
        <v>2642</v>
      </c>
      <c r="F13" s="4">
        <v>1619</v>
      </c>
      <c r="G13" s="4">
        <v>1586</v>
      </c>
      <c r="H13" s="4">
        <v>1321</v>
      </c>
      <c r="I13" s="4">
        <v>2229</v>
      </c>
      <c r="J13" s="4">
        <v>2642</v>
      </c>
      <c r="K13" s="4">
        <v>3302</v>
      </c>
      <c r="L13" s="4">
        <v>2642</v>
      </c>
      <c r="M13" s="4">
        <v>2642</v>
      </c>
      <c r="N13" s="5">
        <f t="shared" si="0"/>
        <v>29211</v>
      </c>
    </row>
    <row r="14" spans="1:14" x14ac:dyDescent="0.3">
      <c r="A14">
        <v>13</v>
      </c>
      <c r="B14" s="4">
        <v>2801</v>
      </c>
      <c r="C14" s="4">
        <v>2801</v>
      </c>
      <c r="D14" s="4">
        <v>2801</v>
      </c>
      <c r="E14" s="4">
        <v>2801</v>
      </c>
      <c r="F14" s="4">
        <v>1961</v>
      </c>
      <c r="G14" s="4">
        <v>1681</v>
      </c>
      <c r="H14" s="4">
        <v>1401</v>
      </c>
      <c r="I14" s="4">
        <v>2101</v>
      </c>
      <c r="J14" s="4">
        <v>3501</v>
      </c>
      <c r="K14" s="4">
        <v>2801</v>
      </c>
      <c r="L14" s="4">
        <v>3501</v>
      </c>
      <c r="M14" s="4">
        <v>2801</v>
      </c>
      <c r="N14" s="5">
        <f t="shared" si="0"/>
        <v>30952</v>
      </c>
    </row>
    <row r="15" spans="1:14" x14ac:dyDescent="0.3">
      <c r="A15">
        <v>14</v>
      </c>
      <c r="B15" s="4">
        <v>2895</v>
      </c>
      <c r="C15" s="4">
        <v>2895</v>
      </c>
      <c r="D15" s="4">
        <v>2895</v>
      </c>
      <c r="E15" s="4">
        <v>3618</v>
      </c>
      <c r="F15" s="4">
        <v>2027</v>
      </c>
      <c r="G15" s="4">
        <v>1520</v>
      </c>
      <c r="H15" s="4">
        <v>1447</v>
      </c>
      <c r="I15" s="4">
        <v>2442</v>
      </c>
      <c r="J15" s="4">
        <v>2895</v>
      </c>
      <c r="K15" s="4">
        <v>2895</v>
      </c>
      <c r="L15" s="4">
        <v>3618</v>
      </c>
      <c r="M15" s="4">
        <v>2895</v>
      </c>
      <c r="N15" s="5">
        <f t="shared" si="0"/>
        <v>32042</v>
      </c>
    </row>
    <row r="16" spans="1:14" x14ac:dyDescent="0.3">
      <c r="A16">
        <v>15</v>
      </c>
      <c r="B16" s="4">
        <v>837</v>
      </c>
      <c r="C16" s="4">
        <v>628</v>
      </c>
      <c r="D16" s="4">
        <v>1256</v>
      </c>
      <c r="E16" s="4">
        <v>1047</v>
      </c>
      <c r="F16" s="4">
        <v>733</v>
      </c>
      <c r="G16" s="4">
        <v>1005</v>
      </c>
      <c r="H16" s="4">
        <v>1047</v>
      </c>
      <c r="I16" s="4">
        <v>1727</v>
      </c>
      <c r="J16" s="4">
        <v>2303</v>
      </c>
      <c r="K16" s="4">
        <v>4186</v>
      </c>
      <c r="L16" s="4">
        <v>1675</v>
      </c>
      <c r="M16" s="4">
        <v>1885</v>
      </c>
      <c r="N16" s="5">
        <f t="shared" si="0"/>
        <v>18329</v>
      </c>
    </row>
    <row r="17" spans="1:14" x14ac:dyDescent="0.3">
      <c r="A17">
        <v>16</v>
      </c>
      <c r="B17" s="4">
        <v>232</v>
      </c>
      <c r="C17" s="4">
        <v>464</v>
      </c>
      <c r="D17" s="4">
        <v>696</v>
      </c>
      <c r="E17" s="4">
        <v>1159</v>
      </c>
      <c r="F17" s="4">
        <v>974</v>
      </c>
      <c r="G17" s="4">
        <v>1391</v>
      </c>
      <c r="H17" s="4">
        <v>927</v>
      </c>
      <c r="I17" s="4">
        <v>2955</v>
      </c>
      <c r="J17" s="4">
        <v>4171</v>
      </c>
      <c r="K17" s="4">
        <v>3940</v>
      </c>
      <c r="L17" s="4">
        <v>1854</v>
      </c>
      <c r="M17" s="4">
        <v>1159</v>
      </c>
      <c r="N17" s="5">
        <f t="shared" si="0"/>
        <v>19922</v>
      </c>
    </row>
    <row r="18" spans="1:14" x14ac:dyDescent="0.3">
      <c r="A18">
        <v>17</v>
      </c>
      <c r="B18" s="4">
        <v>936</v>
      </c>
      <c r="C18" s="4">
        <v>936</v>
      </c>
      <c r="D18" s="4">
        <v>936</v>
      </c>
      <c r="E18" s="4">
        <v>936</v>
      </c>
      <c r="F18" s="4">
        <v>1093</v>
      </c>
      <c r="G18" s="4">
        <v>1499</v>
      </c>
      <c r="H18" s="4">
        <v>1404</v>
      </c>
      <c r="I18" s="4">
        <v>4680</v>
      </c>
      <c r="J18" s="4">
        <v>3744</v>
      </c>
      <c r="K18" s="4">
        <v>4680</v>
      </c>
      <c r="L18" s="4">
        <v>3120</v>
      </c>
      <c r="M18" s="4">
        <v>2808</v>
      </c>
      <c r="N18" s="5">
        <f t="shared" si="0"/>
        <v>26772</v>
      </c>
    </row>
    <row r="19" spans="1:14" x14ac:dyDescent="0.3">
      <c r="A19">
        <v>18</v>
      </c>
      <c r="B19" s="4">
        <v>2394</v>
      </c>
      <c r="C19" s="4">
        <v>2736</v>
      </c>
      <c r="D19" s="4">
        <v>3077</v>
      </c>
      <c r="E19" s="4">
        <v>3077</v>
      </c>
      <c r="F19" s="4">
        <v>2633</v>
      </c>
      <c r="G19" s="4">
        <v>1847</v>
      </c>
      <c r="H19" s="4">
        <v>1710</v>
      </c>
      <c r="I19" s="4">
        <v>1539</v>
      </c>
      <c r="J19" s="4">
        <v>2052</v>
      </c>
      <c r="K19" s="4">
        <v>3077</v>
      </c>
      <c r="L19" s="4">
        <v>3761</v>
      </c>
      <c r="M19" s="4">
        <v>1710</v>
      </c>
      <c r="N19" s="5">
        <f t="shared" si="0"/>
        <v>29613</v>
      </c>
    </row>
    <row r="20" spans="1:14" x14ac:dyDescent="0.3">
      <c r="A20">
        <v>19</v>
      </c>
      <c r="B20" s="4">
        <v>2909</v>
      </c>
      <c r="C20" s="4">
        <v>2586</v>
      </c>
      <c r="D20" s="4">
        <v>2586</v>
      </c>
      <c r="E20" s="4">
        <v>2586</v>
      </c>
      <c r="F20" s="4">
        <v>2036</v>
      </c>
      <c r="G20" s="4">
        <v>1551</v>
      </c>
      <c r="H20" s="4">
        <v>1293</v>
      </c>
      <c r="I20" s="4">
        <v>1939</v>
      </c>
      <c r="J20" s="4">
        <v>2586</v>
      </c>
      <c r="K20" s="4">
        <v>2909</v>
      </c>
      <c r="L20" s="4">
        <v>2909</v>
      </c>
      <c r="M20" s="4">
        <v>2586</v>
      </c>
      <c r="N20" s="5">
        <f t="shared" si="0"/>
        <v>28476</v>
      </c>
    </row>
    <row r="21" spans="1:14" x14ac:dyDescent="0.3">
      <c r="A21">
        <v>20</v>
      </c>
      <c r="B21" s="4">
        <v>1903</v>
      </c>
      <c r="C21" s="4">
        <v>2140</v>
      </c>
      <c r="D21" s="4">
        <v>1903</v>
      </c>
      <c r="E21" s="4">
        <v>2140</v>
      </c>
      <c r="F21" s="4">
        <v>1332</v>
      </c>
      <c r="G21" s="4">
        <v>1285</v>
      </c>
      <c r="H21" s="4">
        <v>951</v>
      </c>
      <c r="I21" s="4">
        <v>1427</v>
      </c>
      <c r="J21" s="4">
        <v>2140</v>
      </c>
      <c r="K21" s="4">
        <v>1903</v>
      </c>
      <c r="L21" s="4">
        <v>1903</v>
      </c>
      <c r="M21" s="4">
        <v>1903</v>
      </c>
      <c r="N21" s="5">
        <f t="shared" si="0"/>
        <v>20930</v>
      </c>
    </row>
    <row r="22" spans="1:14" x14ac:dyDescent="0.3">
      <c r="A22">
        <v>21</v>
      </c>
      <c r="B22" s="4">
        <v>2473</v>
      </c>
      <c r="C22" s="4">
        <v>2473</v>
      </c>
      <c r="D22" s="4">
        <v>2784</v>
      </c>
      <c r="E22" s="4">
        <v>2473</v>
      </c>
      <c r="F22" s="4">
        <v>1516</v>
      </c>
      <c r="G22" s="4">
        <v>1485</v>
      </c>
      <c r="H22" s="4">
        <v>1392</v>
      </c>
      <c r="I22" s="4">
        <v>1855</v>
      </c>
      <c r="J22" s="4">
        <v>2473</v>
      </c>
      <c r="K22" s="4">
        <v>2473</v>
      </c>
      <c r="L22" s="4">
        <v>2784</v>
      </c>
      <c r="M22" s="4">
        <v>3093</v>
      </c>
      <c r="N22" s="5">
        <f t="shared" si="0"/>
        <v>27274</v>
      </c>
    </row>
    <row r="23" spans="1:14" x14ac:dyDescent="0.3">
      <c r="A23">
        <v>22</v>
      </c>
      <c r="B23" s="4">
        <v>2743</v>
      </c>
      <c r="C23" s="4">
        <v>2743</v>
      </c>
      <c r="D23" s="4">
        <v>2743</v>
      </c>
      <c r="E23" s="4">
        <v>2743</v>
      </c>
      <c r="F23" s="4">
        <v>2401</v>
      </c>
      <c r="G23" s="4">
        <v>1646</v>
      </c>
      <c r="H23" s="4">
        <v>1543</v>
      </c>
      <c r="I23" s="4">
        <v>2572</v>
      </c>
      <c r="J23" s="4">
        <v>2743</v>
      </c>
      <c r="K23" s="4">
        <v>2401</v>
      </c>
      <c r="L23" s="4">
        <v>2743</v>
      </c>
      <c r="M23" s="4">
        <v>2743</v>
      </c>
      <c r="N23" s="5">
        <f t="shared" si="0"/>
        <v>29764</v>
      </c>
    </row>
    <row r="24" spans="1:14" x14ac:dyDescent="0.3">
      <c r="A24">
        <v>23</v>
      </c>
      <c r="B24" s="4">
        <v>1561</v>
      </c>
      <c r="C24" s="4">
        <v>1561</v>
      </c>
      <c r="D24" s="4">
        <v>1561</v>
      </c>
      <c r="E24" s="4">
        <v>1561</v>
      </c>
      <c r="F24" s="4">
        <v>1367</v>
      </c>
      <c r="G24" s="4">
        <v>937</v>
      </c>
      <c r="H24" s="4">
        <v>781</v>
      </c>
      <c r="I24" s="4">
        <v>1172</v>
      </c>
      <c r="J24" s="4">
        <v>1561</v>
      </c>
      <c r="K24" s="4">
        <v>1561</v>
      </c>
      <c r="L24" s="4">
        <v>1561</v>
      </c>
      <c r="M24" s="4">
        <v>1951</v>
      </c>
      <c r="N24" s="5">
        <f t="shared" si="0"/>
        <v>17135</v>
      </c>
    </row>
    <row r="25" spans="1:14" x14ac:dyDescent="0.3">
      <c r="A25">
        <v>24</v>
      </c>
      <c r="B25" s="4">
        <v>2365</v>
      </c>
      <c r="C25" s="4">
        <v>1775</v>
      </c>
      <c r="D25" s="4">
        <v>1479</v>
      </c>
      <c r="E25" s="4">
        <v>2661</v>
      </c>
      <c r="F25" s="4">
        <v>1863</v>
      </c>
      <c r="G25" s="4">
        <v>1775</v>
      </c>
      <c r="H25" s="4">
        <v>888</v>
      </c>
      <c r="I25" s="4">
        <v>2218</v>
      </c>
      <c r="J25" s="4">
        <v>3252</v>
      </c>
      <c r="K25" s="4">
        <v>2956</v>
      </c>
      <c r="L25" s="4">
        <v>2365</v>
      </c>
      <c r="M25" s="4">
        <v>2365</v>
      </c>
      <c r="N25" s="5">
        <f t="shared" si="0"/>
        <v>25962</v>
      </c>
    </row>
    <row r="26" spans="1:14" x14ac:dyDescent="0.3">
      <c r="A26">
        <v>25</v>
      </c>
      <c r="B26" s="4">
        <v>1694</v>
      </c>
      <c r="C26" s="4">
        <v>1694</v>
      </c>
      <c r="D26" s="4">
        <v>1694</v>
      </c>
      <c r="E26" s="4">
        <v>1694</v>
      </c>
      <c r="F26" s="4">
        <v>1630</v>
      </c>
      <c r="G26" s="4">
        <v>1017</v>
      </c>
      <c r="H26" s="4">
        <v>847</v>
      </c>
      <c r="I26" s="4">
        <v>1271</v>
      </c>
      <c r="J26" s="4">
        <v>2117</v>
      </c>
      <c r="K26" s="4">
        <v>1694</v>
      </c>
      <c r="L26" s="4">
        <v>1694</v>
      </c>
      <c r="M26" s="4">
        <v>1482</v>
      </c>
      <c r="N26" s="5">
        <f t="shared" si="0"/>
        <v>18528</v>
      </c>
    </row>
    <row r="27" spans="1:14" x14ac:dyDescent="0.3">
      <c r="A27">
        <v>26</v>
      </c>
      <c r="B27" s="4">
        <v>1226</v>
      </c>
      <c r="C27" s="4">
        <v>1226</v>
      </c>
      <c r="D27" s="4">
        <v>1226</v>
      </c>
      <c r="E27" s="4">
        <v>1226</v>
      </c>
      <c r="F27" s="4">
        <v>1395</v>
      </c>
      <c r="G27" s="4">
        <v>828</v>
      </c>
      <c r="H27" s="4">
        <v>613</v>
      </c>
      <c r="I27" s="4">
        <v>920</v>
      </c>
      <c r="J27" s="4">
        <v>1226</v>
      </c>
      <c r="K27" s="4">
        <v>920</v>
      </c>
      <c r="L27" s="4">
        <v>1226</v>
      </c>
      <c r="M27" s="4">
        <v>1226</v>
      </c>
      <c r="N27" s="5">
        <f t="shared" si="0"/>
        <v>13258</v>
      </c>
    </row>
    <row r="28" spans="1:14" x14ac:dyDescent="0.3">
      <c r="A28">
        <v>27</v>
      </c>
      <c r="B28" s="4">
        <v>1750</v>
      </c>
      <c r="C28" s="4">
        <v>1944</v>
      </c>
      <c r="D28" s="4">
        <v>1555</v>
      </c>
      <c r="E28" s="4">
        <v>1555</v>
      </c>
      <c r="F28" s="4">
        <v>817</v>
      </c>
      <c r="G28" s="4">
        <v>933</v>
      </c>
      <c r="H28" s="4">
        <v>876</v>
      </c>
      <c r="I28" s="4">
        <v>1167</v>
      </c>
      <c r="J28" s="4">
        <v>1555</v>
      </c>
      <c r="K28" s="4">
        <v>973</v>
      </c>
      <c r="L28" s="4">
        <v>2139</v>
      </c>
      <c r="M28" s="4">
        <v>1944</v>
      </c>
      <c r="N28" s="5">
        <f t="shared" si="0"/>
        <v>17208</v>
      </c>
    </row>
    <row r="29" spans="1:14" x14ac:dyDescent="0.3">
      <c r="A29">
        <v>28</v>
      </c>
      <c r="B29" s="4">
        <v>2124</v>
      </c>
      <c r="C29" s="4">
        <v>3067</v>
      </c>
      <c r="D29" s="4">
        <v>4247</v>
      </c>
      <c r="E29" s="4">
        <v>1180</v>
      </c>
      <c r="F29" s="4">
        <v>1652</v>
      </c>
      <c r="G29" s="4">
        <v>1416</v>
      </c>
      <c r="H29" s="4">
        <v>236</v>
      </c>
      <c r="I29" s="4">
        <v>709</v>
      </c>
      <c r="J29" s="4">
        <v>944</v>
      </c>
      <c r="K29" s="4">
        <v>1180</v>
      </c>
      <c r="L29" s="4">
        <v>1652</v>
      </c>
      <c r="M29" s="4">
        <v>3067</v>
      </c>
      <c r="N29" s="5">
        <f t="shared" si="0"/>
        <v>21474</v>
      </c>
    </row>
    <row r="30" spans="1:14" x14ac:dyDescent="0.3">
      <c r="A30">
        <v>29</v>
      </c>
      <c r="B30" s="4">
        <v>3813</v>
      </c>
      <c r="C30" s="4">
        <v>2080</v>
      </c>
      <c r="D30" s="4">
        <v>2772</v>
      </c>
      <c r="E30" s="4">
        <v>1040</v>
      </c>
      <c r="F30" s="4">
        <v>2184</v>
      </c>
      <c r="G30" s="4">
        <v>1040</v>
      </c>
      <c r="H30" s="4">
        <v>520</v>
      </c>
      <c r="I30" s="4">
        <v>2339</v>
      </c>
      <c r="J30" s="4">
        <v>2426</v>
      </c>
      <c r="K30" s="4">
        <v>4159</v>
      </c>
      <c r="L30" s="4">
        <v>4159</v>
      </c>
      <c r="M30" s="4">
        <v>5198</v>
      </c>
      <c r="N30" s="5">
        <f t="shared" si="0"/>
        <v>31730</v>
      </c>
    </row>
    <row r="31" spans="1:14" x14ac:dyDescent="0.3">
      <c r="A31">
        <v>30</v>
      </c>
      <c r="B31" s="4">
        <v>2732</v>
      </c>
      <c r="C31" s="4">
        <v>1892</v>
      </c>
      <c r="D31" s="4">
        <v>1051</v>
      </c>
      <c r="E31" s="4">
        <v>1682</v>
      </c>
      <c r="F31" s="4">
        <v>2354</v>
      </c>
      <c r="G31" s="4">
        <v>505</v>
      </c>
      <c r="H31" s="4">
        <v>736</v>
      </c>
      <c r="I31" s="4">
        <v>631</v>
      </c>
      <c r="J31" s="4">
        <v>1682</v>
      </c>
      <c r="K31" s="4">
        <v>1051</v>
      </c>
      <c r="L31" s="4">
        <v>1892</v>
      </c>
      <c r="M31" s="4">
        <v>2522</v>
      </c>
      <c r="N31" s="5">
        <f t="shared" si="0"/>
        <v>18730</v>
      </c>
    </row>
    <row r="32" spans="1:14" x14ac:dyDescent="0.3">
      <c r="A32">
        <v>31</v>
      </c>
      <c r="B32" s="4">
        <v>1063</v>
      </c>
      <c r="C32" s="4">
        <v>332</v>
      </c>
      <c r="D32" s="4">
        <v>531</v>
      </c>
      <c r="E32" s="4">
        <v>465</v>
      </c>
      <c r="F32" s="4">
        <v>559</v>
      </c>
      <c r="G32" s="4">
        <v>279</v>
      </c>
      <c r="H32" s="4">
        <v>200</v>
      </c>
      <c r="I32" s="4">
        <v>300</v>
      </c>
      <c r="J32" s="4">
        <v>266</v>
      </c>
      <c r="K32" s="4">
        <v>399</v>
      </c>
      <c r="L32" s="4">
        <v>664</v>
      </c>
      <c r="M32" s="4">
        <v>864</v>
      </c>
      <c r="N32" s="5">
        <f t="shared" si="0"/>
        <v>5922</v>
      </c>
    </row>
    <row r="33" spans="1:14" x14ac:dyDescent="0.3">
      <c r="A33">
        <v>32</v>
      </c>
      <c r="B33" s="4">
        <v>2064</v>
      </c>
      <c r="C33" s="4">
        <v>645</v>
      </c>
      <c r="D33" s="4">
        <v>1032</v>
      </c>
      <c r="E33" s="4">
        <v>904</v>
      </c>
      <c r="F33" s="4">
        <v>1085</v>
      </c>
      <c r="G33" s="4">
        <v>542</v>
      </c>
      <c r="H33" s="4">
        <v>388</v>
      </c>
      <c r="I33" s="4">
        <v>582</v>
      </c>
      <c r="J33" s="4">
        <v>516</v>
      </c>
      <c r="K33" s="4">
        <v>775</v>
      </c>
      <c r="L33" s="4">
        <v>1291</v>
      </c>
      <c r="M33" s="4">
        <v>1678</v>
      </c>
      <c r="N33" s="5">
        <f t="shared" si="0"/>
        <v>11502</v>
      </c>
    </row>
    <row r="34" spans="1:14" x14ac:dyDescent="0.3">
      <c r="A34">
        <v>33</v>
      </c>
      <c r="B34" s="4">
        <v>885</v>
      </c>
      <c r="C34" s="4">
        <v>277</v>
      </c>
      <c r="D34" s="4">
        <v>442</v>
      </c>
      <c r="E34" s="4">
        <v>388</v>
      </c>
      <c r="F34" s="4">
        <v>465</v>
      </c>
      <c r="G34" s="4">
        <v>233</v>
      </c>
      <c r="H34" s="4">
        <v>167</v>
      </c>
      <c r="I34" s="4">
        <v>249</v>
      </c>
      <c r="J34" s="4">
        <v>221</v>
      </c>
      <c r="K34" s="4">
        <v>332</v>
      </c>
      <c r="L34" s="4">
        <v>553</v>
      </c>
      <c r="M34" s="4">
        <v>719</v>
      </c>
      <c r="N34" s="5">
        <f t="shared" si="0"/>
        <v>4931</v>
      </c>
    </row>
    <row r="35" spans="1:14" x14ac:dyDescent="0.3">
      <c r="A35">
        <v>34</v>
      </c>
      <c r="B35" s="4">
        <v>295</v>
      </c>
      <c r="C35" s="4">
        <v>93</v>
      </c>
      <c r="D35" s="4">
        <v>147</v>
      </c>
      <c r="E35" s="4">
        <v>129</v>
      </c>
      <c r="F35" s="4">
        <v>156</v>
      </c>
      <c r="G35" s="4">
        <v>78</v>
      </c>
      <c r="H35" s="4">
        <v>56</v>
      </c>
      <c r="I35" s="4">
        <v>84</v>
      </c>
      <c r="J35" s="4">
        <v>74</v>
      </c>
      <c r="K35" s="4">
        <v>111</v>
      </c>
      <c r="L35" s="4">
        <v>185</v>
      </c>
      <c r="M35" s="4">
        <v>240</v>
      </c>
      <c r="N35" s="5">
        <f t="shared" si="0"/>
        <v>1648</v>
      </c>
    </row>
    <row r="36" spans="1:14" x14ac:dyDescent="0.3">
      <c r="A36">
        <v>35</v>
      </c>
      <c r="B36" s="4">
        <v>473</v>
      </c>
      <c r="C36" s="4">
        <v>147</v>
      </c>
      <c r="D36" s="4">
        <v>236</v>
      </c>
      <c r="E36" s="4">
        <v>207</v>
      </c>
      <c r="F36" s="4">
        <v>248</v>
      </c>
      <c r="G36" s="4">
        <v>124</v>
      </c>
      <c r="H36" s="4">
        <v>89</v>
      </c>
      <c r="I36" s="4">
        <v>133</v>
      </c>
      <c r="J36" s="4">
        <v>118</v>
      </c>
      <c r="K36" s="4">
        <v>178</v>
      </c>
      <c r="L36" s="4">
        <v>295</v>
      </c>
      <c r="M36" s="4">
        <v>384</v>
      </c>
      <c r="N36" s="5">
        <f t="shared" si="0"/>
        <v>2632</v>
      </c>
    </row>
    <row r="37" spans="1:14" x14ac:dyDescent="0.3">
      <c r="A37">
        <v>36</v>
      </c>
      <c r="B37" s="4">
        <v>118</v>
      </c>
      <c r="C37" s="4">
        <v>37</v>
      </c>
      <c r="D37" s="4">
        <v>60</v>
      </c>
      <c r="E37" s="4">
        <v>53</v>
      </c>
      <c r="F37" s="4">
        <v>63</v>
      </c>
      <c r="G37" s="4">
        <v>32</v>
      </c>
      <c r="H37" s="4">
        <v>22</v>
      </c>
      <c r="I37" s="4">
        <v>33</v>
      </c>
      <c r="J37" s="4">
        <v>30</v>
      </c>
      <c r="K37" s="4">
        <v>44</v>
      </c>
      <c r="L37" s="4">
        <v>74</v>
      </c>
      <c r="M37" s="4">
        <v>96</v>
      </c>
      <c r="N37" s="5">
        <f t="shared" si="0"/>
        <v>662</v>
      </c>
    </row>
    <row r="38" spans="1:14" x14ac:dyDescent="0.3">
      <c r="A38">
        <v>37</v>
      </c>
      <c r="B38" s="4">
        <v>1039</v>
      </c>
      <c r="C38" s="4">
        <v>1299</v>
      </c>
      <c r="D38" s="4">
        <v>1558</v>
      </c>
      <c r="E38" s="4">
        <v>780</v>
      </c>
      <c r="F38" s="4">
        <v>818</v>
      </c>
      <c r="G38" s="4">
        <v>545</v>
      </c>
      <c r="H38" s="4">
        <v>714</v>
      </c>
      <c r="I38" s="4">
        <v>585</v>
      </c>
      <c r="J38" s="4">
        <v>1428</v>
      </c>
      <c r="K38" s="4">
        <v>780</v>
      </c>
      <c r="L38" s="4">
        <v>1039</v>
      </c>
      <c r="M38" s="4">
        <v>780</v>
      </c>
      <c r="N38" s="5">
        <f t="shared" si="0"/>
        <v>11365</v>
      </c>
    </row>
    <row r="39" spans="1:14" x14ac:dyDescent="0.3">
      <c r="A39">
        <v>38</v>
      </c>
      <c r="B39" s="4">
        <v>186</v>
      </c>
      <c r="C39" s="4">
        <v>232</v>
      </c>
      <c r="D39" s="4">
        <v>279</v>
      </c>
      <c r="E39" s="4">
        <v>324</v>
      </c>
      <c r="F39" s="4">
        <v>146</v>
      </c>
      <c r="G39" s="4">
        <v>98</v>
      </c>
      <c r="H39" s="4">
        <v>35</v>
      </c>
      <c r="I39" s="4">
        <v>105</v>
      </c>
      <c r="J39" s="4">
        <v>256</v>
      </c>
      <c r="K39" s="4">
        <v>139</v>
      </c>
      <c r="L39" s="4">
        <v>186</v>
      </c>
      <c r="M39" s="4">
        <v>139</v>
      </c>
      <c r="N39" s="5">
        <f t="shared" si="0"/>
        <v>2125</v>
      </c>
    </row>
    <row r="40" spans="1:14" x14ac:dyDescent="0.3">
      <c r="A40">
        <v>39</v>
      </c>
      <c r="B40" s="4">
        <v>58</v>
      </c>
      <c r="C40" s="4">
        <v>91</v>
      </c>
      <c r="D40" s="4">
        <v>99</v>
      </c>
      <c r="E40" s="4">
        <v>115</v>
      </c>
      <c r="F40" s="4">
        <v>47</v>
      </c>
      <c r="G40" s="4">
        <v>40</v>
      </c>
      <c r="H40" s="4">
        <v>9</v>
      </c>
      <c r="I40" s="4">
        <v>43</v>
      </c>
      <c r="J40" s="4">
        <v>83</v>
      </c>
      <c r="K40" s="4">
        <v>58</v>
      </c>
      <c r="L40" s="4">
        <v>58</v>
      </c>
      <c r="M40" s="4">
        <v>58</v>
      </c>
      <c r="N40" s="5">
        <f t="shared" si="0"/>
        <v>759</v>
      </c>
    </row>
    <row r="41" spans="1:14" x14ac:dyDescent="0.3">
      <c r="A41">
        <v>40</v>
      </c>
      <c r="B41" s="4">
        <v>1522</v>
      </c>
      <c r="C41" s="4">
        <v>1015</v>
      </c>
      <c r="D41" s="4">
        <v>1269</v>
      </c>
      <c r="E41" s="4">
        <v>381</v>
      </c>
      <c r="F41" s="4">
        <v>267</v>
      </c>
      <c r="G41" s="4">
        <v>305</v>
      </c>
      <c r="H41" s="4">
        <v>317</v>
      </c>
      <c r="I41" s="4">
        <v>951</v>
      </c>
      <c r="J41" s="4">
        <v>1395</v>
      </c>
      <c r="K41" s="4">
        <v>1269</v>
      </c>
      <c r="L41" s="4">
        <v>1269</v>
      </c>
      <c r="M41" s="4">
        <v>1776</v>
      </c>
      <c r="N41" s="5">
        <f t="shared" si="0"/>
        <v>11736</v>
      </c>
    </row>
    <row r="42" spans="1:14" x14ac:dyDescent="0.3">
      <c r="A42">
        <v>41</v>
      </c>
      <c r="B42" s="4">
        <v>4680</v>
      </c>
      <c r="C42" s="4">
        <v>4680</v>
      </c>
      <c r="D42" s="4">
        <v>2881</v>
      </c>
      <c r="E42" s="4">
        <v>2881</v>
      </c>
      <c r="F42" s="4">
        <v>1764</v>
      </c>
      <c r="G42" s="4">
        <v>1729</v>
      </c>
      <c r="H42" s="4">
        <v>1440</v>
      </c>
      <c r="I42" s="4">
        <v>1350</v>
      </c>
      <c r="J42" s="4">
        <v>2520</v>
      </c>
      <c r="K42" s="4">
        <v>1800</v>
      </c>
      <c r="L42" s="4">
        <v>3600</v>
      </c>
      <c r="M42" s="4">
        <v>2881</v>
      </c>
      <c r="N42" s="5">
        <f t="shared" si="0"/>
        <v>32206</v>
      </c>
    </row>
    <row r="43" spans="1:14" x14ac:dyDescent="0.3">
      <c r="A43">
        <v>42</v>
      </c>
      <c r="B43" s="4">
        <v>2973</v>
      </c>
      <c r="C43" s="4">
        <v>4757</v>
      </c>
      <c r="D43" s="4">
        <v>2973</v>
      </c>
      <c r="E43" s="4">
        <v>2379</v>
      </c>
      <c r="F43" s="4">
        <v>625</v>
      </c>
      <c r="G43" s="4">
        <v>536</v>
      </c>
      <c r="H43" s="4">
        <v>446</v>
      </c>
      <c r="I43" s="4">
        <v>670</v>
      </c>
      <c r="J43" s="4">
        <v>2379</v>
      </c>
      <c r="K43" s="4">
        <v>3568</v>
      </c>
      <c r="L43" s="4">
        <v>3865</v>
      </c>
      <c r="M43" s="4">
        <v>3270</v>
      </c>
      <c r="N43" s="5">
        <f t="shared" si="0"/>
        <v>28441</v>
      </c>
    </row>
    <row r="44" spans="1:14" x14ac:dyDescent="0.3">
      <c r="A44">
        <v>43</v>
      </c>
      <c r="B44" s="4">
        <v>1575</v>
      </c>
      <c r="C44" s="4">
        <v>1575</v>
      </c>
      <c r="D44" s="4">
        <v>1312</v>
      </c>
      <c r="E44" s="4">
        <v>918</v>
      </c>
      <c r="F44" s="4">
        <v>460</v>
      </c>
      <c r="G44" s="4">
        <v>473</v>
      </c>
      <c r="H44" s="4">
        <v>525</v>
      </c>
      <c r="I44" s="4">
        <v>689</v>
      </c>
      <c r="J44" s="4">
        <v>918</v>
      </c>
      <c r="K44" s="4">
        <v>525</v>
      </c>
      <c r="L44" s="4">
        <v>1181</v>
      </c>
      <c r="M44" s="4">
        <v>1705</v>
      </c>
      <c r="N44" s="5">
        <f t="shared" si="0"/>
        <v>11856</v>
      </c>
    </row>
    <row r="45" spans="1:14" x14ac:dyDescent="0.3">
      <c r="A45">
        <v>44</v>
      </c>
      <c r="B45" s="4">
        <v>2127</v>
      </c>
      <c r="C45" s="4">
        <v>2127</v>
      </c>
      <c r="D45" s="4">
        <v>1824</v>
      </c>
      <c r="E45" s="4">
        <v>2431</v>
      </c>
      <c r="F45" s="4">
        <v>1278</v>
      </c>
      <c r="G45" s="4">
        <v>2735</v>
      </c>
      <c r="H45" s="4">
        <v>1976</v>
      </c>
      <c r="I45" s="4">
        <v>2508</v>
      </c>
      <c r="J45" s="4">
        <v>3039</v>
      </c>
      <c r="K45" s="4">
        <v>3039</v>
      </c>
      <c r="L45" s="4">
        <v>912</v>
      </c>
      <c r="M45" s="4">
        <v>1216</v>
      </c>
      <c r="N45" s="5">
        <f t="shared" si="0"/>
        <v>25212</v>
      </c>
    </row>
    <row r="46" spans="1:14" x14ac:dyDescent="0.3">
      <c r="A46">
        <v>45</v>
      </c>
      <c r="B46" s="4">
        <v>267</v>
      </c>
      <c r="C46" s="4">
        <v>1995</v>
      </c>
      <c r="D46" s="4">
        <v>798</v>
      </c>
      <c r="E46" s="4">
        <v>532</v>
      </c>
      <c r="F46" s="4">
        <v>1211</v>
      </c>
      <c r="G46" s="4">
        <v>879</v>
      </c>
      <c r="H46" s="4">
        <v>532</v>
      </c>
      <c r="I46" s="4">
        <v>898</v>
      </c>
      <c r="J46" s="4">
        <v>1463</v>
      </c>
      <c r="K46" s="4">
        <v>1861</v>
      </c>
      <c r="L46" s="4">
        <v>666</v>
      </c>
      <c r="M46" s="4">
        <v>267</v>
      </c>
      <c r="N46" s="5">
        <f t="shared" si="0"/>
        <v>11369</v>
      </c>
    </row>
    <row r="47" spans="1:14" x14ac:dyDescent="0.3">
      <c r="A47">
        <v>46</v>
      </c>
      <c r="B47" s="4">
        <v>332</v>
      </c>
      <c r="C47" s="4">
        <v>1163</v>
      </c>
      <c r="D47" s="4">
        <v>2491</v>
      </c>
      <c r="E47" s="4">
        <v>2823</v>
      </c>
      <c r="F47" s="4">
        <v>117</v>
      </c>
      <c r="G47" s="4">
        <v>1097</v>
      </c>
      <c r="H47" s="4">
        <v>747</v>
      </c>
      <c r="I47" s="4">
        <v>1245</v>
      </c>
      <c r="J47" s="4">
        <v>2159</v>
      </c>
      <c r="K47" s="4">
        <v>1660</v>
      </c>
      <c r="L47" s="4">
        <v>665</v>
      </c>
      <c r="M47" s="4">
        <v>167</v>
      </c>
      <c r="N47" s="5">
        <f t="shared" si="0"/>
        <v>14666</v>
      </c>
    </row>
    <row r="48" spans="1:14" x14ac:dyDescent="0.3">
      <c r="A48">
        <v>47</v>
      </c>
      <c r="B48" s="4">
        <v>1196</v>
      </c>
      <c r="C48" s="4">
        <v>1913</v>
      </c>
      <c r="D48" s="4">
        <v>1674</v>
      </c>
      <c r="E48" s="4">
        <v>1434</v>
      </c>
      <c r="F48" s="4">
        <v>502</v>
      </c>
      <c r="G48" s="4">
        <v>2296</v>
      </c>
      <c r="H48" s="4">
        <v>1554</v>
      </c>
      <c r="I48" s="4">
        <v>2510</v>
      </c>
      <c r="J48" s="4">
        <v>2630</v>
      </c>
      <c r="K48" s="4">
        <v>2391</v>
      </c>
      <c r="L48" s="4">
        <v>1434</v>
      </c>
      <c r="M48" s="4">
        <v>239</v>
      </c>
      <c r="N48" s="5">
        <f t="shared" si="0"/>
        <v>19773</v>
      </c>
    </row>
    <row r="49" spans="1:14" x14ac:dyDescent="0.3">
      <c r="A49">
        <v>48</v>
      </c>
      <c r="B49" s="4">
        <v>2386</v>
      </c>
      <c r="C49" s="4">
        <v>1704</v>
      </c>
      <c r="D49" s="4">
        <v>2386</v>
      </c>
      <c r="E49" s="4">
        <v>1364</v>
      </c>
      <c r="F49" s="4">
        <v>1909</v>
      </c>
      <c r="G49" s="4">
        <v>2249</v>
      </c>
      <c r="H49" s="4">
        <v>1704</v>
      </c>
      <c r="I49" s="4">
        <v>3323</v>
      </c>
      <c r="J49" s="4">
        <v>5111</v>
      </c>
      <c r="K49" s="4">
        <v>5452</v>
      </c>
      <c r="L49" s="4">
        <v>682</v>
      </c>
      <c r="M49" s="4">
        <v>682</v>
      </c>
      <c r="N49" s="5">
        <f t="shared" si="0"/>
        <v>28952</v>
      </c>
    </row>
    <row r="50" spans="1:14" x14ac:dyDescent="0.3">
      <c r="A50">
        <v>49</v>
      </c>
      <c r="B50" s="4">
        <v>172</v>
      </c>
      <c r="C50" s="4">
        <v>342</v>
      </c>
      <c r="D50" s="4">
        <v>2222</v>
      </c>
      <c r="E50" s="4">
        <v>2051</v>
      </c>
      <c r="F50" s="4">
        <v>838</v>
      </c>
      <c r="G50" s="4">
        <v>1436</v>
      </c>
      <c r="H50" s="4">
        <v>854</v>
      </c>
      <c r="I50" s="4">
        <v>1411</v>
      </c>
      <c r="J50" s="4">
        <v>1881</v>
      </c>
      <c r="K50" s="4">
        <v>1538</v>
      </c>
      <c r="L50" s="4">
        <v>1026</v>
      </c>
      <c r="M50" s="4">
        <v>684</v>
      </c>
      <c r="N50" s="5">
        <f t="shared" si="0"/>
        <v>14455</v>
      </c>
    </row>
    <row r="51" spans="1:14" x14ac:dyDescent="0.3">
      <c r="A51">
        <v>50</v>
      </c>
      <c r="B51" s="4">
        <v>1084</v>
      </c>
      <c r="C51" s="4">
        <v>1084</v>
      </c>
      <c r="D51" s="4">
        <v>1084</v>
      </c>
      <c r="E51" s="4">
        <v>1084</v>
      </c>
      <c r="F51" s="4">
        <v>1265</v>
      </c>
      <c r="G51" s="4">
        <v>1733</v>
      </c>
      <c r="H51" s="4">
        <v>1625</v>
      </c>
      <c r="I51" s="4">
        <v>5417</v>
      </c>
      <c r="J51" s="4">
        <v>4333</v>
      </c>
      <c r="K51" s="4">
        <v>5417</v>
      </c>
      <c r="L51" s="4">
        <v>3611</v>
      </c>
      <c r="M51" s="4">
        <v>3250</v>
      </c>
      <c r="N51" s="5">
        <f t="shared" si="0"/>
        <v>30987</v>
      </c>
    </row>
    <row r="52" spans="1:14" x14ac:dyDescent="0.3">
      <c r="A52">
        <v>51</v>
      </c>
      <c r="B52" s="4">
        <v>348</v>
      </c>
      <c r="C52" s="4">
        <v>697</v>
      </c>
      <c r="D52" s="4">
        <v>1045</v>
      </c>
      <c r="E52" s="4">
        <v>1742</v>
      </c>
      <c r="F52" s="4">
        <v>1463</v>
      </c>
      <c r="G52" s="4">
        <v>2091</v>
      </c>
      <c r="H52" s="4">
        <v>1394</v>
      </c>
      <c r="I52" s="4">
        <v>4443</v>
      </c>
      <c r="J52" s="4">
        <v>6272</v>
      </c>
      <c r="K52" s="4">
        <v>5924</v>
      </c>
      <c r="L52" s="4">
        <v>2788</v>
      </c>
      <c r="M52" s="4">
        <v>1742</v>
      </c>
      <c r="N52" s="5">
        <f t="shared" si="0"/>
        <v>29949</v>
      </c>
    </row>
    <row r="53" spans="1:14" x14ac:dyDescent="0.3">
      <c r="A53">
        <v>52</v>
      </c>
      <c r="B53" s="4">
        <v>3289</v>
      </c>
      <c r="C53" s="4">
        <v>5480</v>
      </c>
      <c r="D53" s="4">
        <v>6028</v>
      </c>
      <c r="E53" s="4">
        <v>5480</v>
      </c>
      <c r="F53" s="4">
        <v>3069</v>
      </c>
      <c r="G53" s="4">
        <v>2631</v>
      </c>
      <c r="H53" s="4">
        <v>2193</v>
      </c>
      <c r="I53" s="4">
        <v>2466</v>
      </c>
      <c r="J53" s="4">
        <v>2740</v>
      </c>
      <c r="K53" s="4">
        <v>4932</v>
      </c>
      <c r="L53" s="4">
        <v>4932</v>
      </c>
      <c r="M53" s="4">
        <v>5480</v>
      </c>
      <c r="N53" s="5">
        <f t="shared" si="0"/>
        <v>48720</v>
      </c>
    </row>
    <row r="54" spans="1:14" x14ac:dyDescent="0.3">
      <c r="A54">
        <v>53</v>
      </c>
      <c r="B54" s="4">
        <v>2439</v>
      </c>
      <c r="C54" s="4">
        <v>2439</v>
      </c>
      <c r="D54" s="4">
        <v>3048</v>
      </c>
      <c r="E54" s="4">
        <v>2439</v>
      </c>
      <c r="F54" s="4">
        <v>1708</v>
      </c>
      <c r="G54" s="4">
        <v>1281</v>
      </c>
      <c r="H54" s="4">
        <v>1220</v>
      </c>
      <c r="I54" s="4">
        <v>1830</v>
      </c>
      <c r="J54" s="4">
        <v>2439</v>
      </c>
      <c r="K54" s="4">
        <v>2439</v>
      </c>
      <c r="L54" s="4">
        <v>3353</v>
      </c>
      <c r="M54" s="4">
        <v>2439</v>
      </c>
      <c r="N54" s="5">
        <f t="shared" si="0"/>
        <v>27074</v>
      </c>
    </row>
    <row r="55" spans="1:14" x14ac:dyDescent="0.3">
      <c r="A55">
        <v>54</v>
      </c>
      <c r="B55" s="4">
        <v>163</v>
      </c>
      <c r="C55" s="4">
        <v>163</v>
      </c>
      <c r="D55" s="4">
        <v>163</v>
      </c>
      <c r="E55" s="4">
        <v>122</v>
      </c>
      <c r="F55" s="4">
        <v>114</v>
      </c>
      <c r="G55" s="4">
        <v>98</v>
      </c>
      <c r="H55" s="4">
        <v>82</v>
      </c>
      <c r="I55" s="4">
        <v>122</v>
      </c>
      <c r="J55" s="4">
        <v>163</v>
      </c>
      <c r="K55" s="4">
        <v>163</v>
      </c>
      <c r="L55" s="4">
        <v>265</v>
      </c>
      <c r="M55" s="4">
        <v>184</v>
      </c>
      <c r="N55" s="5">
        <f t="shared" si="0"/>
        <v>1802</v>
      </c>
    </row>
    <row r="56" spans="1:14" x14ac:dyDescent="0.3">
      <c r="A56">
        <v>55</v>
      </c>
      <c r="B56" s="4">
        <v>168</v>
      </c>
      <c r="C56" s="4">
        <v>148</v>
      </c>
      <c r="D56" s="4">
        <v>148</v>
      </c>
      <c r="E56" s="4">
        <v>93</v>
      </c>
      <c r="F56" s="4">
        <v>143</v>
      </c>
      <c r="G56" s="4">
        <v>112</v>
      </c>
      <c r="H56" s="4">
        <v>84</v>
      </c>
      <c r="I56" s="4">
        <v>139</v>
      </c>
      <c r="J56" s="4">
        <v>148</v>
      </c>
      <c r="K56" s="4">
        <v>148</v>
      </c>
      <c r="L56" s="4">
        <v>112</v>
      </c>
      <c r="M56" s="4">
        <v>148</v>
      </c>
      <c r="N56" s="5">
        <f t="shared" si="0"/>
        <v>1591</v>
      </c>
    </row>
    <row r="57" spans="1:14" x14ac:dyDescent="0.3">
      <c r="A57">
        <v>56</v>
      </c>
      <c r="B57" s="4">
        <v>65</v>
      </c>
      <c r="C57" s="4">
        <v>129</v>
      </c>
      <c r="D57" s="4">
        <v>142</v>
      </c>
      <c r="E57" s="4">
        <v>129</v>
      </c>
      <c r="F57" s="4">
        <v>91</v>
      </c>
      <c r="G57" s="4">
        <v>109</v>
      </c>
      <c r="H57" s="4">
        <v>78</v>
      </c>
      <c r="I57" s="4">
        <v>79</v>
      </c>
      <c r="J57" s="4">
        <v>129</v>
      </c>
      <c r="K57" s="4">
        <v>39</v>
      </c>
      <c r="L57" s="4">
        <v>39</v>
      </c>
      <c r="M57" s="4">
        <v>53</v>
      </c>
      <c r="N57" s="5">
        <f t="shared" si="0"/>
        <v>1082</v>
      </c>
    </row>
    <row r="58" spans="1:14" x14ac:dyDescent="0.3">
      <c r="A58">
        <v>57</v>
      </c>
      <c r="B58" s="4">
        <v>846</v>
      </c>
      <c r="C58" s="4">
        <v>1862</v>
      </c>
      <c r="D58" s="4">
        <v>1693</v>
      </c>
      <c r="E58" s="4">
        <v>1354</v>
      </c>
      <c r="F58" s="4">
        <v>1068</v>
      </c>
      <c r="G58" s="4">
        <v>813</v>
      </c>
      <c r="H58" s="4">
        <v>678</v>
      </c>
      <c r="I58" s="4">
        <v>1143</v>
      </c>
      <c r="J58" s="4">
        <v>1693</v>
      </c>
      <c r="K58" s="4">
        <v>1354</v>
      </c>
      <c r="L58" s="4">
        <v>1016</v>
      </c>
      <c r="M58" s="4">
        <v>1354</v>
      </c>
      <c r="N58" s="5">
        <f t="shared" si="0"/>
        <v>14874</v>
      </c>
    </row>
    <row r="59" spans="1:14" x14ac:dyDescent="0.3">
      <c r="A59">
        <v>58</v>
      </c>
      <c r="B59" s="4">
        <v>996</v>
      </c>
      <c r="C59" s="4">
        <v>2191</v>
      </c>
      <c r="D59" s="4">
        <v>1991</v>
      </c>
      <c r="E59" s="4">
        <v>1593</v>
      </c>
      <c r="F59" s="4">
        <v>1254</v>
      </c>
      <c r="G59" s="4">
        <v>956</v>
      </c>
      <c r="H59" s="4">
        <v>797</v>
      </c>
      <c r="I59" s="4">
        <v>1344</v>
      </c>
      <c r="J59" s="4">
        <v>1991</v>
      </c>
      <c r="K59" s="4">
        <v>1593</v>
      </c>
      <c r="L59" s="4">
        <v>1195</v>
      </c>
      <c r="M59" s="4">
        <v>1593</v>
      </c>
      <c r="N59" s="5">
        <f t="shared" si="0"/>
        <v>17494</v>
      </c>
    </row>
    <row r="60" spans="1:14" x14ac:dyDescent="0.3">
      <c r="A60">
        <v>59</v>
      </c>
      <c r="B60" s="4">
        <v>67</v>
      </c>
      <c r="C60" s="4">
        <v>100</v>
      </c>
      <c r="D60" s="4">
        <v>150</v>
      </c>
      <c r="E60" s="4">
        <v>267</v>
      </c>
      <c r="F60" s="4">
        <v>327</v>
      </c>
      <c r="G60" s="4">
        <v>61</v>
      </c>
      <c r="H60" s="4">
        <v>33</v>
      </c>
      <c r="I60" s="4">
        <v>88</v>
      </c>
      <c r="J60" s="4">
        <v>100</v>
      </c>
      <c r="K60" s="4">
        <v>17</v>
      </c>
      <c r="L60" s="4">
        <v>167</v>
      </c>
      <c r="M60" s="4">
        <v>51</v>
      </c>
      <c r="N60" s="5">
        <f t="shared" si="0"/>
        <v>1428</v>
      </c>
    </row>
    <row r="61" spans="1:14" x14ac:dyDescent="0.3">
      <c r="A61">
        <v>60</v>
      </c>
      <c r="B61" s="4">
        <v>55</v>
      </c>
      <c r="C61" s="4">
        <v>55</v>
      </c>
      <c r="D61" s="4">
        <v>47</v>
      </c>
      <c r="E61" s="4">
        <v>55</v>
      </c>
      <c r="F61" s="4">
        <v>38</v>
      </c>
      <c r="G61" s="4">
        <v>33</v>
      </c>
      <c r="H61" s="4">
        <v>34</v>
      </c>
      <c r="I61" s="4">
        <v>41</v>
      </c>
      <c r="J61" s="4">
        <v>55</v>
      </c>
      <c r="K61" s="4">
        <v>55</v>
      </c>
      <c r="L61" s="4">
        <v>75</v>
      </c>
      <c r="M61" s="4">
        <v>55</v>
      </c>
      <c r="N61" s="5">
        <f t="shared" si="0"/>
        <v>598</v>
      </c>
    </row>
    <row r="62" spans="1:14" x14ac:dyDescent="0.3">
      <c r="A62">
        <v>61</v>
      </c>
      <c r="B62" s="4">
        <v>14</v>
      </c>
      <c r="C62" s="4">
        <v>93</v>
      </c>
      <c r="D62" s="4">
        <v>119</v>
      </c>
      <c r="E62" s="4">
        <v>290</v>
      </c>
      <c r="F62" s="4">
        <v>231</v>
      </c>
      <c r="G62" s="4">
        <v>57</v>
      </c>
      <c r="H62" s="4">
        <v>46</v>
      </c>
      <c r="I62" s="4">
        <v>119</v>
      </c>
      <c r="J62" s="4">
        <v>80</v>
      </c>
      <c r="K62" s="4">
        <v>14</v>
      </c>
      <c r="L62" s="4">
        <v>27</v>
      </c>
      <c r="M62" s="4">
        <v>14</v>
      </c>
      <c r="N62" s="5">
        <f t="shared" si="0"/>
        <v>1104</v>
      </c>
    </row>
    <row r="63" spans="1:14" x14ac:dyDescent="0.3">
      <c r="A63">
        <v>62</v>
      </c>
      <c r="B63" s="4">
        <v>56</v>
      </c>
      <c r="C63" s="4">
        <v>388</v>
      </c>
      <c r="D63" s="4">
        <v>498</v>
      </c>
      <c r="E63" s="4">
        <v>1217</v>
      </c>
      <c r="F63" s="4">
        <v>969</v>
      </c>
      <c r="G63" s="4">
        <v>233</v>
      </c>
      <c r="H63" s="4">
        <v>194</v>
      </c>
      <c r="I63" s="4">
        <v>498</v>
      </c>
      <c r="J63" s="4">
        <v>332</v>
      </c>
      <c r="K63" s="4">
        <v>56</v>
      </c>
      <c r="L63" s="4">
        <v>111</v>
      </c>
      <c r="M63" s="4">
        <v>56</v>
      </c>
      <c r="N63" s="5">
        <f t="shared" si="0"/>
        <v>4608</v>
      </c>
    </row>
    <row r="64" spans="1:14" x14ac:dyDescent="0.3">
      <c r="A64">
        <v>63</v>
      </c>
      <c r="B64" s="4">
        <v>206</v>
      </c>
      <c r="C64" s="4">
        <v>275</v>
      </c>
      <c r="D64" s="4">
        <v>275</v>
      </c>
      <c r="E64" s="4">
        <v>275</v>
      </c>
      <c r="F64" s="4">
        <v>193</v>
      </c>
      <c r="G64" s="4">
        <v>166</v>
      </c>
      <c r="H64" s="4">
        <v>137</v>
      </c>
      <c r="I64" s="4">
        <v>206</v>
      </c>
      <c r="J64" s="4">
        <v>275</v>
      </c>
      <c r="K64" s="4">
        <v>275</v>
      </c>
      <c r="L64" s="4">
        <v>446</v>
      </c>
      <c r="M64" s="4">
        <v>309</v>
      </c>
      <c r="N64" s="5">
        <f t="shared" si="0"/>
        <v>3038</v>
      </c>
    </row>
    <row r="65" spans="1:14" x14ac:dyDescent="0.3">
      <c r="A65">
        <v>64</v>
      </c>
      <c r="B65" s="4">
        <v>266</v>
      </c>
      <c r="C65" s="4">
        <v>355</v>
      </c>
      <c r="D65" s="4">
        <v>355</v>
      </c>
      <c r="E65" s="4">
        <v>355</v>
      </c>
      <c r="F65" s="4">
        <v>248</v>
      </c>
      <c r="G65" s="4">
        <v>213</v>
      </c>
      <c r="H65" s="4">
        <v>178</v>
      </c>
      <c r="I65" s="4">
        <v>267</v>
      </c>
      <c r="J65" s="4">
        <v>355</v>
      </c>
      <c r="K65" s="4">
        <v>355</v>
      </c>
      <c r="L65" s="4">
        <v>576</v>
      </c>
      <c r="M65" s="4">
        <v>399</v>
      </c>
      <c r="N65" s="5">
        <f t="shared" si="0"/>
        <v>3922</v>
      </c>
    </row>
    <row r="66" spans="1:14" x14ac:dyDescent="0.3">
      <c r="A66">
        <v>65</v>
      </c>
      <c r="B66" s="4">
        <v>1106</v>
      </c>
      <c r="C66" s="4">
        <v>1475</v>
      </c>
      <c r="D66" s="4">
        <v>1475</v>
      </c>
      <c r="E66" s="4">
        <v>1475</v>
      </c>
      <c r="F66" s="4">
        <v>1032</v>
      </c>
      <c r="G66" s="4">
        <v>885</v>
      </c>
      <c r="H66" s="4">
        <v>737</v>
      </c>
      <c r="I66" s="4">
        <v>1106</v>
      </c>
      <c r="J66" s="4">
        <v>1475</v>
      </c>
      <c r="K66" s="4">
        <v>1475</v>
      </c>
      <c r="L66" s="4">
        <v>2397</v>
      </c>
      <c r="M66" s="4">
        <v>1659</v>
      </c>
      <c r="N66" s="5">
        <f t="shared" si="0"/>
        <v>16297</v>
      </c>
    </row>
    <row r="67" spans="1:14" x14ac:dyDescent="0.3">
      <c r="A67">
        <v>66</v>
      </c>
      <c r="B67" s="4">
        <v>1289</v>
      </c>
      <c r="C67" s="4">
        <v>1289</v>
      </c>
      <c r="D67" s="4">
        <v>1289</v>
      </c>
      <c r="E67" s="4">
        <v>1289</v>
      </c>
      <c r="F67" s="4">
        <v>1693</v>
      </c>
      <c r="G67" s="4">
        <v>871</v>
      </c>
      <c r="H67" s="4">
        <v>565</v>
      </c>
      <c r="I67" s="4">
        <v>1088</v>
      </c>
      <c r="J67" s="4">
        <v>1611</v>
      </c>
      <c r="K67" s="4">
        <v>1128</v>
      </c>
      <c r="L67" s="4">
        <v>806</v>
      </c>
      <c r="M67" s="4">
        <v>967</v>
      </c>
      <c r="N67" s="5">
        <f t="shared" ref="N67:N101" si="1">SUM(B67:M67)</f>
        <v>13885</v>
      </c>
    </row>
    <row r="68" spans="1:14" x14ac:dyDescent="0.3">
      <c r="A68">
        <v>67</v>
      </c>
      <c r="B68" s="4">
        <v>1117</v>
      </c>
      <c r="C68" s="4">
        <v>1340</v>
      </c>
      <c r="D68" s="4">
        <v>1564</v>
      </c>
      <c r="E68" s="4">
        <v>1564</v>
      </c>
      <c r="F68" s="4">
        <v>783</v>
      </c>
      <c r="G68" s="4">
        <v>805</v>
      </c>
      <c r="H68" s="4">
        <v>671</v>
      </c>
      <c r="I68" s="4">
        <v>1174</v>
      </c>
      <c r="J68" s="4">
        <v>1788</v>
      </c>
      <c r="K68" s="4">
        <v>4468</v>
      </c>
      <c r="L68" s="4">
        <v>4468</v>
      </c>
      <c r="M68" s="4">
        <v>671</v>
      </c>
      <c r="N68" s="5">
        <f t="shared" si="1"/>
        <v>20413</v>
      </c>
    </row>
    <row r="69" spans="1:14" x14ac:dyDescent="0.3">
      <c r="A69">
        <v>68</v>
      </c>
      <c r="B69" s="4">
        <v>1087</v>
      </c>
      <c r="C69" s="4">
        <v>1222</v>
      </c>
      <c r="D69" s="4">
        <v>815</v>
      </c>
      <c r="E69" s="4">
        <v>1087</v>
      </c>
      <c r="F69" s="4">
        <v>855</v>
      </c>
      <c r="G69" s="4">
        <v>571</v>
      </c>
      <c r="H69" s="4">
        <v>408</v>
      </c>
      <c r="I69" s="4">
        <v>1018</v>
      </c>
      <c r="J69" s="4">
        <v>1494</v>
      </c>
      <c r="K69" s="4">
        <v>1765</v>
      </c>
      <c r="L69" s="4">
        <v>950</v>
      </c>
      <c r="M69" s="4">
        <v>815</v>
      </c>
      <c r="N69" s="5">
        <f t="shared" si="1"/>
        <v>12087</v>
      </c>
    </row>
    <row r="70" spans="1:14" x14ac:dyDescent="0.3">
      <c r="A70">
        <v>69</v>
      </c>
      <c r="B70" s="4">
        <v>2684</v>
      </c>
      <c r="C70" s="4">
        <v>2684</v>
      </c>
      <c r="D70" s="4">
        <v>2147</v>
      </c>
      <c r="E70" s="4">
        <v>2684</v>
      </c>
      <c r="F70" s="4">
        <v>1692</v>
      </c>
      <c r="G70" s="4">
        <v>1933</v>
      </c>
      <c r="H70" s="4">
        <v>604</v>
      </c>
      <c r="I70" s="4">
        <v>2516</v>
      </c>
      <c r="J70" s="4">
        <v>2214</v>
      </c>
      <c r="K70" s="4">
        <v>1611</v>
      </c>
      <c r="L70" s="4">
        <v>1409</v>
      </c>
      <c r="M70" s="4">
        <v>1074</v>
      </c>
      <c r="N70" s="5">
        <f t="shared" si="1"/>
        <v>23252</v>
      </c>
    </row>
    <row r="71" spans="1:14" x14ac:dyDescent="0.3">
      <c r="A71">
        <v>70</v>
      </c>
      <c r="B71" s="4">
        <v>590</v>
      </c>
      <c r="C71" s="4">
        <v>590</v>
      </c>
      <c r="D71" s="4">
        <v>473</v>
      </c>
      <c r="E71" s="4">
        <v>590</v>
      </c>
      <c r="F71" s="4">
        <v>373</v>
      </c>
      <c r="G71" s="4">
        <v>425</v>
      </c>
      <c r="H71" s="4">
        <v>133</v>
      </c>
      <c r="I71" s="4">
        <v>553</v>
      </c>
      <c r="J71" s="4">
        <v>487</v>
      </c>
      <c r="K71" s="4">
        <v>355</v>
      </c>
      <c r="L71" s="4">
        <v>310</v>
      </c>
      <c r="M71" s="4">
        <v>236</v>
      </c>
      <c r="N71" s="5">
        <f t="shared" si="1"/>
        <v>5115</v>
      </c>
    </row>
    <row r="72" spans="1:14" x14ac:dyDescent="0.3">
      <c r="A72">
        <v>71</v>
      </c>
      <c r="B72" s="4">
        <v>480</v>
      </c>
      <c r="C72" s="4">
        <v>480</v>
      </c>
      <c r="D72" s="4">
        <v>384</v>
      </c>
      <c r="E72" s="4">
        <v>480</v>
      </c>
      <c r="F72" s="4">
        <v>303</v>
      </c>
      <c r="G72" s="4">
        <v>345</v>
      </c>
      <c r="H72" s="4">
        <v>108</v>
      </c>
      <c r="I72" s="4">
        <v>450</v>
      </c>
      <c r="J72" s="4">
        <v>396</v>
      </c>
      <c r="K72" s="4">
        <v>288</v>
      </c>
      <c r="L72" s="4">
        <v>253</v>
      </c>
      <c r="M72" s="4">
        <v>192</v>
      </c>
      <c r="N72" s="5">
        <f t="shared" si="1"/>
        <v>4159</v>
      </c>
    </row>
    <row r="73" spans="1:14" x14ac:dyDescent="0.3">
      <c r="A73">
        <v>72</v>
      </c>
      <c r="B73" s="4">
        <v>516</v>
      </c>
      <c r="C73" s="4">
        <v>516</v>
      </c>
      <c r="D73" s="4">
        <v>413</v>
      </c>
      <c r="E73" s="4">
        <v>516</v>
      </c>
      <c r="F73" s="4">
        <v>325</v>
      </c>
      <c r="G73" s="4">
        <v>373</v>
      </c>
      <c r="H73" s="4">
        <v>116</v>
      </c>
      <c r="I73" s="4">
        <v>485</v>
      </c>
      <c r="J73" s="4">
        <v>426</v>
      </c>
      <c r="K73" s="4">
        <v>310</v>
      </c>
      <c r="L73" s="4">
        <v>272</v>
      </c>
      <c r="M73" s="4">
        <v>207</v>
      </c>
      <c r="N73" s="5">
        <f t="shared" si="1"/>
        <v>4475</v>
      </c>
    </row>
    <row r="74" spans="1:14" x14ac:dyDescent="0.3">
      <c r="A74">
        <v>73</v>
      </c>
      <c r="B74" s="4">
        <v>442</v>
      </c>
      <c r="C74" s="4">
        <v>442</v>
      </c>
      <c r="D74" s="4">
        <v>355</v>
      </c>
      <c r="E74" s="4">
        <v>442</v>
      </c>
      <c r="F74" s="4">
        <v>280</v>
      </c>
      <c r="G74" s="4">
        <v>319</v>
      </c>
      <c r="H74" s="4">
        <v>100</v>
      </c>
      <c r="I74" s="4">
        <v>415</v>
      </c>
      <c r="J74" s="4">
        <v>366</v>
      </c>
      <c r="K74" s="4">
        <v>266</v>
      </c>
      <c r="L74" s="4">
        <v>232</v>
      </c>
      <c r="M74" s="4">
        <v>178</v>
      </c>
      <c r="N74" s="5">
        <f t="shared" si="1"/>
        <v>3837</v>
      </c>
    </row>
    <row r="75" spans="1:14" x14ac:dyDescent="0.3">
      <c r="A75">
        <v>74</v>
      </c>
      <c r="B75" s="4">
        <v>442</v>
      </c>
      <c r="C75" s="4">
        <v>442</v>
      </c>
      <c r="D75" s="4">
        <v>355</v>
      </c>
      <c r="E75" s="4">
        <v>442</v>
      </c>
      <c r="F75" s="4">
        <v>280</v>
      </c>
      <c r="G75" s="4">
        <v>319</v>
      </c>
      <c r="H75" s="4">
        <v>100</v>
      </c>
      <c r="I75" s="4">
        <v>415</v>
      </c>
      <c r="J75" s="4">
        <v>366</v>
      </c>
      <c r="K75" s="4">
        <v>266</v>
      </c>
      <c r="L75" s="4">
        <v>232</v>
      </c>
      <c r="M75" s="4">
        <v>178</v>
      </c>
      <c r="N75" s="5">
        <f t="shared" si="1"/>
        <v>3837</v>
      </c>
    </row>
    <row r="76" spans="1:14" x14ac:dyDescent="0.3">
      <c r="A76">
        <v>75</v>
      </c>
      <c r="B76" s="4">
        <v>590</v>
      </c>
      <c r="C76" s="4">
        <v>590</v>
      </c>
      <c r="D76" s="4">
        <v>473</v>
      </c>
      <c r="E76" s="4">
        <v>590</v>
      </c>
      <c r="F76" s="4">
        <v>373</v>
      </c>
      <c r="G76" s="4">
        <v>425</v>
      </c>
      <c r="H76" s="4">
        <v>133</v>
      </c>
      <c r="I76" s="4">
        <v>553</v>
      </c>
      <c r="J76" s="4">
        <v>487</v>
      </c>
      <c r="K76" s="4">
        <v>355</v>
      </c>
      <c r="L76" s="4">
        <v>310</v>
      </c>
      <c r="M76" s="4">
        <v>236</v>
      </c>
      <c r="N76" s="5">
        <f t="shared" si="1"/>
        <v>5115</v>
      </c>
    </row>
    <row r="77" spans="1:14" x14ac:dyDescent="0.3">
      <c r="A77">
        <v>76</v>
      </c>
      <c r="B77" s="4">
        <v>627</v>
      </c>
      <c r="C77" s="4">
        <v>627</v>
      </c>
      <c r="D77" s="4">
        <v>502</v>
      </c>
      <c r="E77" s="4">
        <v>627</v>
      </c>
      <c r="F77" s="4">
        <v>396</v>
      </c>
      <c r="G77" s="4">
        <v>451</v>
      </c>
      <c r="H77" s="4">
        <v>141</v>
      </c>
      <c r="I77" s="4">
        <v>588</v>
      </c>
      <c r="J77" s="4">
        <v>517</v>
      </c>
      <c r="K77" s="4">
        <v>377</v>
      </c>
      <c r="L77" s="4">
        <v>329</v>
      </c>
      <c r="M77" s="4">
        <v>251</v>
      </c>
      <c r="N77" s="5">
        <f t="shared" si="1"/>
        <v>5433</v>
      </c>
    </row>
    <row r="78" spans="1:14" x14ac:dyDescent="0.3">
      <c r="A78">
        <v>77</v>
      </c>
      <c r="B78" s="4">
        <v>516</v>
      </c>
      <c r="C78" s="4">
        <v>516</v>
      </c>
      <c r="D78" s="4">
        <v>413</v>
      </c>
      <c r="E78" s="4">
        <v>516</v>
      </c>
      <c r="F78" s="4">
        <v>325</v>
      </c>
      <c r="G78" s="4">
        <v>373</v>
      </c>
      <c r="H78" s="4">
        <v>116</v>
      </c>
      <c r="I78" s="4">
        <v>485</v>
      </c>
      <c r="J78" s="4">
        <v>426</v>
      </c>
      <c r="K78" s="4">
        <v>310</v>
      </c>
      <c r="L78" s="4">
        <v>272</v>
      </c>
      <c r="M78" s="4">
        <v>207</v>
      </c>
      <c r="N78" s="5">
        <f t="shared" si="1"/>
        <v>4475</v>
      </c>
    </row>
    <row r="79" spans="1:14" x14ac:dyDescent="0.3">
      <c r="A79">
        <v>78</v>
      </c>
      <c r="B79" s="4">
        <v>701</v>
      </c>
      <c r="C79" s="4">
        <v>701</v>
      </c>
      <c r="D79" s="4">
        <v>561</v>
      </c>
      <c r="E79" s="4">
        <v>701</v>
      </c>
      <c r="F79" s="4">
        <v>442</v>
      </c>
      <c r="G79" s="4">
        <v>505</v>
      </c>
      <c r="H79" s="4">
        <v>159</v>
      </c>
      <c r="I79" s="4">
        <v>658</v>
      </c>
      <c r="J79" s="4">
        <v>579</v>
      </c>
      <c r="K79" s="4">
        <v>421</v>
      </c>
      <c r="L79" s="4">
        <v>369</v>
      </c>
      <c r="M79" s="4">
        <v>281</v>
      </c>
      <c r="N79" s="5">
        <f t="shared" si="1"/>
        <v>6078</v>
      </c>
    </row>
    <row r="80" spans="1:14" x14ac:dyDescent="0.3">
      <c r="A80">
        <v>79</v>
      </c>
      <c r="B80" s="4">
        <v>480</v>
      </c>
      <c r="C80" s="4">
        <v>480</v>
      </c>
      <c r="D80" s="4">
        <v>384</v>
      </c>
      <c r="E80" s="4">
        <v>480</v>
      </c>
      <c r="F80" s="4">
        <v>303</v>
      </c>
      <c r="G80" s="4">
        <v>345</v>
      </c>
      <c r="H80" s="4">
        <v>108</v>
      </c>
      <c r="I80" s="4">
        <v>450</v>
      </c>
      <c r="J80" s="4">
        <v>396</v>
      </c>
      <c r="K80" s="4">
        <v>288</v>
      </c>
      <c r="L80" s="4">
        <v>253</v>
      </c>
      <c r="M80" s="4">
        <v>192</v>
      </c>
      <c r="N80" s="5">
        <f t="shared" si="1"/>
        <v>4159</v>
      </c>
    </row>
    <row r="81" spans="1:14" x14ac:dyDescent="0.3">
      <c r="A81">
        <v>80</v>
      </c>
      <c r="B81" s="4">
        <v>369</v>
      </c>
      <c r="C81" s="4">
        <v>369</v>
      </c>
      <c r="D81" s="4">
        <v>295</v>
      </c>
      <c r="E81" s="4">
        <v>369</v>
      </c>
      <c r="F81" s="4">
        <v>233</v>
      </c>
      <c r="G81" s="4">
        <v>266</v>
      </c>
      <c r="H81" s="4">
        <v>84</v>
      </c>
      <c r="I81" s="4">
        <v>346</v>
      </c>
      <c r="J81" s="4">
        <v>305</v>
      </c>
      <c r="K81" s="4">
        <v>221</v>
      </c>
      <c r="L81" s="4">
        <v>194</v>
      </c>
      <c r="M81" s="4">
        <v>147</v>
      </c>
      <c r="N81" s="5">
        <f t="shared" si="1"/>
        <v>3198</v>
      </c>
    </row>
    <row r="82" spans="1:14" x14ac:dyDescent="0.3">
      <c r="A82">
        <v>81</v>
      </c>
      <c r="B82" s="4">
        <v>553</v>
      </c>
      <c r="C82" s="4">
        <v>553</v>
      </c>
      <c r="D82" s="4">
        <v>442</v>
      </c>
      <c r="E82" s="4">
        <v>553</v>
      </c>
      <c r="F82" s="4">
        <v>349</v>
      </c>
      <c r="G82" s="4">
        <v>399</v>
      </c>
      <c r="H82" s="4">
        <v>125</v>
      </c>
      <c r="I82" s="4">
        <v>519</v>
      </c>
      <c r="J82" s="4">
        <v>457</v>
      </c>
      <c r="K82" s="4">
        <v>332</v>
      </c>
      <c r="L82" s="4">
        <v>291</v>
      </c>
      <c r="M82" s="4">
        <v>221</v>
      </c>
      <c r="N82" s="5">
        <f t="shared" si="1"/>
        <v>4794</v>
      </c>
    </row>
    <row r="83" spans="1:14" x14ac:dyDescent="0.3">
      <c r="A83">
        <v>82</v>
      </c>
      <c r="B83" s="4">
        <v>627</v>
      </c>
      <c r="C83" s="4">
        <v>627</v>
      </c>
      <c r="D83" s="4">
        <v>502</v>
      </c>
      <c r="E83" s="4">
        <v>627</v>
      </c>
      <c r="F83" s="4">
        <v>396</v>
      </c>
      <c r="G83" s="4">
        <v>451</v>
      </c>
      <c r="H83" s="4">
        <v>141</v>
      </c>
      <c r="I83" s="4">
        <v>588</v>
      </c>
      <c r="J83" s="4">
        <v>517</v>
      </c>
      <c r="K83" s="4">
        <v>377</v>
      </c>
      <c r="L83" s="4">
        <v>329</v>
      </c>
      <c r="M83" s="4">
        <v>251</v>
      </c>
      <c r="N83" s="5">
        <f t="shared" si="1"/>
        <v>5433</v>
      </c>
    </row>
    <row r="84" spans="1:14" x14ac:dyDescent="0.3">
      <c r="A84">
        <v>83</v>
      </c>
      <c r="B84" s="4">
        <v>480</v>
      </c>
      <c r="C84" s="4">
        <v>480</v>
      </c>
      <c r="D84" s="4">
        <v>384</v>
      </c>
      <c r="E84" s="4">
        <v>480</v>
      </c>
      <c r="F84" s="4">
        <v>303</v>
      </c>
      <c r="G84" s="4">
        <v>345</v>
      </c>
      <c r="H84" s="4">
        <v>108</v>
      </c>
      <c r="I84" s="4">
        <v>450</v>
      </c>
      <c r="J84" s="4">
        <v>396</v>
      </c>
      <c r="K84" s="4">
        <v>288</v>
      </c>
      <c r="L84" s="4">
        <v>253</v>
      </c>
      <c r="M84" s="4">
        <v>192</v>
      </c>
      <c r="N84" s="5">
        <f t="shared" si="1"/>
        <v>4159</v>
      </c>
    </row>
    <row r="85" spans="1:14" x14ac:dyDescent="0.3">
      <c r="A85">
        <v>84</v>
      </c>
      <c r="B85" s="4">
        <v>662</v>
      </c>
      <c r="C85" s="4">
        <v>993</v>
      </c>
      <c r="D85" s="4">
        <v>2315</v>
      </c>
      <c r="E85" s="4">
        <v>2645</v>
      </c>
      <c r="F85" s="4">
        <v>2546</v>
      </c>
      <c r="G85" s="4">
        <v>3968</v>
      </c>
      <c r="H85" s="4">
        <v>2315</v>
      </c>
      <c r="I85" s="4">
        <v>4712</v>
      </c>
      <c r="J85" s="4">
        <v>1985</v>
      </c>
      <c r="K85" s="4">
        <v>1489</v>
      </c>
      <c r="L85" s="4">
        <v>1406</v>
      </c>
      <c r="M85" s="4">
        <v>331</v>
      </c>
      <c r="N85" s="5">
        <f t="shared" si="1"/>
        <v>25367</v>
      </c>
    </row>
    <row r="86" spans="1:14" x14ac:dyDescent="0.3">
      <c r="A86">
        <v>85</v>
      </c>
      <c r="B86" s="4">
        <v>186</v>
      </c>
      <c r="C86" s="4">
        <v>279</v>
      </c>
      <c r="D86" s="4">
        <v>741</v>
      </c>
      <c r="E86" s="4">
        <v>2965</v>
      </c>
      <c r="F86" s="4">
        <v>2985</v>
      </c>
      <c r="G86" s="4">
        <v>1780</v>
      </c>
      <c r="H86" s="4">
        <v>1112</v>
      </c>
      <c r="I86" s="4">
        <v>2224</v>
      </c>
      <c r="J86" s="4">
        <v>1112</v>
      </c>
      <c r="K86" s="4">
        <v>417</v>
      </c>
      <c r="L86" s="4">
        <v>394</v>
      </c>
      <c r="M86" s="4">
        <v>93</v>
      </c>
      <c r="N86" s="5">
        <f t="shared" si="1"/>
        <v>14288</v>
      </c>
    </row>
    <row r="87" spans="1:14" x14ac:dyDescent="0.3">
      <c r="A87">
        <v>86</v>
      </c>
      <c r="B87" s="4">
        <v>67</v>
      </c>
      <c r="C87" s="4">
        <v>100</v>
      </c>
      <c r="D87" s="4">
        <v>799</v>
      </c>
      <c r="E87" s="4">
        <v>2262</v>
      </c>
      <c r="F87" s="4">
        <v>1212</v>
      </c>
      <c r="G87" s="4">
        <v>1279</v>
      </c>
      <c r="H87" s="4">
        <v>1331</v>
      </c>
      <c r="I87" s="4">
        <v>1697</v>
      </c>
      <c r="J87" s="4">
        <v>666</v>
      </c>
      <c r="K87" s="4">
        <v>150</v>
      </c>
      <c r="L87" s="4">
        <v>400</v>
      </c>
      <c r="M87" s="4">
        <v>133</v>
      </c>
      <c r="N87" s="5">
        <f t="shared" si="1"/>
        <v>10096</v>
      </c>
    </row>
    <row r="88" spans="1:14" x14ac:dyDescent="0.3">
      <c r="A88">
        <v>87</v>
      </c>
      <c r="B88" s="4">
        <v>947</v>
      </c>
      <c r="C88" s="4">
        <v>947</v>
      </c>
      <c r="D88" s="4">
        <v>1657</v>
      </c>
      <c r="E88" s="4">
        <v>4025</v>
      </c>
      <c r="F88" s="4">
        <v>1823</v>
      </c>
      <c r="G88" s="4">
        <v>2699</v>
      </c>
      <c r="H88" s="4">
        <v>1657</v>
      </c>
      <c r="I88" s="4">
        <v>2841</v>
      </c>
      <c r="J88" s="4">
        <v>947</v>
      </c>
      <c r="K88" s="4">
        <v>237</v>
      </c>
      <c r="L88" s="4">
        <v>474</v>
      </c>
      <c r="M88" s="4">
        <v>237</v>
      </c>
      <c r="N88" s="5">
        <f t="shared" si="1"/>
        <v>18491</v>
      </c>
    </row>
    <row r="89" spans="1:14" x14ac:dyDescent="0.3">
      <c r="A89">
        <v>88</v>
      </c>
      <c r="B89" s="4">
        <v>518</v>
      </c>
      <c r="C89" s="4">
        <v>345</v>
      </c>
      <c r="D89" s="4">
        <v>1382</v>
      </c>
      <c r="E89" s="4">
        <v>1727</v>
      </c>
      <c r="F89" s="4">
        <v>1330</v>
      </c>
      <c r="G89" s="4">
        <v>2073</v>
      </c>
      <c r="H89" s="4">
        <v>1209</v>
      </c>
      <c r="I89" s="4">
        <v>2461</v>
      </c>
      <c r="J89" s="4">
        <v>691</v>
      </c>
      <c r="K89" s="4">
        <v>518</v>
      </c>
      <c r="L89" s="4">
        <v>345</v>
      </c>
      <c r="M89" s="4">
        <v>691</v>
      </c>
      <c r="N89" s="5">
        <f t="shared" si="1"/>
        <v>13290</v>
      </c>
    </row>
    <row r="90" spans="1:14" x14ac:dyDescent="0.3">
      <c r="A90">
        <v>89</v>
      </c>
      <c r="B90" s="4">
        <v>1645</v>
      </c>
      <c r="C90" s="4">
        <v>3495</v>
      </c>
      <c r="D90" s="4">
        <v>3701</v>
      </c>
      <c r="E90" s="4">
        <v>3495</v>
      </c>
      <c r="F90" s="4">
        <v>1152</v>
      </c>
      <c r="G90" s="4">
        <v>617</v>
      </c>
      <c r="H90" s="4">
        <v>103</v>
      </c>
      <c r="I90" s="4">
        <v>309</v>
      </c>
      <c r="J90" s="4">
        <v>617</v>
      </c>
      <c r="K90" s="4">
        <v>1028</v>
      </c>
      <c r="L90" s="4">
        <v>1234</v>
      </c>
      <c r="M90" s="4">
        <v>2056</v>
      </c>
      <c r="N90" s="5">
        <f t="shared" si="1"/>
        <v>19452</v>
      </c>
    </row>
    <row r="91" spans="1:14" x14ac:dyDescent="0.3">
      <c r="A91">
        <v>90</v>
      </c>
      <c r="B91" s="4">
        <v>1372</v>
      </c>
      <c r="C91" s="4">
        <v>1600</v>
      </c>
      <c r="D91" s="4">
        <v>1828</v>
      </c>
      <c r="E91" s="4">
        <v>4569</v>
      </c>
      <c r="F91" s="4">
        <v>3199</v>
      </c>
      <c r="G91" s="4">
        <v>412</v>
      </c>
      <c r="H91" s="4">
        <v>572</v>
      </c>
      <c r="I91" s="4">
        <v>1029</v>
      </c>
      <c r="J91" s="4">
        <v>1600</v>
      </c>
      <c r="K91" s="4">
        <v>1600</v>
      </c>
      <c r="L91" s="4">
        <v>1142</v>
      </c>
      <c r="M91" s="4">
        <v>1372</v>
      </c>
      <c r="N91" s="5">
        <f t="shared" si="1"/>
        <v>20295</v>
      </c>
    </row>
    <row r="92" spans="1:14" x14ac:dyDescent="0.3">
      <c r="A92">
        <v>91</v>
      </c>
      <c r="B92" s="4">
        <v>1158</v>
      </c>
      <c r="C92" s="4">
        <v>1930</v>
      </c>
      <c r="D92" s="4">
        <v>2123</v>
      </c>
      <c r="E92" s="4">
        <v>2509</v>
      </c>
      <c r="F92" s="4">
        <v>946</v>
      </c>
      <c r="G92" s="4">
        <v>696</v>
      </c>
      <c r="H92" s="4">
        <v>773</v>
      </c>
      <c r="I92" s="4">
        <v>1303</v>
      </c>
      <c r="J92" s="4">
        <v>1158</v>
      </c>
      <c r="K92" s="4">
        <v>1544</v>
      </c>
      <c r="L92" s="4">
        <v>1737</v>
      </c>
      <c r="M92" s="4">
        <v>1351</v>
      </c>
      <c r="N92" s="5">
        <f t="shared" si="1"/>
        <v>17228</v>
      </c>
    </row>
    <row r="93" spans="1:14" x14ac:dyDescent="0.3">
      <c r="A93">
        <v>92</v>
      </c>
      <c r="B93" s="4">
        <v>1373</v>
      </c>
      <c r="C93" s="4">
        <v>3812</v>
      </c>
      <c r="D93" s="4">
        <v>2516</v>
      </c>
      <c r="E93" s="4">
        <v>1830</v>
      </c>
      <c r="F93" s="4">
        <v>1122</v>
      </c>
      <c r="G93" s="4">
        <v>732</v>
      </c>
      <c r="H93" s="4">
        <v>1525</v>
      </c>
      <c r="I93" s="4">
        <v>2288</v>
      </c>
      <c r="J93" s="4">
        <v>2440</v>
      </c>
      <c r="K93" s="4">
        <v>3050</v>
      </c>
      <c r="L93" s="4">
        <v>2745</v>
      </c>
      <c r="M93" s="4">
        <v>3660</v>
      </c>
      <c r="N93" s="5">
        <f t="shared" si="1"/>
        <v>27093</v>
      </c>
    </row>
    <row r="94" spans="1:14" x14ac:dyDescent="0.3">
      <c r="A94">
        <v>93</v>
      </c>
      <c r="B94" s="4">
        <v>3435</v>
      </c>
      <c r="C94" s="4">
        <v>4661</v>
      </c>
      <c r="D94" s="4">
        <v>1473</v>
      </c>
      <c r="E94" s="4">
        <v>1104</v>
      </c>
      <c r="F94" s="4">
        <v>731</v>
      </c>
      <c r="G94" s="4">
        <v>147</v>
      </c>
      <c r="H94" s="4">
        <v>245</v>
      </c>
      <c r="I94" s="4">
        <v>552</v>
      </c>
      <c r="J94" s="4">
        <v>1718</v>
      </c>
      <c r="K94" s="4">
        <v>1963</v>
      </c>
      <c r="L94" s="4">
        <v>2699</v>
      </c>
      <c r="M94" s="4">
        <v>4907</v>
      </c>
      <c r="N94" s="5">
        <f t="shared" si="1"/>
        <v>23635</v>
      </c>
    </row>
    <row r="95" spans="1:14" x14ac:dyDescent="0.3">
      <c r="A95">
        <v>94</v>
      </c>
      <c r="B95" s="4">
        <v>2535</v>
      </c>
      <c r="C95" s="4">
        <v>3380</v>
      </c>
      <c r="D95" s="4">
        <v>1268</v>
      </c>
      <c r="E95" s="4">
        <v>476</v>
      </c>
      <c r="F95" s="4">
        <v>315</v>
      </c>
      <c r="G95" s="4">
        <v>64</v>
      </c>
      <c r="H95" s="4">
        <v>106</v>
      </c>
      <c r="I95" s="4">
        <v>238</v>
      </c>
      <c r="J95" s="4">
        <v>845</v>
      </c>
      <c r="K95" s="4">
        <v>3380</v>
      </c>
      <c r="L95" s="4">
        <v>4859</v>
      </c>
      <c r="M95" s="4">
        <v>3380</v>
      </c>
      <c r="N95" s="5">
        <f t="shared" si="1"/>
        <v>20846</v>
      </c>
    </row>
    <row r="96" spans="1:14" x14ac:dyDescent="0.3">
      <c r="A96">
        <v>95</v>
      </c>
      <c r="B96" s="4">
        <v>2412</v>
      </c>
      <c r="C96" s="4">
        <v>1930</v>
      </c>
      <c r="D96" s="4">
        <v>1930</v>
      </c>
      <c r="E96" s="4">
        <v>1930</v>
      </c>
      <c r="F96" s="4">
        <v>1014</v>
      </c>
      <c r="G96" s="4">
        <v>724</v>
      </c>
      <c r="H96" s="4">
        <v>1086</v>
      </c>
      <c r="I96" s="4">
        <v>1086</v>
      </c>
      <c r="J96" s="4">
        <v>2412</v>
      </c>
      <c r="K96" s="4">
        <v>2653</v>
      </c>
      <c r="L96" s="4">
        <v>2172</v>
      </c>
      <c r="M96" s="4">
        <v>2412</v>
      </c>
      <c r="N96" s="5">
        <f t="shared" si="1"/>
        <v>21761</v>
      </c>
    </row>
    <row r="97" spans="1:14" x14ac:dyDescent="0.3">
      <c r="A97">
        <v>96</v>
      </c>
      <c r="B97" s="4">
        <v>2690</v>
      </c>
      <c r="C97" s="4">
        <v>2690</v>
      </c>
      <c r="D97" s="4">
        <v>2353</v>
      </c>
      <c r="E97" s="4">
        <v>2690</v>
      </c>
      <c r="F97" s="4">
        <v>1884</v>
      </c>
      <c r="G97" s="4">
        <v>1614</v>
      </c>
      <c r="H97" s="4">
        <v>1345</v>
      </c>
      <c r="I97" s="4">
        <v>2018</v>
      </c>
      <c r="J97" s="4">
        <v>2690</v>
      </c>
      <c r="K97" s="4">
        <v>3361</v>
      </c>
      <c r="L97" s="4">
        <v>3698</v>
      </c>
      <c r="M97" s="4">
        <v>2690</v>
      </c>
      <c r="N97" s="5">
        <f t="shared" si="1"/>
        <v>29723</v>
      </c>
    </row>
    <row r="98" spans="1:14" x14ac:dyDescent="0.3">
      <c r="A98">
        <v>97</v>
      </c>
      <c r="B98" s="4">
        <v>2130</v>
      </c>
      <c r="C98" s="4">
        <v>2839</v>
      </c>
      <c r="D98" s="4">
        <v>2839</v>
      </c>
      <c r="E98" s="4">
        <v>2839</v>
      </c>
      <c r="F98" s="4">
        <v>1988</v>
      </c>
      <c r="G98" s="4">
        <v>1704</v>
      </c>
      <c r="H98" s="4">
        <v>1420</v>
      </c>
      <c r="I98" s="4">
        <v>2130</v>
      </c>
      <c r="J98" s="4">
        <v>2839</v>
      </c>
      <c r="K98" s="4">
        <v>2839</v>
      </c>
      <c r="L98" s="4">
        <v>4614</v>
      </c>
      <c r="M98" s="4">
        <v>3195</v>
      </c>
      <c r="N98" s="5">
        <f t="shared" si="1"/>
        <v>31376</v>
      </c>
    </row>
    <row r="99" spans="1:14" x14ac:dyDescent="0.3">
      <c r="A99">
        <v>98</v>
      </c>
      <c r="B99" s="4">
        <v>1284</v>
      </c>
      <c r="C99" s="4">
        <v>2823</v>
      </c>
      <c r="D99" s="4">
        <v>2566</v>
      </c>
      <c r="E99" s="4">
        <v>2310</v>
      </c>
      <c r="F99" s="4">
        <v>1797</v>
      </c>
      <c r="G99" s="4">
        <v>1232</v>
      </c>
      <c r="H99" s="4">
        <v>1027</v>
      </c>
      <c r="I99" s="4">
        <v>1733</v>
      </c>
      <c r="J99" s="4">
        <v>2053</v>
      </c>
      <c r="K99" s="4">
        <v>2053</v>
      </c>
      <c r="L99" s="4">
        <v>1540</v>
      </c>
      <c r="M99" s="4">
        <v>2053</v>
      </c>
      <c r="N99" s="5">
        <f t="shared" si="1"/>
        <v>22471</v>
      </c>
    </row>
    <row r="100" spans="1:14" x14ac:dyDescent="0.3">
      <c r="A100">
        <v>99</v>
      </c>
      <c r="B100" s="4">
        <v>3414</v>
      </c>
      <c r="C100" s="4">
        <v>2902</v>
      </c>
      <c r="D100" s="4">
        <v>853</v>
      </c>
      <c r="E100" s="4">
        <v>193</v>
      </c>
      <c r="F100" s="4">
        <v>359</v>
      </c>
      <c r="G100" s="4">
        <v>103</v>
      </c>
      <c r="H100" s="4">
        <v>43</v>
      </c>
      <c r="I100" s="4">
        <v>97</v>
      </c>
      <c r="J100" s="4">
        <v>1024</v>
      </c>
      <c r="K100" s="4">
        <v>2902</v>
      </c>
      <c r="L100" s="4">
        <v>2219</v>
      </c>
      <c r="M100" s="4">
        <v>2731</v>
      </c>
      <c r="N100" s="5">
        <f t="shared" si="1"/>
        <v>16840</v>
      </c>
    </row>
    <row r="101" spans="1:14"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5">
        <f t="shared" si="1"/>
        <v>23560</v>
      </c>
    </row>
    <row r="102" spans="1:14" x14ac:dyDescent="0.3">
      <c r="B102" s="4"/>
      <c r="C102" s="4"/>
      <c r="D102" s="4"/>
      <c r="E102" s="4"/>
      <c r="F102" s="4"/>
      <c r="G102" s="4"/>
      <c r="H102" s="4"/>
      <c r="I102" s="4"/>
      <c r="J102" s="4"/>
      <c r="K102" s="4"/>
      <c r="L102" s="4"/>
      <c r="M10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1"/>
  <sheetViews>
    <sheetView workbookViewId="0">
      <selection activeCell="B27" sqref="B27"/>
    </sheetView>
  </sheetViews>
  <sheetFormatPr defaultRowHeight="14.4" x14ac:dyDescent="0.3"/>
  <cols>
    <col min="2" max="2" width="31.44140625" bestFit="1" customWidth="1"/>
    <col min="3" max="14" width="10.5546875" bestFit="1" customWidth="1"/>
    <col min="15" max="15" width="11.109375" bestFit="1" customWidth="1"/>
  </cols>
  <sheetData>
    <row r="1" spans="1:15" ht="28.8" x14ac:dyDescent="0.3">
      <c r="A1" s="2" t="s">
        <v>0</v>
      </c>
      <c r="B1" s="2" t="s">
        <v>1</v>
      </c>
      <c r="C1" s="3" t="s">
        <v>137</v>
      </c>
      <c r="D1" s="3" t="s">
        <v>138</v>
      </c>
      <c r="E1" s="3" t="s">
        <v>139</v>
      </c>
      <c r="F1" s="3" t="s">
        <v>140</v>
      </c>
      <c r="G1" s="3" t="s">
        <v>141</v>
      </c>
      <c r="H1" s="3" t="s">
        <v>142</v>
      </c>
      <c r="I1" s="3" t="s">
        <v>143</v>
      </c>
      <c r="J1" s="3" t="s">
        <v>144</v>
      </c>
      <c r="K1" s="3" t="s">
        <v>145</v>
      </c>
      <c r="L1" s="3" t="s">
        <v>146</v>
      </c>
      <c r="M1" s="3" t="s">
        <v>147</v>
      </c>
      <c r="N1" s="3" t="s">
        <v>148</v>
      </c>
      <c r="O1" s="3" t="s">
        <v>188</v>
      </c>
    </row>
    <row r="2" spans="1:15" x14ac:dyDescent="0.3">
      <c r="A2">
        <v>1</v>
      </c>
      <c r="B2" t="s">
        <v>96</v>
      </c>
      <c r="C2" s="1">
        <v>821</v>
      </c>
      <c r="D2" s="1">
        <v>1027</v>
      </c>
      <c r="E2" s="1">
        <v>1232</v>
      </c>
      <c r="F2" s="1">
        <v>1438</v>
      </c>
      <c r="G2" s="1">
        <v>1294</v>
      </c>
      <c r="H2" s="1">
        <v>2218</v>
      </c>
      <c r="I2" s="1">
        <v>1746</v>
      </c>
      <c r="J2" s="1">
        <v>2157</v>
      </c>
      <c r="K2" s="1">
        <v>1642</v>
      </c>
      <c r="L2" s="1">
        <v>1027</v>
      </c>
      <c r="M2" s="1">
        <v>821</v>
      </c>
      <c r="N2" s="1">
        <v>667</v>
      </c>
      <c r="O2" s="5">
        <f>SUM(C2:N2)</f>
        <v>16090</v>
      </c>
    </row>
    <row r="3" spans="1:15" x14ac:dyDescent="0.3">
      <c r="A3">
        <v>2</v>
      </c>
      <c r="B3" t="s">
        <v>97</v>
      </c>
      <c r="C3" s="1">
        <v>1120</v>
      </c>
      <c r="D3" s="1">
        <v>1400</v>
      </c>
      <c r="E3" s="1">
        <v>1680</v>
      </c>
      <c r="F3" s="1">
        <v>1960</v>
      </c>
      <c r="G3" s="1">
        <v>1764</v>
      </c>
      <c r="H3" s="1">
        <v>3024</v>
      </c>
      <c r="I3" s="1">
        <v>2379</v>
      </c>
      <c r="J3" s="1">
        <v>2940</v>
      </c>
      <c r="K3" s="1">
        <v>2240</v>
      </c>
      <c r="L3" s="1">
        <v>1400</v>
      </c>
      <c r="M3" s="1">
        <v>1120</v>
      </c>
      <c r="N3" s="1">
        <v>916</v>
      </c>
      <c r="O3" s="5">
        <f t="shared" ref="O3:O66" si="0">SUM(C3:N3)</f>
        <v>21943</v>
      </c>
    </row>
    <row r="4" spans="1:15" x14ac:dyDescent="0.3">
      <c r="A4">
        <v>3</v>
      </c>
      <c r="B4" t="s">
        <v>98</v>
      </c>
      <c r="C4" s="1">
        <v>522</v>
      </c>
      <c r="D4" s="1">
        <v>653</v>
      </c>
      <c r="E4" s="1">
        <v>785</v>
      </c>
      <c r="F4" s="1">
        <v>915</v>
      </c>
      <c r="G4" s="1">
        <v>823</v>
      </c>
      <c r="H4" s="1">
        <v>1411</v>
      </c>
      <c r="I4" s="1">
        <v>1111</v>
      </c>
      <c r="J4" s="1">
        <v>1372</v>
      </c>
      <c r="K4" s="1">
        <v>1045</v>
      </c>
      <c r="L4" s="1">
        <v>653</v>
      </c>
      <c r="M4" s="1">
        <v>522</v>
      </c>
      <c r="N4" s="1">
        <v>429</v>
      </c>
      <c r="O4" s="5">
        <f t="shared" si="0"/>
        <v>10241</v>
      </c>
    </row>
    <row r="5" spans="1:15" x14ac:dyDescent="0.3">
      <c r="A5">
        <v>4</v>
      </c>
      <c r="B5" t="s">
        <v>99</v>
      </c>
      <c r="C5" s="1">
        <v>672</v>
      </c>
      <c r="D5" s="1">
        <v>840</v>
      </c>
      <c r="E5" s="1">
        <v>1008</v>
      </c>
      <c r="F5" s="1">
        <v>1177</v>
      </c>
      <c r="G5" s="1">
        <v>1059</v>
      </c>
      <c r="H5" s="1">
        <v>1815</v>
      </c>
      <c r="I5" s="1">
        <v>1429</v>
      </c>
      <c r="J5" s="1">
        <v>1764</v>
      </c>
      <c r="K5" s="1">
        <v>1344</v>
      </c>
      <c r="L5" s="1">
        <v>840</v>
      </c>
      <c r="M5" s="1">
        <v>672</v>
      </c>
      <c r="N5" s="1">
        <v>545</v>
      </c>
      <c r="O5" s="5">
        <f t="shared" si="0"/>
        <v>13165</v>
      </c>
    </row>
    <row r="6" spans="1:15" x14ac:dyDescent="0.3">
      <c r="A6">
        <v>5</v>
      </c>
      <c r="B6" t="s">
        <v>100</v>
      </c>
      <c r="C6" s="1">
        <v>374</v>
      </c>
      <c r="D6" s="1">
        <v>468</v>
      </c>
      <c r="E6" s="1">
        <v>560</v>
      </c>
      <c r="F6" s="1">
        <v>653</v>
      </c>
      <c r="G6" s="1">
        <v>589</v>
      </c>
      <c r="H6" s="1">
        <v>1008</v>
      </c>
      <c r="I6" s="1">
        <v>794</v>
      </c>
      <c r="J6" s="1">
        <v>981</v>
      </c>
      <c r="K6" s="1">
        <v>746</v>
      </c>
      <c r="L6" s="1">
        <v>468</v>
      </c>
      <c r="M6" s="1">
        <v>374</v>
      </c>
      <c r="N6" s="1">
        <v>308</v>
      </c>
      <c r="O6" s="5">
        <f t="shared" si="0"/>
        <v>7323</v>
      </c>
    </row>
    <row r="7" spans="1:15" x14ac:dyDescent="0.3">
      <c r="A7">
        <v>6</v>
      </c>
      <c r="B7" t="s">
        <v>101</v>
      </c>
      <c r="C7" s="1">
        <v>224</v>
      </c>
      <c r="D7" s="1">
        <v>280</v>
      </c>
      <c r="E7" s="1">
        <v>336</v>
      </c>
      <c r="F7" s="1">
        <v>393</v>
      </c>
      <c r="G7" s="1">
        <v>353</v>
      </c>
      <c r="H7" s="1">
        <v>605</v>
      </c>
      <c r="I7" s="1">
        <v>477</v>
      </c>
      <c r="J7" s="1">
        <v>589</v>
      </c>
      <c r="K7" s="1">
        <v>448</v>
      </c>
      <c r="L7" s="1">
        <v>280</v>
      </c>
      <c r="M7" s="1">
        <v>224</v>
      </c>
      <c r="N7" s="1">
        <v>180</v>
      </c>
      <c r="O7" s="5">
        <f t="shared" si="0"/>
        <v>4389</v>
      </c>
    </row>
    <row r="8" spans="1:15" x14ac:dyDescent="0.3">
      <c r="A8">
        <v>7</v>
      </c>
      <c r="B8" t="s">
        <v>2</v>
      </c>
      <c r="C8" s="1">
        <v>3275</v>
      </c>
      <c r="D8" s="1">
        <v>3743</v>
      </c>
      <c r="E8" s="1">
        <v>936</v>
      </c>
      <c r="F8" s="1">
        <v>234</v>
      </c>
      <c r="G8" s="1">
        <v>328</v>
      </c>
      <c r="H8" s="1">
        <v>141</v>
      </c>
      <c r="I8" s="1">
        <v>469</v>
      </c>
      <c r="J8" s="1">
        <v>703</v>
      </c>
      <c r="K8" s="1">
        <v>1638</v>
      </c>
      <c r="L8" s="1">
        <v>3977</v>
      </c>
      <c r="M8" s="1">
        <v>2573</v>
      </c>
      <c r="N8" s="1">
        <v>4889</v>
      </c>
      <c r="O8" s="5">
        <f t="shared" si="0"/>
        <v>22906</v>
      </c>
    </row>
    <row r="9" spans="1:15" x14ac:dyDescent="0.3">
      <c r="A9">
        <v>8</v>
      </c>
      <c r="B9" t="s">
        <v>3</v>
      </c>
      <c r="C9" s="1">
        <v>3597</v>
      </c>
      <c r="D9" s="1">
        <v>4883</v>
      </c>
      <c r="E9" s="1">
        <v>1029</v>
      </c>
      <c r="F9" s="1">
        <v>772</v>
      </c>
      <c r="G9" s="1">
        <v>361</v>
      </c>
      <c r="H9" s="1">
        <v>618</v>
      </c>
      <c r="I9" s="1">
        <v>386</v>
      </c>
      <c r="J9" s="1">
        <v>387</v>
      </c>
      <c r="K9" s="1">
        <v>2056</v>
      </c>
      <c r="L9" s="1">
        <v>2570</v>
      </c>
      <c r="M9" s="1">
        <v>2828</v>
      </c>
      <c r="N9" s="1">
        <v>5602</v>
      </c>
      <c r="O9" s="5">
        <f t="shared" si="0"/>
        <v>25089</v>
      </c>
    </row>
    <row r="10" spans="1:15" x14ac:dyDescent="0.3">
      <c r="A10">
        <v>9</v>
      </c>
      <c r="B10" t="s">
        <v>4</v>
      </c>
      <c r="C10" s="1">
        <v>975</v>
      </c>
      <c r="D10" s="1">
        <v>1169</v>
      </c>
      <c r="E10" s="1">
        <v>1949</v>
      </c>
      <c r="F10" s="1">
        <v>1559</v>
      </c>
      <c r="G10" s="1">
        <v>2320</v>
      </c>
      <c r="H10" s="1">
        <v>2106</v>
      </c>
      <c r="I10" s="1">
        <v>1656</v>
      </c>
      <c r="J10" s="1">
        <v>1169</v>
      </c>
      <c r="K10" s="1">
        <v>975</v>
      </c>
      <c r="L10" s="1">
        <v>195</v>
      </c>
      <c r="M10" s="1">
        <v>391</v>
      </c>
      <c r="N10" s="1">
        <v>621</v>
      </c>
      <c r="O10" s="5">
        <f t="shared" si="0"/>
        <v>15085</v>
      </c>
    </row>
    <row r="11" spans="1:15" x14ac:dyDescent="0.3">
      <c r="A11">
        <v>10</v>
      </c>
      <c r="B11" t="s">
        <v>5</v>
      </c>
      <c r="C11" s="1">
        <v>945</v>
      </c>
      <c r="D11" s="1">
        <v>675</v>
      </c>
      <c r="E11" s="1">
        <v>810</v>
      </c>
      <c r="F11" s="1">
        <v>810</v>
      </c>
      <c r="G11" s="1">
        <v>661</v>
      </c>
      <c r="H11" s="1">
        <v>648</v>
      </c>
      <c r="I11" s="1">
        <v>1349</v>
      </c>
      <c r="J11" s="1">
        <v>2024</v>
      </c>
      <c r="K11" s="1">
        <v>405</v>
      </c>
      <c r="L11" s="1">
        <v>675</v>
      </c>
      <c r="M11" s="1">
        <v>810</v>
      </c>
      <c r="N11" s="1">
        <v>1040</v>
      </c>
      <c r="O11" s="5">
        <f t="shared" si="0"/>
        <v>10852</v>
      </c>
    </row>
    <row r="12" spans="1:15" x14ac:dyDescent="0.3">
      <c r="A12">
        <v>11</v>
      </c>
      <c r="B12" t="s">
        <v>6</v>
      </c>
      <c r="C12" s="1">
        <v>2418</v>
      </c>
      <c r="D12" s="1">
        <v>2418</v>
      </c>
      <c r="E12" s="1">
        <v>2720</v>
      </c>
      <c r="F12" s="1">
        <v>2418</v>
      </c>
      <c r="G12" s="1">
        <v>1905</v>
      </c>
      <c r="H12" s="1">
        <v>1451</v>
      </c>
      <c r="I12" s="1">
        <v>1209</v>
      </c>
      <c r="J12" s="1">
        <v>2267</v>
      </c>
      <c r="K12" s="1">
        <v>2418</v>
      </c>
      <c r="L12" s="1">
        <v>2116</v>
      </c>
      <c r="M12" s="1">
        <v>2720</v>
      </c>
      <c r="N12" s="1">
        <v>2660</v>
      </c>
      <c r="O12" s="5">
        <f t="shared" si="0"/>
        <v>26720</v>
      </c>
    </row>
    <row r="13" spans="1:15" x14ac:dyDescent="0.3">
      <c r="A13">
        <v>12</v>
      </c>
      <c r="B13" t="s">
        <v>7</v>
      </c>
      <c r="C13" s="1">
        <v>2675</v>
      </c>
      <c r="D13" s="1">
        <v>2675</v>
      </c>
      <c r="E13" s="1">
        <v>3343</v>
      </c>
      <c r="F13" s="1">
        <v>2675</v>
      </c>
      <c r="G13" s="1">
        <v>1639</v>
      </c>
      <c r="H13" s="1">
        <v>1606</v>
      </c>
      <c r="I13" s="1">
        <v>1338</v>
      </c>
      <c r="J13" s="1">
        <v>2257</v>
      </c>
      <c r="K13" s="1">
        <v>2675</v>
      </c>
      <c r="L13" s="1">
        <v>3343</v>
      </c>
      <c r="M13" s="1">
        <v>2675</v>
      </c>
      <c r="N13" s="1">
        <v>2836</v>
      </c>
      <c r="O13" s="5">
        <f t="shared" si="0"/>
        <v>29737</v>
      </c>
    </row>
    <row r="14" spans="1:15" x14ac:dyDescent="0.3">
      <c r="A14">
        <v>13</v>
      </c>
      <c r="B14" t="s">
        <v>8</v>
      </c>
      <c r="C14" s="1">
        <v>2836</v>
      </c>
      <c r="D14" s="1">
        <v>2836</v>
      </c>
      <c r="E14" s="1">
        <v>2836</v>
      </c>
      <c r="F14" s="1">
        <v>2836</v>
      </c>
      <c r="G14" s="1">
        <v>1986</v>
      </c>
      <c r="H14" s="1">
        <v>1702</v>
      </c>
      <c r="I14" s="1">
        <v>1419</v>
      </c>
      <c r="J14" s="1">
        <v>2127</v>
      </c>
      <c r="K14" s="1">
        <v>3545</v>
      </c>
      <c r="L14" s="1">
        <v>2836</v>
      </c>
      <c r="M14" s="1">
        <v>3545</v>
      </c>
      <c r="N14" s="1">
        <v>2978</v>
      </c>
      <c r="O14" s="5">
        <f t="shared" si="0"/>
        <v>31482</v>
      </c>
    </row>
    <row r="15" spans="1:15" x14ac:dyDescent="0.3">
      <c r="A15">
        <v>14</v>
      </c>
      <c r="B15" t="s">
        <v>9</v>
      </c>
      <c r="C15" s="1">
        <v>2931</v>
      </c>
      <c r="D15" s="1">
        <v>2931</v>
      </c>
      <c r="E15" s="1">
        <v>2931</v>
      </c>
      <c r="F15" s="1">
        <v>3663</v>
      </c>
      <c r="G15" s="1">
        <v>2052</v>
      </c>
      <c r="H15" s="1">
        <v>1539</v>
      </c>
      <c r="I15" s="1">
        <v>1465</v>
      </c>
      <c r="J15" s="1">
        <v>2473</v>
      </c>
      <c r="K15" s="1">
        <v>2931</v>
      </c>
      <c r="L15" s="1">
        <v>2931</v>
      </c>
      <c r="M15" s="1">
        <v>3663</v>
      </c>
      <c r="N15" s="1">
        <v>3107</v>
      </c>
      <c r="O15" s="5">
        <f t="shared" si="0"/>
        <v>32617</v>
      </c>
    </row>
    <row r="16" spans="1:15" x14ac:dyDescent="0.3">
      <c r="A16">
        <v>15</v>
      </c>
      <c r="B16" t="s">
        <v>10</v>
      </c>
      <c r="C16" s="1">
        <v>847</v>
      </c>
      <c r="D16" s="1">
        <v>636</v>
      </c>
      <c r="E16" s="1">
        <v>1272</v>
      </c>
      <c r="F16" s="1">
        <v>1060</v>
      </c>
      <c r="G16" s="1">
        <v>742</v>
      </c>
      <c r="H16" s="1">
        <v>1018</v>
      </c>
      <c r="I16" s="1">
        <v>1060</v>
      </c>
      <c r="J16" s="1">
        <v>1749</v>
      </c>
      <c r="K16" s="1">
        <v>2332</v>
      </c>
      <c r="L16" s="1">
        <v>4238</v>
      </c>
      <c r="M16" s="1">
        <v>1696</v>
      </c>
      <c r="N16" s="1">
        <v>2024</v>
      </c>
      <c r="O16" s="5">
        <f t="shared" si="0"/>
        <v>18674</v>
      </c>
    </row>
    <row r="17" spans="1:15" x14ac:dyDescent="0.3">
      <c r="A17">
        <v>16</v>
      </c>
      <c r="B17" t="s">
        <v>11</v>
      </c>
      <c r="C17" s="1">
        <v>235</v>
      </c>
      <c r="D17" s="1">
        <v>470</v>
      </c>
      <c r="E17" s="1">
        <v>705</v>
      </c>
      <c r="F17" s="1">
        <v>1173</v>
      </c>
      <c r="G17" s="1">
        <v>986</v>
      </c>
      <c r="H17" s="1">
        <v>1408</v>
      </c>
      <c r="I17" s="1">
        <v>939</v>
      </c>
      <c r="J17" s="1">
        <v>2992</v>
      </c>
      <c r="K17" s="1">
        <v>4223</v>
      </c>
      <c r="L17" s="1">
        <v>3989</v>
      </c>
      <c r="M17" s="1">
        <v>1877</v>
      </c>
      <c r="N17" s="1">
        <v>1291</v>
      </c>
      <c r="O17" s="5">
        <f t="shared" si="0"/>
        <v>20288</v>
      </c>
    </row>
    <row r="18" spans="1:15" x14ac:dyDescent="0.3">
      <c r="A18">
        <v>17</v>
      </c>
      <c r="B18" t="s">
        <v>12</v>
      </c>
      <c r="C18" s="1">
        <v>948</v>
      </c>
      <c r="D18" s="1">
        <v>948</v>
      </c>
      <c r="E18" s="1">
        <v>948</v>
      </c>
      <c r="F18" s="1">
        <v>948</v>
      </c>
      <c r="G18" s="1">
        <v>1107</v>
      </c>
      <c r="H18" s="1">
        <v>1518</v>
      </c>
      <c r="I18" s="1">
        <v>1422</v>
      </c>
      <c r="J18" s="1">
        <v>4739</v>
      </c>
      <c r="K18" s="1">
        <v>3791</v>
      </c>
      <c r="L18" s="1">
        <v>4739</v>
      </c>
      <c r="M18" s="1">
        <v>3159</v>
      </c>
      <c r="N18" s="1">
        <v>3128</v>
      </c>
      <c r="O18" s="5">
        <f t="shared" si="0"/>
        <v>27395</v>
      </c>
    </row>
    <row r="19" spans="1:15" x14ac:dyDescent="0.3">
      <c r="A19">
        <v>18</v>
      </c>
      <c r="B19" t="s">
        <v>13</v>
      </c>
      <c r="C19" s="1">
        <v>2424</v>
      </c>
      <c r="D19" s="1">
        <v>2770</v>
      </c>
      <c r="E19" s="1">
        <v>3115</v>
      </c>
      <c r="F19" s="1">
        <v>3115</v>
      </c>
      <c r="G19" s="1">
        <v>2666</v>
      </c>
      <c r="H19" s="1">
        <v>1870</v>
      </c>
      <c r="I19" s="1">
        <v>1731</v>
      </c>
      <c r="J19" s="1">
        <v>1558</v>
      </c>
      <c r="K19" s="1">
        <v>2078</v>
      </c>
      <c r="L19" s="1">
        <v>3115</v>
      </c>
      <c r="M19" s="1">
        <v>3808</v>
      </c>
      <c r="N19" s="1">
        <v>1818</v>
      </c>
      <c r="O19" s="5">
        <f t="shared" si="0"/>
        <v>30068</v>
      </c>
    </row>
    <row r="20" spans="1:15" x14ac:dyDescent="0.3">
      <c r="A20">
        <v>19</v>
      </c>
      <c r="B20" t="s">
        <v>14</v>
      </c>
      <c r="C20" s="1">
        <v>2945</v>
      </c>
      <c r="D20" s="1">
        <v>2618</v>
      </c>
      <c r="E20" s="1">
        <v>2618</v>
      </c>
      <c r="F20" s="1">
        <v>2618</v>
      </c>
      <c r="G20" s="1">
        <v>2061</v>
      </c>
      <c r="H20" s="1">
        <v>1570</v>
      </c>
      <c r="I20" s="1">
        <v>1309</v>
      </c>
      <c r="J20" s="1">
        <v>1963</v>
      </c>
      <c r="K20" s="1">
        <v>2618</v>
      </c>
      <c r="L20" s="1">
        <v>2945</v>
      </c>
      <c r="M20" s="1">
        <v>2945</v>
      </c>
      <c r="N20" s="1">
        <v>2749</v>
      </c>
      <c r="O20" s="5">
        <f t="shared" si="0"/>
        <v>28959</v>
      </c>
    </row>
    <row r="21" spans="1:15" x14ac:dyDescent="0.3">
      <c r="A21">
        <v>20</v>
      </c>
      <c r="B21" t="s">
        <v>15</v>
      </c>
      <c r="C21" s="1">
        <v>1927</v>
      </c>
      <c r="D21" s="1">
        <v>2167</v>
      </c>
      <c r="E21" s="1">
        <v>1927</v>
      </c>
      <c r="F21" s="1">
        <v>2167</v>
      </c>
      <c r="G21" s="1">
        <v>1349</v>
      </c>
      <c r="H21" s="1">
        <v>1301</v>
      </c>
      <c r="I21" s="1">
        <v>963</v>
      </c>
      <c r="J21" s="1">
        <v>1445</v>
      </c>
      <c r="K21" s="1">
        <v>2167</v>
      </c>
      <c r="L21" s="1">
        <v>1927</v>
      </c>
      <c r="M21" s="1">
        <v>1927</v>
      </c>
      <c r="N21" s="1">
        <v>2082</v>
      </c>
      <c r="O21" s="5">
        <f t="shared" si="0"/>
        <v>21349</v>
      </c>
    </row>
    <row r="22" spans="1:15" x14ac:dyDescent="0.3">
      <c r="A22">
        <v>21</v>
      </c>
      <c r="B22" t="s">
        <v>16</v>
      </c>
      <c r="C22" s="1">
        <v>2504</v>
      </c>
      <c r="D22" s="1">
        <v>2504</v>
      </c>
      <c r="E22" s="1">
        <v>2819</v>
      </c>
      <c r="F22" s="1">
        <v>2504</v>
      </c>
      <c r="G22" s="1">
        <v>1535</v>
      </c>
      <c r="H22" s="1">
        <v>1504</v>
      </c>
      <c r="I22" s="1">
        <v>1409</v>
      </c>
      <c r="J22" s="1">
        <v>1878</v>
      </c>
      <c r="K22" s="1">
        <v>2504</v>
      </c>
      <c r="L22" s="1">
        <v>2504</v>
      </c>
      <c r="M22" s="1">
        <v>2819</v>
      </c>
      <c r="N22" s="1">
        <v>3352</v>
      </c>
      <c r="O22" s="5">
        <f t="shared" si="0"/>
        <v>27836</v>
      </c>
    </row>
    <row r="23" spans="1:15" x14ac:dyDescent="0.3">
      <c r="A23">
        <v>22</v>
      </c>
      <c r="B23" t="s">
        <v>17</v>
      </c>
      <c r="C23" s="1">
        <v>2777</v>
      </c>
      <c r="D23" s="1">
        <v>2777</v>
      </c>
      <c r="E23" s="1">
        <v>2777</v>
      </c>
      <c r="F23" s="1">
        <v>2777</v>
      </c>
      <c r="G23" s="1">
        <v>2431</v>
      </c>
      <c r="H23" s="1">
        <v>1667</v>
      </c>
      <c r="I23" s="1">
        <v>1562</v>
      </c>
      <c r="J23" s="1">
        <v>2604</v>
      </c>
      <c r="K23" s="1">
        <v>2777</v>
      </c>
      <c r="L23" s="1">
        <v>2431</v>
      </c>
      <c r="M23" s="1">
        <v>2777</v>
      </c>
      <c r="N23" s="1">
        <v>2944</v>
      </c>
      <c r="O23" s="5">
        <f t="shared" si="0"/>
        <v>30301</v>
      </c>
    </row>
    <row r="24" spans="1:15" x14ac:dyDescent="0.3">
      <c r="A24">
        <v>23</v>
      </c>
      <c r="B24" t="s">
        <v>18</v>
      </c>
      <c r="C24" s="1">
        <v>1581</v>
      </c>
      <c r="D24" s="1">
        <v>1581</v>
      </c>
      <c r="E24" s="1">
        <v>1581</v>
      </c>
      <c r="F24" s="1">
        <v>1581</v>
      </c>
      <c r="G24" s="1">
        <v>1384</v>
      </c>
      <c r="H24" s="1">
        <v>949</v>
      </c>
      <c r="I24" s="1">
        <v>791</v>
      </c>
      <c r="J24" s="1">
        <v>1187</v>
      </c>
      <c r="K24" s="1">
        <v>1581</v>
      </c>
      <c r="L24" s="1">
        <v>1581</v>
      </c>
      <c r="M24" s="1">
        <v>1581</v>
      </c>
      <c r="N24" s="1">
        <v>2114</v>
      </c>
      <c r="O24" s="5">
        <f t="shared" si="0"/>
        <v>17492</v>
      </c>
    </row>
    <row r="25" spans="1:15" x14ac:dyDescent="0.3">
      <c r="A25">
        <v>24</v>
      </c>
      <c r="B25" t="s">
        <v>19</v>
      </c>
      <c r="C25" s="1">
        <v>2395</v>
      </c>
      <c r="D25" s="1">
        <v>1797</v>
      </c>
      <c r="E25" s="1">
        <v>1497</v>
      </c>
      <c r="F25" s="1">
        <v>2694</v>
      </c>
      <c r="G25" s="1">
        <v>1886</v>
      </c>
      <c r="H25" s="1">
        <v>1797</v>
      </c>
      <c r="I25" s="1">
        <v>899</v>
      </c>
      <c r="J25" s="1">
        <v>2246</v>
      </c>
      <c r="K25" s="1">
        <v>3293</v>
      </c>
      <c r="L25" s="1">
        <v>2993</v>
      </c>
      <c r="M25" s="1">
        <v>2395</v>
      </c>
      <c r="N25" s="1">
        <v>2635</v>
      </c>
      <c r="O25" s="5">
        <f t="shared" si="0"/>
        <v>26527</v>
      </c>
    </row>
    <row r="26" spans="1:15" x14ac:dyDescent="0.3">
      <c r="A26">
        <v>25</v>
      </c>
      <c r="B26" t="s">
        <v>20</v>
      </c>
      <c r="C26" s="1">
        <v>1715</v>
      </c>
      <c r="D26" s="1">
        <v>1715</v>
      </c>
      <c r="E26" s="1">
        <v>1715</v>
      </c>
      <c r="F26" s="1">
        <v>1715</v>
      </c>
      <c r="G26" s="1">
        <v>1650</v>
      </c>
      <c r="H26" s="1">
        <v>1030</v>
      </c>
      <c r="I26" s="1">
        <v>858</v>
      </c>
      <c r="J26" s="1">
        <v>1287</v>
      </c>
      <c r="K26" s="1">
        <v>2143</v>
      </c>
      <c r="L26" s="1">
        <v>1715</v>
      </c>
      <c r="M26" s="1">
        <v>1715</v>
      </c>
      <c r="N26" s="1">
        <v>1592</v>
      </c>
      <c r="O26" s="5">
        <f t="shared" si="0"/>
        <v>18850</v>
      </c>
    </row>
    <row r="27" spans="1:15" x14ac:dyDescent="0.3">
      <c r="A27">
        <v>26</v>
      </c>
      <c r="B27" t="s">
        <v>21</v>
      </c>
      <c r="C27" s="1">
        <v>1241</v>
      </c>
      <c r="D27" s="1">
        <v>1241</v>
      </c>
      <c r="E27" s="1">
        <v>1241</v>
      </c>
      <c r="F27" s="1">
        <v>1241</v>
      </c>
      <c r="G27" s="1">
        <v>1412</v>
      </c>
      <c r="H27" s="1">
        <v>838</v>
      </c>
      <c r="I27" s="1">
        <v>621</v>
      </c>
      <c r="J27" s="1">
        <v>932</v>
      </c>
      <c r="K27" s="1">
        <v>1241</v>
      </c>
      <c r="L27" s="1">
        <v>932</v>
      </c>
      <c r="M27" s="1">
        <v>1241</v>
      </c>
      <c r="N27" s="1">
        <v>1328</v>
      </c>
      <c r="O27" s="5">
        <f t="shared" si="0"/>
        <v>13509</v>
      </c>
    </row>
    <row r="28" spans="1:15" x14ac:dyDescent="0.3">
      <c r="A28">
        <v>27</v>
      </c>
      <c r="B28" t="s">
        <v>22</v>
      </c>
      <c r="C28" s="1">
        <v>1772</v>
      </c>
      <c r="D28" s="1">
        <v>1968</v>
      </c>
      <c r="E28" s="1">
        <v>1574</v>
      </c>
      <c r="F28" s="1">
        <v>1574</v>
      </c>
      <c r="G28" s="1">
        <v>827</v>
      </c>
      <c r="H28" s="1">
        <v>945</v>
      </c>
      <c r="I28" s="1">
        <v>887</v>
      </c>
      <c r="J28" s="1">
        <v>1182</v>
      </c>
      <c r="K28" s="1">
        <v>1574</v>
      </c>
      <c r="L28" s="1">
        <v>985</v>
      </c>
      <c r="M28" s="1">
        <v>2166</v>
      </c>
      <c r="N28" s="1">
        <v>2067</v>
      </c>
      <c r="O28" s="5">
        <f t="shared" si="0"/>
        <v>17521</v>
      </c>
    </row>
    <row r="29" spans="1:15" x14ac:dyDescent="0.3">
      <c r="A29">
        <v>28</v>
      </c>
      <c r="B29" t="s">
        <v>23</v>
      </c>
      <c r="C29" s="1">
        <v>2151</v>
      </c>
      <c r="D29" s="1">
        <v>3105</v>
      </c>
      <c r="E29" s="1">
        <v>4300</v>
      </c>
      <c r="F29" s="1">
        <v>1195</v>
      </c>
      <c r="G29" s="1">
        <v>1673</v>
      </c>
      <c r="H29" s="1">
        <v>1434</v>
      </c>
      <c r="I29" s="1">
        <v>239</v>
      </c>
      <c r="J29" s="1">
        <v>718</v>
      </c>
      <c r="K29" s="1">
        <v>956</v>
      </c>
      <c r="L29" s="1">
        <v>1195</v>
      </c>
      <c r="M29" s="1">
        <v>1673</v>
      </c>
      <c r="N29" s="1">
        <v>3292</v>
      </c>
      <c r="O29" s="5">
        <f t="shared" si="0"/>
        <v>21931</v>
      </c>
    </row>
    <row r="30" spans="1:15" x14ac:dyDescent="0.3">
      <c r="A30">
        <v>29</v>
      </c>
      <c r="B30" t="s">
        <v>25</v>
      </c>
      <c r="C30" s="1">
        <v>3861</v>
      </c>
      <c r="D30" s="1">
        <v>2106</v>
      </c>
      <c r="E30" s="1">
        <v>2807</v>
      </c>
      <c r="F30" s="1">
        <v>1053</v>
      </c>
      <c r="G30" s="1">
        <v>2211</v>
      </c>
      <c r="H30" s="1">
        <v>1053</v>
      </c>
      <c r="I30" s="1">
        <v>527</v>
      </c>
      <c r="J30" s="1">
        <v>2368</v>
      </c>
      <c r="K30" s="1">
        <v>2456</v>
      </c>
      <c r="L30" s="1">
        <v>4211</v>
      </c>
      <c r="M30" s="1">
        <v>4211</v>
      </c>
      <c r="N30" s="1">
        <v>5527</v>
      </c>
      <c r="O30" s="5">
        <f t="shared" si="0"/>
        <v>32391</v>
      </c>
    </row>
    <row r="31" spans="1:15" x14ac:dyDescent="0.3">
      <c r="A31">
        <v>30</v>
      </c>
      <c r="B31" t="s">
        <v>24</v>
      </c>
      <c r="C31" s="1">
        <v>2766</v>
      </c>
      <c r="D31" s="1">
        <v>1916</v>
      </c>
      <c r="E31" s="1">
        <v>1064</v>
      </c>
      <c r="F31" s="1">
        <v>1703</v>
      </c>
      <c r="G31" s="1">
        <v>2383</v>
      </c>
      <c r="H31" s="1">
        <v>511</v>
      </c>
      <c r="I31" s="1">
        <v>745</v>
      </c>
      <c r="J31" s="1">
        <v>639</v>
      </c>
      <c r="K31" s="1">
        <v>1703</v>
      </c>
      <c r="L31" s="1">
        <v>1064</v>
      </c>
      <c r="M31" s="1">
        <v>1916</v>
      </c>
      <c r="N31" s="1">
        <v>2733</v>
      </c>
      <c r="O31" s="5">
        <f t="shared" si="0"/>
        <v>19143</v>
      </c>
    </row>
    <row r="32" spans="1:15" x14ac:dyDescent="0.3">
      <c r="A32">
        <v>31</v>
      </c>
      <c r="B32" t="s">
        <v>26</v>
      </c>
      <c r="C32" s="1">
        <v>1076</v>
      </c>
      <c r="D32" s="1">
        <v>336</v>
      </c>
      <c r="E32" s="1">
        <v>538</v>
      </c>
      <c r="F32" s="1">
        <v>471</v>
      </c>
      <c r="G32" s="1">
        <v>566</v>
      </c>
      <c r="H32" s="1">
        <v>282</v>
      </c>
      <c r="I32" s="1">
        <v>203</v>
      </c>
      <c r="J32" s="1">
        <v>304</v>
      </c>
      <c r="K32" s="1">
        <v>269</v>
      </c>
      <c r="L32" s="1">
        <v>404</v>
      </c>
      <c r="M32" s="1">
        <v>672</v>
      </c>
      <c r="N32" s="1">
        <v>954</v>
      </c>
      <c r="O32" s="5">
        <f t="shared" si="0"/>
        <v>6075</v>
      </c>
    </row>
    <row r="33" spans="1:15" x14ac:dyDescent="0.3">
      <c r="A33">
        <v>32</v>
      </c>
      <c r="B33" t="s">
        <v>27</v>
      </c>
      <c r="C33" s="1">
        <v>2090</v>
      </c>
      <c r="D33" s="1">
        <v>653</v>
      </c>
      <c r="E33" s="1">
        <v>1045</v>
      </c>
      <c r="F33" s="1">
        <v>915</v>
      </c>
      <c r="G33" s="1">
        <v>1099</v>
      </c>
      <c r="H33" s="1">
        <v>549</v>
      </c>
      <c r="I33" s="1">
        <v>393</v>
      </c>
      <c r="J33" s="1">
        <v>589</v>
      </c>
      <c r="K33" s="1">
        <v>522</v>
      </c>
      <c r="L33" s="1">
        <v>785</v>
      </c>
      <c r="M33" s="1">
        <v>1307</v>
      </c>
      <c r="N33" s="1">
        <v>1869</v>
      </c>
      <c r="O33" s="5">
        <f t="shared" si="0"/>
        <v>11816</v>
      </c>
    </row>
    <row r="34" spans="1:15" x14ac:dyDescent="0.3">
      <c r="A34">
        <v>33</v>
      </c>
      <c r="B34" t="s">
        <v>28</v>
      </c>
      <c r="C34" s="1">
        <v>896</v>
      </c>
      <c r="D34" s="1">
        <v>280</v>
      </c>
      <c r="E34" s="1">
        <v>448</v>
      </c>
      <c r="F34" s="1">
        <v>393</v>
      </c>
      <c r="G34" s="1">
        <v>471</v>
      </c>
      <c r="H34" s="1">
        <v>236</v>
      </c>
      <c r="I34" s="1">
        <v>169</v>
      </c>
      <c r="J34" s="1">
        <v>252</v>
      </c>
      <c r="K34" s="1">
        <v>224</v>
      </c>
      <c r="L34" s="1">
        <v>336</v>
      </c>
      <c r="M34" s="1">
        <v>560</v>
      </c>
      <c r="N34" s="1">
        <v>787</v>
      </c>
      <c r="O34" s="5">
        <f t="shared" si="0"/>
        <v>5052</v>
      </c>
    </row>
    <row r="35" spans="1:15" x14ac:dyDescent="0.3">
      <c r="A35">
        <v>34</v>
      </c>
      <c r="B35" t="s">
        <v>29</v>
      </c>
      <c r="C35" s="1">
        <v>299</v>
      </c>
      <c r="D35" s="1">
        <v>94</v>
      </c>
      <c r="E35" s="1">
        <v>149</v>
      </c>
      <c r="F35" s="1">
        <v>131</v>
      </c>
      <c r="G35" s="1">
        <v>158</v>
      </c>
      <c r="H35" s="1">
        <v>79</v>
      </c>
      <c r="I35" s="1">
        <v>57</v>
      </c>
      <c r="J35" s="1">
        <v>85</v>
      </c>
      <c r="K35" s="1">
        <v>75</v>
      </c>
      <c r="L35" s="1">
        <v>112</v>
      </c>
      <c r="M35" s="1">
        <v>187</v>
      </c>
      <c r="N35" s="1">
        <v>261</v>
      </c>
      <c r="O35" s="5">
        <f t="shared" si="0"/>
        <v>1687</v>
      </c>
    </row>
    <row r="36" spans="1:15" x14ac:dyDescent="0.3">
      <c r="A36">
        <v>35</v>
      </c>
      <c r="B36" t="s">
        <v>30</v>
      </c>
      <c r="C36" s="1">
        <v>479</v>
      </c>
      <c r="D36" s="1">
        <v>149</v>
      </c>
      <c r="E36" s="1">
        <v>239</v>
      </c>
      <c r="F36" s="1">
        <v>210</v>
      </c>
      <c r="G36" s="1">
        <v>251</v>
      </c>
      <c r="H36" s="1">
        <v>126</v>
      </c>
      <c r="I36" s="1">
        <v>90</v>
      </c>
      <c r="J36" s="1">
        <v>135</v>
      </c>
      <c r="K36" s="1">
        <v>119</v>
      </c>
      <c r="L36" s="1">
        <v>180</v>
      </c>
      <c r="M36" s="1">
        <v>299</v>
      </c>
      <c r="N36" s="1">
        <v>413</v>
      </c>
      <c r="O36" s="5">
        <f t="shared" si="0"/>
        <v>2690</v>
      </c>
    </row>
    <row r="37" spans="1:15" x14ac:dyDescent="0.3">
      <c r="A37">
        <v>36</v>
      </c>
      <c r="B37" t="s">
        <v>31</v>
      </c>
      <c r="C37" s="1">
        <v>119</v>
      </c>
      <c r="D37" s="1">
        <v>37</v>
      </c>
      <c r="E37" s="1">
        <v>61</v>
      </c>
      <c r="F37" s="1">
        <v>54</v>
      </c>
      <c r="G37" s="1">
        <v>64</v>
      </c>
      <c r="H37" s="1">
        <v>32</v>
      </c>
      <c r="I37" s="1">
        <v>22</v>
      </c>
      <c r="J37" s="1">
        <v>33</v>
      </c>
      <c r="K37" s="1">
        <v>30</v>
      </c>
      <c r="L37" s="1">
        <v>45</v>
      </c>
      <c r="M37" s="1">
        <v>75</v>
      </c>
      <c r="N37" s="1">
        <v>104</v>
      </c>
      <c r="O37" s="5">
        <f t="shared" si="0"/>
        <v>676</v>
      </c>
    </row>
    <row r="38" spans="1:15" x14ac:dyDescent="0.3">
      <c r="A38">
        <v>37</v>
      </c>
      <c r="B38" t="s">
        <v>32</v>
      </c>
      <c r="C38" s="1">
        <v>1052</v>
      </c>
      <c r="D38" s="1">
        <v>1315</v>
      </c>
      <c r="E38" s="1">
        <v>1577</v>
      </c>
      <c r="F38" s="1">
        <v>790</v>
      </c>
      <c r="G38" s="1">
        <v>828</v>
      </c>
      <c r="H38" s="1">
        <v>552</v>
      </c>
      <c r="I38" s="1">
        <v>723</v>
      </c>
      <c r="J38" s="1">
        <v>592</v>
      </c>
      <c r="K38" s="1">
        <v>1446</v>
      </c>
      <c r="L38" s="1">
        <v>790</v>
      </c>
      <c r="M38" s="1">
        <v>1052</v>
      </c>
      <c r="N38" s="1">
        <v>862</v>
      </c>
      <c r="O38" s="5">
        <f t="shared" si="0"/>
        <v>11579</v>
      </c>
    </row>
    <row r="39" spans="1:15" x14ac:dyDescent="0.3">
      <c r="A39">
        <v>38</v>
      </c>
      <c r="B39" t="s">
        <v>33</v>
      </c>
      <c r="C39" s="1">
        <v>188</v>
      </c>
      <c r="D39" s="1">
        <v>235</v>
      </c>
      <c r="E39" s="1">
        <v>282</v>
      </c>
      <c r="F39" s="1">
        <v>328</v>
      </c>
      <c r="G39" s="1">
        <v>148</v>
      </c>
      <c r="H39" s="1">
        <v>99</v>
      </c>
      <c r="I39" s="1">
        <v>35</v>
      </c>
      <c r="J39" s="1">
        <v>106</v>
      </c>
      <c r="K39" s="1">
        <v>259</v>
      </c>
      <c r="L39" s="1">
        <v>141</v>
      </c>
      <c r="M39" s="1">
        <v>188</v>
      </c>
      <c r="N39" s="1">
        <v>150</v>
      </c>
      <c r="O39" s="5">
        <f t="shared" si="0"/>
        <v>2159</v>
      </c>
    </row>
    <row r="40" spans="1:15" x14ac:dyDescent="0.3">
      <c r="A40">
        <v>39</v>
      </c>
      <c r="B40" t="s">
        <v>34</v>
      </c>
      <c r="C40" s="1">
        <v>59</v>
      </c>
      <c r="D40" s="1">
        <v>92</v>
      </c>
      <c r="E40" s="1">
        <v>100</v>
      </c>
      <c r="F40" s="1">
        <v>116</v>
      </c>
      <c r="G40" s="1">
        <v>48</v>
      </c>
      <c r="H40" s="1">
        <v>41</v>
      </c>
      <c r="I40" s="1">
        <v>9</v>
      </c>
      <c r="J40" s="1">
        <v>44</v>
      </c>
      <c r="K40" s="1">
        <v>84</v>
      </c>
      <c r="L40" s="1">
        <v>59</v>
      </c>
      <c r="M40" s="1">
        <v>59</v>
      </c>
      <c r="N40" s="1">
        <v>65</v>
      </c>
      <c r="O40" s="5">
        <f t="shared" si="0"/>
        <v>776</v>
      </c>
    </row>
    <row r="41" spans="1:15" x14ac:dyDescent="0.3">
      <c r="A41">
        <v>40</v>
      </c>
      <c r="B41" t="s">
        <v>35</v>
      </c>
      <c r="C41" s="1">
        <v>1541</v>
      </c>
      <c r="D41" s="1">
        <v>1028</v>
      </c>
      <c r="E41" s="1">
        <v>1285</v>
      </c>
      <c r="F41" s="1">
        <v>386</v>
      </c>
      <c r="G41" s="1">
        <v>270</v>
      </c>
      <c r="H41" s="1">
        <v>309</v>
      </c>
      <c r="I41" s="1">
        <v>321</v>
      </c>
      <c r="J41" s="1">
        <v>963</v>
      </c>
      <c r="K41" s="1">
        <v>1412</v>
      </c>
      <c r="L41" s="1">
        <v>1285</v>
      </c>
      <c r="M41" s="1">
        <v>1285</v>
      </c>
      <c r="N41" s="1">
        <v>1942</v>
      </c>
      <c r="O41" s="5">
        <f t="shared" si="0"/>
        <v>12027</v>
      </c>
    </row>
    <row r="42" spans="1:15" x14ac:dyDescent="0.3">
      <c r="A42">
        <v>41</v>
      </c>
      <c r="B42" t="s">
        <v>36</v>
      </c>
      <c r="C42" s="1">
        <v>4739</v>
      </c>
      <c r="D42" s="1">
        <v>4739</v>
      </c>
      <c r="E42" s="1">
        <v>2917</v>
      </c>
      <c r="F42" s="1">
        <v>2917</v>
      </c>
      <c r="G42" s="1">
        <v>1786</v>
      </c>
      <c r="H42" s="1">
        <v>1751</v>
      </c>
      <c r="I42" s="1">
        <v>1458</v>
      </c>
      <c r="J42" s="1">
        <v>1367</v>
      </c>
      <c r="K42" s="1">
        <v>2552</v>
      </c>
      <c r="L42" s="1">
        <v>1823</v>
      </c>
      <c r="M42" s="1">
        <v>3645</v>
      </c>
      <c r="N42" s="1">
        <v>3180</v>
      </c>
      <c r="O42" s="5">
        <f t="shared" si="0"/>
        <v>32874</v>
      </c>
    </row>
    <row r="43" spans="1:15" x14ac:dyDescent="0.3">
      <c r="A43">
        <v>42</v>
      </c>
      <c r="B43" t="s">
        <v>37</v>
      </c>
      <c r="C43" s="1">
        <v>3010</v>
      </c>
      <c r="D43" s="1">
        <v>4816</v>
      </c>
      <c r="E43" s="1">
        <v>3010</v>
      </c>
      <c r="F43" s="1">
        <v>2409</v>
      </c>
      <c r="G43" s="1">
        <v>633</v>
      </c>
      <c r="H43" s="1">
        <v>543</v>
      </c>
      <c r="I43" s="1">
        <v>452</v>
      </c>
      <c r="J43" s="1">
        <v>678</v>
      </c>
      <c r="K43" s="1">
        <v>2409</v>
      </c>
      <c r="L43" s="1">
        <v>3613</v>
      </c>
      <c r="M43" s="1">
        <v>3913</v>
      </c>
      <c r="N43" s="1">
        <v>3643</v>
      </c>
      <c r="O43" s="5">
        <f t="shared" si="0"/>
        <v>29129</v>
      </c>
    </row>
    <row r="44" spans="1:15" x14ac:dyDescent="0.3">
      <c r="A44">
        <v>43</v>
      </c>
      <c r="B44" t="s">
        <v>38</v>
      </c>
      <c r="C44" s="1">
        <v>1595</v>
      </c>
      <c r="D44" s="1">
        <v>1595</v>
      </c>
      <c r="E44" s="1">
        <v>1328</v>
      </c>
      <c r="F44" s="1">
        <v>929</v>
      </c>
      <c r="G44" s="1">
        <v>466</v>
      </c>
      <c r="H44" s="1">
        <v>479</v>
      </c>
      <c r="I44" s="1">
        <v>532</v>
      </c>
      <c r="J44" s="1">
        <v>698</v>
      </c>
      <c r="K44" s="1">
        <v>929</v>
      </c>
      <c r="L44" s="1">
        <v>532</v>
      </c>
      <c r="M44" s="1">
        <v>1196</v>
      </c>
      <c r="N44" s="1">
        <v>1882</v>
      </c>
      <c r="O44" s="5">
        <f t="shared" si="0"/>
        <v>12161</v>
      </c>
    </row>
    <row r="45" spans="1:15" x14ac:dyDescent="0.3">
      <c r="A45">
        <v>44</v>
      </c>
      <c r="B45" t="s">
        <v>39</v>
      </c>
      <c r="C45" s="1">
        <v>2154</v>
      </c>
      <c r="D45" s="1">
        <v>2154</v>
      </c>
      <c r="E45" s="1">
        <v>1847</v>
      </c>
      <c r="F45" s="1">
        <v>2461</v>
      </c>
      <c r="G45" s="1">
        <v>1294</v>
      </c>
      <c r="H45" s="1">
        <v>2769</v>
      </c>
      <c r="I45" s="1">
        <v>2001</v>
      </c>
      <c r="J45" s="1">
        <v>2539</v>
      </c>
      <c r="K45" s="1">
        <v>3077</v>
      </c>
      <c r="L45" s="1">
        <v>3077</v>
      </c>
      <c r="M45" s="1">
        <v>923</v>
      </c>
      <c r="N45" s="1">
        <v>1355</v>
      </c>
      <c r="O45" s="5">
        <f t="shared" si="0"/>
        <v>25651</v>
      </c>
    </row>
    <row r="46" spans="1:15" x14ac:dyDescent="0.3">
      <c r="A46">
        <v>45</v>
      </c>
      <c r="B46" t="s">
        <v>40</v>
      </c>
      <c r="C46" s="1">
        <v>270</v>
      </c>
      <c r="D46" s="1">
        <v>2020</v>
      </c>
      <c r="E46" s="1">
        <v>808</v>
      </c>
      <c r="F46" s="1">
        <v>539</v>
      </c>
      <c r="G46" s="1">
        <v>1226</v>
      </c>
      <c r="H46" s="1">
        <v>890</v>
      </c>
      <c r="I46" s="1">
        <v>539</v>
      </c>
      <c r="J46" s="1">
        <v>909</v>
      </c>
      <c r="K46" s="1">
        <v>1481</v>
      </c>
      <c r="L46" s="1">
        <v>1884</v>
      </c>
      <c r="M46" s="1">
        <v>674</v>
      </c>
      <c r="N46" s="1">
        <v>289</v>
      </c>
      <c r="O46" s="5">
        <f t="shared" si="0"/>
        <v>11529</v>
      </c>
    </row>
    <row r="47" spans="1:15" x14ac:dyDescent="0.3">
      <c r="A47">
        <v>46</v>
      </c>
      <c r="B47" t="s">
        <v>41</v>
      </c>
      <c r="C47" s="1">
        <v>336</v>
      </c>
      <c r="D47" s="1">
        <v>1178</v>
      </c>
      <c r="E47" s="1">
        <v>2522</v>
      </c>
      <c r="F47" s="1">
        <v>2858</v>
      </c>
      <c r="G47" s="1">
        <v>118</v>
      </c>
      <c r="H47" s="1">
        <v>1111</v>
      </c>
      <c r="I47" s="1">
        <v>756</v>
      </c>
      <c r="J47" s="1">
        <v>1261</v>
      </c>
      <c r="K47" s="1">
        <v>2186</v>
      </c>
      <c r="L47" s="1">
        <v>1681</v>
      </c>
      <c r="M47" s="1">
        <v>673</v>
      </c>
      <c r="N47" s="1">
        <v>185</v>
      </c>
      <c r="O47" s="5">
        <f t="shared" si="0"/>
        <v>14865</v>
      </c>
    </row>
    <row r="48" spans="1:15" x14ac:dyDescent="0.3">
      <c r="A48">
        <v>47</v>
      </c>
      <c r="B48" t="s">
        <v>42</v>
      </c>
      <c r="C48" s="1">
        <v>1211</v>
      </c>
      <c r="D48" s="1">
        <v>1937</v>
      </c>
      <c r="E48" s="1">
        <v>1695</v>
      </c>
      <c r="F48" s="1">
        <v>1452</v>
      </c>
      <c r="G48" s="1">
        <v>508</v>
      </c>
      <c r="H48" s="1">
        <v>2325</v>
      </c>
      <c r="I48" s="1">
        <v>1573</v>
      </c>
      <c r="J48" s="1">
        <v>2541</v>
      </c>
      <c r="K48" s="1">
        <v>2663</v>
      </c>
      <c r="L48" s="1">
        <v>2421</v>
      </c>
      <c r="M48" s="1">
        <v>1452</v>
      </c>
      <c r="N48" s="1">
        <v>267</v>
      </c>
      <c r="O48" s="5">
        <f t="shared" si="0"/>
        <v>20045</v>
      </c>
    </row>
    <row r="49" spans="1:15" x14ac:dyDescent="0.3">
      <c r="A49">
        <v>48</v>
      </c>
      <c r="B49" t="s">
        <v>43</v>
      </c>
      <c r="C49" s="1">
        <v>2416</v>
      </c>
      <c r="D49" s="1">
        <v>1725</v>
      </c>
      <c r="E49" s="1">
        <v>2416</v>
      </c>
      <c r="F49" s="1">
        <v>1381</v>
      </c>
      <c r="G49" s="1">
        <v>1933</v>
      </c>
      <c r="H49" s="1">
        <v>2277</v>
      </c>
      <c r="I49" s="1">
        <v>1725</v>
      </c>
      <c r="J49" s="1">
        <v>3365</v>
      </c>
      <c r="K49" s="1">
        <v>5175</v>
      </c>
      <c r="L49" s="1">
        <v>5520</v>
      </c>
      <c r="M49" s="1">
        <v>691</v>
      </c>
      <c r="N49" s="1">
        <v>726</v>
      </c>
      <c r="O49" s="5">
        <f t="shared" si="0"/>
        <v>29350</v>
      </c>
    </row>
    <row r="50" spans="1:15" x14ac:dyDescent="0.3">
      <c r="A50">
        <v>49</v>
      </c>
      <c r="B50" t="s">
        <v>44</v>
      </c>
      <c r="C50" s="1">
        <v>174</v>
      </c>
      <c r="D50" s="1">
        <v>346</v>
      </c>
      <c r="E50" s="1">
        <v>2250</v>
      </c>
      <c r="F50" s="1">
        <v>2077</v>
      </c>
      <c r="G50" s="1">
        <v>848</v>
      </c>
      <c r="H50" s="1">
        <v>1454</v>
      </c>
      <c r="I50" s="1">
        <v>865</v>
      </c>
      <c r="J50" s="1">
        <v>1429</v>
      </c>
      <c r="K50" s="1">
        <v>1905</v>
      </c>
      <c r="L50" s="1">
        <v>1557</v>
      </c>
      <c r="M50" s="1">
        <v>1039</v>
      </c>
      <c r="N50" s="1">
        <v>763</v>
      </c>
      <c r="O50" s="5">
        <f t="shared" si="0"/>
        <v>14707</v>
      </c>
    </row>
    <row r="51" spans="1:15" x14ac:dyDescent="0.3">
      <c r="A51">
        <v>50</v>
      </c>
      <c r="B51" t="s">
        <v>45</v>
      </c>
      <c r="C51" s="1">
        <v>1098</v>
      </c>
      <c r="D51" s="1">
        <v>1098</v>
      </c>
      <c r="E51" s="1">
        <v>1098</v>
      </c>
      <c r="F51" s="1">
        <v>1098</v>
      </c>
      <c r="G51" s="1">
        <v>1281</v>
      </c>
      <c r="H51" s="1">
        <v>1755</v>
      </c>
      <c r="I51" s="1">
        <v>1645</v>
      </c>
      <c r="J51" s="1">
        <v>5485</v>
      </c>
      <c r="K51" s="1">
        <v>4387</v>
      </c>
      <c r="L51" s="1">
        <v>5485</v>
      </c>
      <c r="M51" s="1">
        <v>3656</v>
      </c>
      <c r="N51" s="1">
        <v>3621</v>
      </c>
      <c r="O51" s="5">
        <f t="shared" si="0"/>
        <v>31707</v>
      </c>
    </row>
    <row r="52" spans="1:15" x14ac:dyDescent="0.3">
      <c r="A52">
        <v>51</v>
      </c>
      <c r="B52" t="s">
        <v>46</v>
      </c>
      <c r="C52" s="1">
        <v>352</v>
      </c>
      <c r="D52" s="1">
        <v>706</v>
      </c>
      <c r="E52" s="1">
        <v>1058</v>
      </c>
      <c r="F52" s="1">
        <v>1764</v>
      </c>
      <c r="G52" s="1">
        <v>1481</v>
      </c>
      <c r="H52" s="1">
        <v>2117</v>
      </c>
      <c r="I52" s="1">
        <v>1411</v>
      </c>
      <c r="J52" s="1">
        <v>4499</v>
      </c>
      <c r="K52" s="1">
        <v>6350</v>
      </c>
      <c r="L52" s="1">
        <v>5998</v>
      </c>
      <c r="M52" s="1">
        <v>2823</v>
      </c>
      <c r="N52" s="1">
        <v>1870</v>
      </c>
      <c r="O52" s="5">
        <f t="shared" si="0"/>
        <v>30429</v>
      </c>
    </row>
    <row r="53" spans="1:15" x14ac:dyDescent="0.3">
      <c r="A53">
        <v>52</v>
      </c>
      <c r="B53" t="s">
        <v>47</v>
      </c>
      <c r="C53" s="1">
        <v>3330</v>
      </c>
      <c r="D53" s="1">
        <v>5549</v>
      </c>
      <c r="E53" s="1">
        <v>6103</v>
      </c>
      <c r="F53" s="1">
        <v>5549</v>
      </c>
      <c r="G53" s="1">
        <v>3107</v>
      </c>
      <c r="H53" s="1">
        <v>2664</v>
      </c>
      <c r="I53" s="1">
        <v>2220</v>
      </c>
      <c r="J53" s="1">
        <v>2497</v>
      </c>
      <c r="K53" s="1">
        <v>2774</v>
      </c>
      <c r="L53" s="1">
        <v>4994</v>
      </c>
      <c r="M53" s="1">
        <v>4994</v>
      </c>
      <c r="N53" s="1">
        <v>5882</v>
      </c>
      <c r="O53" s="5">
        <f t="shared" si="0"/>
        <v>49663</v>
      </c>
    </row>
    <row r="54" spans="1:15" x14ac:dyDescent="0.3">
      <c r="A54">
        <v>53</v>
      </c>
      <c r="B54" t="s">
        <v>48</v>
      </c>
      <c r="C54" s="1">
        <v>2469</v>
      </c>
      <c r="D54" s="1">
        <v>2469</v>
      </c>
      <c r="E54" s="1">
        <v>3086</v>
      </c>
      <c r="F54" s="1">
        <v>2469</v>
      </c>
      <c r="G54" s="1">
        <v>1729</v>
      </c>
      <c r="H54" s="1">
        <v>1297</v>
      </c>
      <c r="I54" s="1">
        <v>1235</v>
      </c>
      <c r="J54" s="1">
        <v>1853</v>
      </c>
      <c r="K54" s="1">
        <v>2469</v>
      </c>
      <c r="L54" s="1">
        <v>2469</v>
      </c>
      <c r="M54" s="1">
        <v>3395</v>
      </c>
      <c r="N54" s="1">
        <v>2642</v>
      </c>
      <c r="O54" s="5">
        <f t="shared" si="0"/>
        <v>27582</v>
      </c>
    </row>
    <row r="55" spans="1:15" x14ac:dyDescent="0.3">
      <c r="A55">
        <v>54</v>
      </c>
      <c r="B55" t="s">
        <v>49</v>
      </c>
      <c r="C55" s="1">
        <v>165</v>
      </c>
      <c r="D55" s="1">
        <v>165</v>
      </c>
      <c r="E55" s="1">
        <v>165</v>
      </c>
      <c r="F55" s="1">
        <v>124</v>
      </c>
      <c r="G55" s="1">
        <v>115</v>
      </c>
      <c r="H55" s="1">
        <v>99</v>
      </c>
      <c r="I55" s="1">
        <v>83</v>
      </c>
      <c r="J55" s="1">
        <v>124</v>
      </c>
      <c r="K55" s="1">
        <v>165</v>
      </c>
      <c r="L55" s="1">
        <v>165</v>
      </c>
      <c r="M55" s="1">
        <v>268</v>
      </c>
      <c r="N55" s="1">
        <v>200</v>
      </c>
      <c r="O55" s="5">
        <f t="shared" si="0"/>
        <v>1838</v>
      </c>
    </row>
    <row r="56" spans="1:15" x14ac:dyDescent="0.3">
      <c r="A56">
        <v>55</v>
      </c>
      <c r="B56" t="s">
        <v>50</v>
      </c>
      <c r="C56" s="1">
        <v>170</v>
      </c>
      <c r="D56" s="1">
        <v>150</v>
      </c>
      <c r="E56" s="1">
        <v>150</v>
      </c>
      <c r="F56" s="1">
        <v>94</v>
      </c>
      <c r="G56" s="1">
        <v>145</v>
      </c>
      <c r="H56" s="1">
        <v>113</v>
      </c>
      <c r="I56" s="1">
        <v>85</v>
      </c>
      <c r="J56" s="1">
        <v>141</v>
      </c>
      <c r="K56" s="1">
        <v>150</v>
      </c>
      <c r="L56" s="1">
        <v>150</v>
      </c>
      <c r="M56" s="1">
        <v>113</v>
      </c>
      <c r="N56" s="1">
        <v>164</v>
      </c>
      <c r="O56" s="5">
        <f t="shared" si="0"/>
        <v>1625</v>
      </c>
    </row>
    <row r="57" spans="1:15" x14ac:dyDescent="0.3">
      <c r="A57">
        <v>56</v>
      </c>
      <c r="B57" t="s">
        <v>51</v>
      </c>
      <c r="C57" s="1">
        <v>66</v>
      </c>
      <c r="D57" s="1">
        <v>131</v>
      </c>
      <c r="E57" s="1">
        <v>144</v>
      </c>
      <c r="F57" s="1">
        <v>131</v>
      </c>
      <c r="G57" s="1">
        <v>92</v>
      </c>
      <c r="H57" s="1">
        <v>110</v>
      </c>
      <c r="I57" s="1">
        <v>79</v>
      </c>
      <c r="J57" s="1">
        <v>80</v>
      </c>
      <c r="K57" s="1">
        <v>131</v>
      </c>
      <c r="L57" s="1">
        <v>39</v>
      </c>
      <c r="M57" s="1">
        <v>39</v>
      </c>
      <c r="N57" s="1">
        <v>58</v>
      </c>
      <c r="O57" s="5">
        <f t="shared" si="0"/>
        <v>1100</v>
      </c>
    </row>
    <row r="58" spans="1:15" x14ac:dyDescent="0.3">
      <c r="A58">
        <v>57</v>
      </c>
      <c r="B58" t="s">
        <v>52</v>
      </c>
      <c r="C58" s="1">
        <v>857</v>
      </c>
      <c r="D58" s="1">
        <v>1885</v>
      </c>
      <c r="E58" s="1">
        <v>1714</v>
      </c>
      <c r="F58" s="1">
        <v>1371</v>
      </c>
      <c r="G58" s="1">
        <v>1081</v>
      </c>
      <c r="H58" s="1">
        <v>823</v>
      </c>
      <c r="I58" s="1">
        <v>686</v>
      </c>
      <c r="J58" s="1">
        <v>1157</v>
      </c>
      <c r="K58" s="1">
        <v>1714</v>
      </c>
      <c r="L58" s="1">
        <v>1371</v>
      </c>
      <c r="M58" s="1">
        <v>1029</v>
      </c>
      <c r="N58" s="1">
        <v>1495</v>
      </c>
      <c r="O58" s="5">
        <f t="shared" si="0"/>
        <v>15183</v>
      </c>
    </row>
    <row r="59" spans="1:15" x14ac:dyDescent="0.3">
      <c r="A59">
        <v>58</v>
      </c>
      <c r="B59" t="s">
        <v>53</v>
      </c>
      <c r="C59" s="1">
        <v>1008</v>
      </c>
      <c r="D59" s="1">
        <v>2218</v>
      </c>
      <c r="E59" s="1">
        <v>2016</v>
      </c>
      <c r="F59" s="1">
        <v>1613</v>
      </c>
      <c r="G59" s="1">
        <v>1270</v>
      </c>
      <c r="H59" s="1">
        <v>968</v>
      </c>
      <c r="I59" s="1">
        <v>807</v>
      </c>
      <c r="J59" s="1">
        <v>1361</v>
      </c>
      <c r="K59" s="1">
        <v>2016</v>
      </c>
      <c r="L59" s="1">
        <v>1613</v>
      </c>
      <c r="M59" s="1">
        <v>1210</v>
      </c>
      <c r="N59" s="1">
        <v>1726</v>
      </c>
      <c r="O59" s="5">
        <f t="shared" si="0"/>
        <v>17826</v>
      </c>
    </row>
    <row r="60" spans="1:15" x14ac:dyDescent="0.3">
      <c r="A60">
        <v>59</v>
      </c>
      <c r="B60" t="s">
        <v>54</v>
      </c>
      <c r="C60" s="1">
        <v>68</v>
      </c>
      <c r="D60" s="1">
        <v>101</v>
      </c>
      <c r="E60" s="1">
        <v>152</v>
      </c>
      <c r="F60" s="1">
        <v>270</v>
      </c>
      <c r="G60" s="1">
        <v>331</v>
      </c>
      <c r="H60" s="1">
        <v>62</v>
      </c>
      <c r="I60" s="1">
        <v>33</v>
      </c>
      <c r="J60" s="1">
        <v>89</v>
      </c>
      <c r="K60" s="1">
        <v>101</v>
      </c>
      <c r="L60" s="1">
        <v>17</v>
      </c>
      <c r="M60" s="1">
        <v>169</v>
      </c>
      <c r="N60" s="1">
        <v>56</v>
      </c>
      <c r="O60" s="5">
        <f t="shared" si="0"/>
        <v>1449</v>
      </c>
    </row>
    <row r="61" spans="1:15" x14ac:dyDescent="0.3">
      <c r="A61">
        <v>60</v>
      </c>
      <c r="B61" t="s">
        <v>55</v>
      </c>
      <c r="C61" s="1">
        <v>56</v>
      </c>
      <c r="D61" s="1">
        <v>56</v>
      </c>
      <c r="E61" s="1">
        <v>48</v>
      </c>
      <c r="F61" s="1">
        <v>56</v>
      </c>
      <c r="G61" s="1">
        <v>38</v>
      </c>
      <c r="H61" s="1">
        <v>33</v>
      </c>
      <c r="I61" s="1">
        <v>34</v>
      </c>
      <c r="J61" s="1">
        <v>42</v>
      </c>
      <c r="K61" s="1">
        <v>56</v>
      </c>
      <c r="L61" s="1">
        <v>56</v>
      </c>
      <c r="M61" s="1">
        <v>76</v>
      </c>
      <c r="N61" s="1">
        <v>62</v>
      </c>
      <c r="O61" s="5">
        <f t="shared" si="0"/>
        <v>613</v>
      </c>
    </row>
    <row r="62" spans="1:15" x14ac:dyDescent="0.3">
      <c r="A62">
        <v>61</v>
      </c>
      <c r="B62" t="s">
        <v>56</v>
      </c>
      <c r="C62" s="1">
        <v>14</v>
      </c>
      <c r="D62" s="1">
        <v>94</v>
      </c>
      <c r="E62" s="1">
        <v>120</v>
      </c>
      <c r="F62" s="1">
        <v>294</v>
      </c>
      <c r="G62" s="1">
        <v>234</v>
      </c>
      <c r="H62" s="1">
        <v>58</v>
      </c>
      <c r="I62" s="1">
        <v>47</v>
      </c>
      <c r="J62" s="1">
        <v>120</v>
      </c>
      <c r="K62" s="1">
        <v>81</v>
      </c>
      <c r="L62" s="1">
        <v>14</v>
      </c>
      <c r="M62" s="1">
        <v>27</v>
      </c>
      <c r="N62" s="1">
        <v>15</v>
      </c>
      <c r="O62" s="5">
        <f t="shared" si="0"/>
        <v>1118</v>
      </c>
    </row>
    <row r="63" spans="1:15" x14ac:dyDescent="0.3">
      <c r="A63">
        <v>62</v>
      </c>
      <c r="B63" t="s">
        <v>57</v>
      </c>
      <c r="C63" s="1">
        <v>57</v>
      </c>
      <c r="D63" s="1">
        <v>393</v>
      </c>
      <c r="E63" s="1">
        <v>504</v>
      </c>
      <c r="F63" s="1">
        <v>1232</v>
      </c>
      <c r="G63" s="1">
        <v>981</v>
      </c>
      <c r="H63" s="1">
        <v>236</v>
      </c>
      <c r="I63" s="1">
        <v>196</v>
      </c>
      <c r="J63" s="1">
        <v>504</v>
      </c>
      <c r="K63" s="1">
        <v>336</v>
      </c>
      <c r="L63" s="1">
        <v>57</v>
      </c>
      <c r="M63" s="1">
        <v>112</v>
      </c>
      <c r="N63" s="1">
        <v>61</v>
      </c>
      <c r="O63" s="5">
        <f t="shared" si="0"/>
        <v>4669</v>
      </c>
    </row>
    <row r="64" spans="1:15" x14ac:dyDescent="0.3">
      <c r="A64">
        <v>63</v>
      </c>
      <c r="B64" t="s">
        <v>58</v>
      </c>
      <c r="C64" s="1">
        <v>209</v>
      </c>
      <c r="D64" s="1">
        <v>278</v>
      </c>
      <c r="E64" s="1">
        <v>278</v>
      </c>
      <c r="F64" s="1">
        <v>278</v>
      </c>
      <c r="G64" s="1">
        <v>195</v>
      </c>
      <c r="H64" s="1">
        <v>168</v>
      </c>
      <c r="I64" s="1">
        <v>139</v>
      </c>
      <c r="J64" s="1">
        <v>209</v>
      </c>
      <c r="K64" s="1">
        <v>278</v>
      </c>
      <c r="L64" s="1">
        <v>278</v>
      </c>
      <c r="M64" s="1">
        <v>452</v>
      </c>
      <c r="N64" s="1">
        <v>339</v>
      </c>
      <c r="O64" s="5">
        <f t="shared" si="0"/>
        <v>3101</v>
      </c>
    </row>
    <row r="65" spans="1:15" x14ac:dyDescent="0.3">
      <c r="A65">
        <v>64</v>
      </c>
      <c r="B65" t="s">
        <v>59</v>
      </c>
      <c r="C65" s="1">
        <v>269</v>
      </c>
      <c r="D65" s="1">
        <v>359</v>
      </c>
      <c r="E65" s="1">
        <v>359</v>
      </c>
      <c r="F65" s="1">
        <v>359</v>
      </c>
      <c r="G65" s="1">
        <v>251</v>
      </c>
      <c r="H65" s="1">
        <v>216</v>
      </c>
      <c r="I65" s="1">
        <v>180</v>
      </c>
      <c r="J65" s="1">
        <v>270</v>
      </c>
      <c r="K65" s="1">
        <v>359</v>
      </c>
      <c r="L65" s="1">
        <v>359</v>
      </c>
      <c r="M65" s="1">
        <v>583</v>
      </c>
      <c r="N65" s="1">
        <v>437</v>
      </c>
      <c r="O65" s="5">
        <f t="shared" si="0"/>
        <v>4001</v>
      </c>
    </row>
    <row r="66" spans="1:15" x14ac:dyDescent="0.3">
      <c r="A66">
        <v>65</v>
      </c>
      <c r="B66" t="s">
        <v>60</v>
      </c>
      <c r="C66" s="1">
        <v>1120</v>
      </c>
      <c r="D66" s="1">
        <v>1493</v>
      </c>
      <c r="E66" s="1">
        <v>1493</v>
      </c>
      <c r="F66" s="1">
        <v>1493</v>
      </c>
      <c r="G66" s="1">
        <v>1045</v>
      </c>
      <c r="H66" s="1">
        <v>896</v>
      </c>
      <c r="I66" s="1">
        <v>746</v>
      </c>
      <c r="J66" s="1">
        <v>1120</v>
      </c>
      <c r="K66" s="1">
        <v>1493</v>
      </c>
      <c r="L66" s="1">
        <v>1493</v>
      </c>
      <c r="M66" s="1">
        <v>2427</v>
      </c>
      <c r="N66" s="1">
        <v>1764</v>
      </c>
      <c r="O66" s="5">
        <f t="shared" si="0"/>
        <v>16583</v>
      </c>
    </row>
    <row r="67" spans="1:15" x14ac:dyDescent="0.3">
      <c r="A67">
        <v>66</v>
      </c>
      <c r="B67" t="s">
        <v>61</v>
      </c>
      <c r="C67" s="1">
        <v>1305</v>
      </c>
      <c r="D67" s="1">
        <v>1305</v>
      </c>
      <c r="E67" s="1">
        <v>1305</v>
      </c>
      <c r="F67" s="1">
        <v>1305</v>
      </c>
      <c r="G67" s="1">
        <v>1714</v>
      </c>
      <c r="H67" s="1">
        <v>882</v>
      </c>
      <c r="I67" s="1">
        <v>572</v>
      </c>
      <c r="J67" s="1">
        <v>1102</v>
      </c>
      <c r="K67" s="1">
        <v>1631</v>
      </c>
      <c r="L67" s="1">
        <v>1142</v>
      </c>
      <c r="M67" s="1">
        <v>816</v>
      </c>
      <c r="N67" s="1">
        <v>1077</v>
      </c>
      <c r="O67" s="5">
        <f t="shared" ref="O67:O101" si="1">SUM(C67:N67)</f>
        <v>14156</v>
      </c>
    </row>
    <row r="68" spans="1:15" x14ac:dyDescent="0.3">
      <c r="A68">
        <v>67</v>
      </c>
      <c r="B68" t="s">
        <v>62</v>
      </c>
      <c r="C68" s="1">
        <v>1131</v>
      </c>
      <c r="D68" s="1">
        <v>1357</v>
      </c>
      <c r="E68" s="1">
        <v>1584</v>
      </c>
      <c r="F68" s="1">
        <v>1584</v>
      </c>
      <c r="G68" s="1">
        <v>793</v>
      </c>
      <c r="H68" s="1">
        <v>815</v>
      </c>
      <c r="I68" s="1">
        <v>679</v>
      </c>
      <c r="J68" s="1">
        <v>1189</v>
      </c>
      <c r="K68" s="1">
        <v>1810</v>
      </c>
      <c r="L68" s="1">
        <v>4524</v>
      </c>
      <c r="M68" s="1">
        <v>4524</v>
      </c>
      <c r="N68" s="1">
        <v>720</v>
      </c>
      <c r="O68" s="5">
        <f t="shared" si="1"/>
        <v>20710</v>
      </c>
    </row>
    <row r="69" spans="1:15" x14ac:dyDescent="0.3">
      <c r="A69">
        <v>68</v>
      </c>
      <c r="B69" t="s">
        <v>63</v>
      </c>
      <c r="C69" s="1">
        <v>1101</v>
      </c>
      <c r="D69" s="1">
        <v>1237</v>
      </c>
      <c r="E69" s="1">
        <v>825</v>
      </c>
      <c r="F69" s="1">
        <v>1101</v>
      </c>
      <c r="G69" s="1">
        <v>866</v>
      </c>
      <c r="H69" s="1">
        <v>578</v>
      </c>
      <c r="I69" s="1">
        <v>413</v>
      </c>
      <c r="J69" s="1">
        <v>1031</v>
      </c>
      <c r="K69" s="1">
        <v>1513</v>
      </c>
      <c r="L69" s="1">
        <v>1787</v>
      </c>
      <c r="M69" s="1">
        <v>962</v>
      </c>
      <c r="N69" s="1">
        <v>883</v>
      </c>
      <c r="O69" s="5">
        <f t="shared" si="1"/>
        <v>12297</v>
      </c>
    </row>
    <row r="70" spans="1:15" x14ac:dyDescent="0.3">
      <c r="A70">
        <v>69</v>
      </c>
      <c r="B70" t="s">
        <v>64</v>
      </c>
      <c r="C70" s="1">
        <v>2718</v>
      </c>
      <c r="D70" s="1">
        <v>2718</v>
      </c>
      <c r="E70" s="1">
        <v>2174</v>
      </c>
      <c r="F70" s="1">
        <v>2718</v>
      </c>
      <c r="G70" s="1">
        <v>1713</v>
      </c>
      <c r="H70" s="1">
        <v>1957</v>
      </c>
      <c r="I70" s="1">
        <v>612</v>
      </c>
      <c r="J70" s="1">
        <v>2547</v>
      </c>
      <c r="K70" s="1">
        <v>2242</v>
      </c>
      <c r="L70" s="1">
        <v>1631</v>
      </c>
      <c r="M70" s="1">
        <v>1427</v>
      </c>
      <c r="N70" s="1">
        <v>1185</v>
      </c>
      <c r="O70" s="5">
        <f t="shared" si="1"/>
        <v>23642</v>
      </c>
    </row>
    <row r="71" spans="1:15" x14ac:dyDescent="0.3">
      <c r="A71">
        <v>70</v>
      </c>
      <c r="B71" t="s">
        <v>65</v>
      </c>
      <c r="C71" s="1">
        <v>597</v>
      </c>
      <c r="D71" s="1">
        <v>597</v>
      </c>
      <c r="E71" s="1">
        <v>479</v>
      </c>
      <c r="F71" s="1">
        <v>597</v>
      </c>
      <c r="G71" s="1">
        <v>378</v>
      </c>
      <c r="H71" s="1">
        <v>430</v>
      </c>
      <c r="I71" s="1">
        <v>135</v>
      </c>
      <c r="J71" s="1">
        <v>560</v>
      </c>
      <c r="K71" s="1">
        <v>493</v>
      </c>
      <c r="L71" s="1">
        <v>359</v>
      </c>
      <c r="M71" s="1">
        <v>314</v>
      </c>
      <c r="N71" s="1">
        <v>261</v>
      </c>
      <c r="O71" s="5">
        <f t="shared" si="1"/>
        <v>5200</v>
      </c>
    </row>
    <row r="72" spans="1:15" x14ac:dyDescent="0.3">
      <c r="A72">
        <v>71</v>
      </c>
      <c r="B72" t="s">
        <v>66</v>
      </c>
      <c r="C72" s="1">
        <v>486</v>
      </c>
      <c r="D72" s="1">
        <v>486</v>
      </c>
      <c r="E72" s="1">
        <v>389</v>
      </c>
      <c r="F72" s="1">
        <v>486</v>
      </c>
      <c r="G72" s="1">
        <v>307</v>
      </c>
      <c r="H72" s="1">
        <v>349</v>
      </c>
      <c r="I72" s="1">
        <v>109</v>
      </c>
      <c r="J72" s="1">
        <v>456</v>
      </c>
      <c r="K72" s="1">
        <v>401</v>
      </c>
      <c r="L72" s="1">
        <v>292</v>
      </c>
      <c r="M72" s="1">
        <v>256</v>
      </c>
      <c r="N72" s="1">
        <v>206</v>
      </c>
      <c r="O72" s="5">
        <f t="shared" si="1"/>
        <v>4223</v>
      </c>
    </row>
    <row r="73" spans="1:15" x14ac:dyDescent="0.3">
      <c r="A73">
        <v>72</v>
      </c>
      <c r="B73" t="s">
        <v>67</v>
      </c>
      <c r="C73" s="1">
        <v>522</v>
      </c>
      <c r="D73" s="1">
        <v>522</v>
      </c>
      <c r="E73" s="1">
        <v>418</v>
      </c>
      <c r="F73" s="1">
        <v>522</v>
      </c>
      <c r="G73" s="1">
        <v>329</v>
      </c>
      <c r="H73" s="1">
        <v>378</v>
      </c>
      <c r="I73" s="1">
        <v>117</v>
      </c>
      <c r="J73" s="1">
        <v>491</v>
      </c>
      <c r="K73" s="1">
        <v>431</v>
      </c>
      <c r="L73" s="1">
        <v>314</v>
      </c>
      <c r="M73" s="1">
        <v>275</v>
      </c>
      <c r="N73" s="1">
        <v>227</v>
      </c>
      <c r="O73" s="5">
        <f t="shared" si="1"/>
        <v>4546</v>
      </c>
    </row>
    <row r="74" spans="1:15" x14ac:dyDescent="0.3">
      <c r="A74">
        <v>73</v>
      </c>
      <c r="B74" t="s">
        <v>68</v>
      </c>
      <c r="C74" s="1">
        <v>448</v>
      </c>
      <c r="D74" s="1">
        <v>448</v>
      </c>
      <c r="E74" s="1">
        <v>359</v>
      </c>
      <c r="F74" s="1">
        <v>448</v>
      </c>
      <c r="G74" s="1">
        <v>284</v>
      </c>
      <c r="H74" s="1">
        <v>323</v>
      </c>
      <c r="I74" s="1">
        <v>101</v>
      </c>
      <c r="J74" s="1">
        <v>420</v>
      </c>
      <c r="K74" s="1">
        <v>371</v>
      </c>
      <c r="L74" s="1">
        <v>269</v>
      </c>
      <c r="M74" s="1">
        <v>235</v>
      </c>
      <c r="N74" s="1">
        <v>193</v>
      </c>
      <c r="O74" s="5">
        <f t="shared" si="1"/>
        <v>3899</v>
      </c>
    </row>
    <row r="75" spans="1:15" x14ac:dyDescent="0.3">
      <c r="A75">
        <v>74</v>
      </c>
      <c r="B75" t="s">
        <v>69</v>
      </c>
      <c r="C75" s="1">
        <v>448</v>
      </c>
      <c r="D75" s="1">
        <v>448</v>
      </c>
      <c r="E75" s="1">
        <v>359</v>
      </c>
      <c r="F75" s="1">
        <v>448</v>
      </c>
      <c r="G75" s="1">
        <v>284</v>
      </c>
      <c r="H75" s="1">
        <v>323</v>
      </c>
      <c r="I75" s="1">
        <v>101</v>
      </c>
      <c r="J75" s="1">
        <v>420</v>
      </c>
      <c r="K75" s="1">
        <v>371</v>
      </c>
      <c r="L75" s="1">
        <v>269</v>
      </c>
      <c r="M75" s="1">
        <v>235</v>
      </c>
      <c r="N75" s="1">
        <v>189</v>
      </c>
      <c r="O75" s="5">
        <f t="shared" si="1"/>
        <v>3895</v>
      </c>
    </row>
    <row r="76" spans="1:15" x14ac:dyDescent="0.3">
      <c r="A76">
        <v>75</v>
      </c>
      <c r="B76" t="s">
        <v>70</v>
      </c>
      <c r="C76" s="1">
        <v>597</v>
      </c>
      <c r="D76" s="1">
        <v>597</v>
      </c>
      <c r="E76" s="1">
        <v>479</v>
      </c>
      <c r="F76" s="1">
        <v>597</v>
      </c>
      <c r="G76" s="1">
        <v>378</v>
      </c>
      <c r="H76" s="1">
        <v>430</v>
      </c>
      <c r="I76" s="1">
        <v>135</v>
      </c>
      <c r="J76" s="1">
        <v>560</v>
      </c>
      <c r="K76" s="1">
        <v>493</v>
      </c>
      <c r="L76" s="1">
        <v>359</v>
      </c>
      <c r="M76" s="1">
        <v>314</v>
      </c>
      <c r="N76" s="1">
        <v>256</v>
      </c>
      <c r="O76" s="5">
        <f t="shared" si="1"/>
        <v>5195</v>
      </c>
    </row>
    <row r="77" spans="1:15" x14ac:dyDescent="0.3">
      <c r="A77">
        <v>76</v>
      </c>
      <c r="B77" t="s">
        <v>71</v>
      </c>
      <c r="C77" s="1">
        <v>635</v>
      </c>
      <c r="D77" s="1">
        <v>635</v>
      </c>
      <c r="E77" s="1">
        <v>508</v>
      </c>
      <c r="F77" s="1">
        <v>635</v>
      </c>
      <c r="G77" s="1">
        <v>401</v>
      </c>
      <c r="H77" s="1">
        <v>457</v>
      </c>
      <c r="I77" s="1">
        <v>143</v>
      </c>
      <c r="J77" s="1">
        <v>595</v>
      </c>
      <c r="K77" s="1">
        <v>523</v>
      </c>
      <c r="L77" s="1">
        <v>382</v>
      </c>
      <c r="M77" s="1">
        <v>333</v>
      </c>
      <c r="N77" s="1">
        <v>267</v>
      </c>
      <c r="O77" s="5">
        <f t="shared" si="1"/>
        <v>5514</v>
      </c>
    </row>
    <row r="78" spans="1:15" x14ac:dyDescent="0.3">
      <c r="A78">
        <v>77</v>
      </c>
      <c r="B78" t="s">
        <v>72</v>
      </c>
      <c r="C78" s="1">
        <v>522</v>
      </c>
      <c r="D78" s="1">
        <v>522</v>
      </c>
      <c r="E78" s="1">
        <v>418</v>
      </c>
      <c r="F78" s="1">
        <v>522</v>
      </c>
      <c r="G78" s="1">
        <v>329</v>
      </c>
      <c r="H78" s="1">
        <v>378</v>
      </c>
      <c r="I78" s="1">
        <v>117</v>
      </c>
      <c r="J78" s="1">
        <v>491</v>
      </c>
      <c r="K78" s="1">
        <v>431</v>
      </c>
      <c r="L78" s="1">
        <v>314</v>
      </c>
      <c r="M78" s="1">
        <v>275</v>
      </c>
      <c r="N78" s="1">
        <v>223</v>
      </c>
      <c r="O78" s="5">
        <f t="shared" si="1"/>
        <v>4542</v>
      </c>
    </row>
    <row r="79" spans="1:15" x14ac:dyDescent="0.3">
      <c r="A79">
        <v>78</v>
      </c>
      <c r="B79" t="s">
        <v>73</v>
      </c>
      <c r="C79" s="1">
        <v>710</v>
      </c>
      <c r="D79" s="1">
        <v>710</v>
      </c>
      <c r="E79" s="1">
        <v>568</v>
      </c>
      <c r="F79" s="1">
        <v>710</v>
      </c>
      <c r="G79" s="1">
        <v>448</v>
      </c>
      <c r="H79" s="1">
        <v>511</v>
      </c>
      <c r="I79" s="1">
        <v>161</v>
      </c>
      <c r="J79" s="1">
        <v>666</v>
      </c>
      <c r="K79" s="1">
        <v>586</v>
      </c>
      <c r="L79" s="1">
        <v>426</v>
      </c>
      <c r="M79" s="1">
        <v>374</v>
      </c>
      <c r="N79" s="1">
        <v>311</v>
      </c>
      <c r="O79" s="5">
        <f t="shared" si="1"/>
        <v>6181</v>
      </c>
    </row>
    <row r="80" spans="1:15" x14ac:dyDescent="0.3">
      <c r="A80">
        <v>79</v>
      </c>
      <c r="B80" t="s">
        <v>74</v>
      </c>
      <c r="C80" s="1">
        <v>486</v>
      </c>
      <c r="D80" s="1">
        <v>486</v>
      </c>
      <c r="E80" s="1">
        <v>389</v>
      </c>
      <c r="F80" s="1">
        <v>486</v>
      </c>
      <c r="G80" s="1">
        <v>307</v>
      </c>
      <c r="H80" s="1">
        <v>349</v>
      </c>
      <c r="I80" s="1">
        <v>109</v>
      </c>
      <c r="J80" s="1">
        <v>456</v>
      </c>
      <c r="K80" s="1">
        <v>401</v>
      </c>
      <c r="L80" s="1">
        <v>292</v>
      </c>
      <c r="M80" s="1">
        <v>256</v>
      </c>
      <c r="N80" s="1">
        <v>214</v>
      </c>
      <c r="O80" s="5">
        <f t="shared" si="1"/>
        <v>4231</v>
      </c>
    </row>
    <row r="81" spans="1:15" x14ac:dyDescent="0.3">
      <c r="A81">
        <v>80</v>
      </c>
      <c r="B81" t="s">
        <v>75</v>
      </c>
      <c r="C81" s="1">
        <v>374</v>
      </c>
      <c r="D81" s="1">
        <v>374</v>
      </c>
      <c r="E81" s="1">
        <v>299</v>
      </c>
      <c r="F81" s="1">
        <v>374</v>
      </c>
      <c r="G81" s="1">
        <v>236</v>
      </c>
      <c r="H81" s="1">
        <v>269</v>
      </c>
      <c r="I81" s="1">
        <v>85</v>
      </c>
      <c r="J81" s="1">
        <v>350</v>
      </c>
      <c r="K81" s="1">
        <v>309</v>
      </c>
      <c r="L81" s="1">
        <v>224</v>
      </c>
      <c r="M81" s="1">
        <v>196</v>
      </c>
      <c r="N81" s="1">
        <v>158</v>
      </c>
      <c r="O81" s="5">
        <f t="shared" si="1"/>
        <v>3248</v>
      </c>
    </row>
    <row r="82" spans="1:15" x14ac:dyDescent="0.3">
      <c r="A82">
        <v>81</v>
      </c>
      <c r="B82" t="s">
        <v>76</v>
      </c>
      <c r="C82" s="1">
        <v>560</v>
      </c>
      <c r="D82" s="1">
        <v>560</v>
      </c>
      <c r="E82" s="1">
        <v>448</v>
      </c>
      <c r="F82" s="1">
        <v>560</v>
      </c>
      <c r="G82" s="1">
        <v>353</v>
      </c>
      <c r="H82" s="1">
        <v>404</v>
      </c>
      <c r="I82" s="1">
        <v>127</v>
      </c>
      <c r="J82" s="1">
        <v>525</v>
      </c>
      <c r="K82" s="1">
        <v>463</v>
      </c>
      <c r="L82" s="1">
        <v>336</v>
      </c>
      <c r="M82" s="1">
        <v>295</v>
      </c>
      <c r="N82" s="1">
        <v>238</v>
      </c>
      <c r="O82" s="5">
        <f t="shared" si="1"/>
        <v>4869</v>
      </c>
    </row>
    <row r="83" spans="1:15" x14ac:dyDescent="0.3">
      <c r="A83">
        <v>82</v>
      </c>
      <c r="B83" t="s">
        <v>77</v>
      </c>
      <c r="C83" s="1">
        <v>635</v>
      </c>
      <c r="D83" s="1">
        <v>635</v>
      </c>
      <c r="E83" s="1">
        <v>508</v>
      </c>
      <c r="F83" s="1">
        <v>635</v>
      </c>
      <c r="G83" s="1">
        <v>401</v>
      </c>
      <c r="H83" s="1">
        <v>457</v>
      </c>
      <c r="I83" s="1">
        <v>143</v>
      </c>
      <c r="J83" s="1">
        <v>595</v>
      </c>
      <c r="K83" s="1">
        <v>523</v>
      </c>
      <c r="L83" s="1">
        <v>382</v>
      </c>
      <c r="M83" s="1">
        <v>333</v>
      </c>
      <c r="N83" s="1">
        <v>272</v>
      </c>
      <c r="O83" s="5">
        <f t="shared" si="1"/>
        <v>5519</v>
      </c>
    </row>
    <row r="84" spans="1:15" x14ac:dyDescent="0.3">
      <c r="A84">
        <v>83</v>
      </c>
      <c r="B84" t="s">
        <v>78</v>
      </c>
      <c r="C84" s="1">
        <v>486</v>
      </c>
      <c r="D84" s="1">
        <v>486</v>
      </c>
      <c r="E84" s="1">
        <v>389</v>
      </c>
      <c r="F84" s="1">
        <v>486</v>
      </c>
      <c r="G84" s="1">
        <v>307</v>
      </c>
      <c r="H84" s="1">
        <v>349</v>
      </c>
      <c r="I84" s="1">
        <v>109</v>
      </c>
      <c r="J84" s="1">
        <v>456</v>
      </c>
      <c r="K84" s="1">
        <v>401</v>
      </c>
      <c r="L84" s="1">
        <v>292</v>
      </c>
      <c r="M84" s="1">
        <v>256</v>
      </c>
      <c r="N84" s="1">
        <v>214</v>
      </c>
      <c r="O84" s="5">
        <f t="shared" si="1"/>
        <v>4231</v>
      </c>
    </row>
    <row r="85" spans="1:15" x14ac:dyDescent="0.3">
      <c r="A85">
        <v>84</v>
      </c>
      <c r="B85" t="s">
        <v>79</v>
      </c>
      <c r="C85" s="1">
        <v>670</v>
      </c>
      <c r="D85" s="1">
        <v>1005</v>
      </c>
      <c r="E85" s="1">
        <v>2344</v>
      </c>
      <c r="F85" s="1">
        <v>2678</v>
      </c>
      <c r="G85" s="1">
        <v>2578</v>
      </c>
      <c r="H85" s="1">
        <v>4018</v>
      </c>
      <c r="I85" s="1">
        <v>2344</v>
      </c>
      <c r="J85" s="1">
        <v>4771</v>
      </c>
      <c r="K85" s="1">
        <v>2010</v>
      </c>
      <c r="L85" s="1">
        <v>1508</v>
      </c>
      <c r="M85" s="1">
        <v>1424</v>
      </c>
      <c r="N85" s="1">
        <v>366</v>
      </c>
      <c r="O85" s="5">
        <f t="shared" si="1"/>
        <v>25716</v>
      </c>
    </row>
    <row r="86" spans="1:15" x14ac:dyDescent="0.3">
      <c r="A86">
        <v>85</v>
      </c>
      <c r="B86" t="s">
        <v>80</v>
      </c>
      <c r="C86" s="1">
        <v>188</v>
      </c>
      <c r="D86" s="1">
        <v>282</v>
      </c>
      <c r="E86" s="1">
        <v>750</v>
      </c>
      <c r="F86" s="1">
        <v>3002</v>
      </c>
      <c r="G86" s="1">
        <v>3022</v>
      </c>
      <c r="H86" s="1">
        <v>1802</v>
      </c>
      <c r="I86" s="1">
        <v>1126</v>
      </c>
      <c r="J86" s="1">
        <v>2252</v>
      </c>
      <c r="K86" s="1">
        <v>1126</v>
      </c>
      <c r="L86" s="1">
        <v>422</v>
      </c>
      <c r="M86" s="1">
        <v>399</v>
      </c>
      <c r="N86" s="1">
        <v>104</v>
      </c>
      <c r="O86" s="5">
        <f t="shared" si="1"/>
        <v>14475</v>
      </c>
    </row>
    <row r="87" spans="1:15" x14ac:dyDescent="0.3">
      <c r="A87">
        <v>86</v>
      </c>
      <c r="B87" t="s">
        <v>81</v>
      </c>
      <c r="C87" s="1">
        <v>68</v>
      </c>
      <c r="D87" s="1">
        <v>101</v>
      </c>
      <c r="E87" s="1">
        <v>809</v>
      </c>
      <c r="F87" s="1">
        <v>2290</v>
      </c>
      <c r="G87" s="1">
        <v>1227</v>
      </c>
      <c r="H87" s="1">
        <v>1295</v>
      </c>
      <c r="I87" s="1">
        <v>1348</v>
      </c>
      <c r="J87" s="1">
        <v>1718</v>
      </c>
      <c r="K87" s="1">
        <v>674</v>
      </c>
      <c r="L87" s="1">
        <v>152</v>
      </c>
      <c r="M87" s="1">
        <v>405</v>
      </c>
      <c r="N87" s="1">
        <v>146</v>
      </c>
      <c r="O87" s="5">
        <f t="shared" si="1"/>
        <v>10233</v>
      </c>
    </row>
    <row r="88" spans="1:15" x14ac:dyDescent="0.3">
      <c r="A88">
        <v>87</v>
      </c>
      <c r="B88" t="s">
        <v>82</v>
      </c>
      <c r="C88" s="1">
        <v>959</v>
      </c>
      <c r="D88" s="1">
        <v>959</v>
      </c>
      <c r="E88" s="1">
        <v>1678</v>
      </c>
      <c r="F88" s="1">
        <v>4075</v>
      </c>
      <c r="G88" s="1">
        <v>1846</v>
      </c>
      <c r="H88" s="1">
        <v>2733</v>
      </c>
      <c r="I88" s="1">
        <v>1678</v>
      </c>
      <c r="J88" s="1">
        <v>2877</v>
      </c>
      <c r="K88" s="1">
        <v>959</v>
      </c>
      <c r="L88" s="1">
        <v>240</v>
      </c>
      <c r="M88" s="1">
        <v>480</v>
      </c>
      <c r="N88" s="1">
        <v>255</v>
      </c>
      <c r="O88" s="5">
        <f t="shared" si="1"/>
        <v>18739</v>
      </c>
    </row>
    <row r="89" spans="1:15" x14ac:dyDescent="0.3">
      <c r="A89">
        <v>88</v>
      </c>
      <c r="B89" t="s">
        <v>83</v>
      </c>
      <c r="C89" s="1">
        <v>524</v>
      </c>
      <c r="D89" s="1">
        <v>349</v>
      </c>
      <c r="E89" s="1">
        <v>1399</v>
      </c>
      <c r="F89" s="1">
        <v>1749</v>
      </c>
      <c r="G89" s="1">
        <v>1347</v>
      </c>
      <c r="H89" s="1">
        <v>2099</v>
      </c>
      <c r="I89" s="1">
        <v>1224</v>
      </c>
      <c r="J89" s="1">
        <v>2492</v>
      </c>
      <c r="K89" s="1">
        <v>700</v>
      </c>
      <c r="L89" s="1">
        <v>524</v>
      </c>
      <c r="M89" s="1">
        <v>349</v>
      </c>
      <c r="N89" s="1">
        <v>742</v>
      </c>
      <c r="O89" s="5">
        <f t="shared" si="1"/>
        <v>13498</v>
      </c>
    </row>
    <row r="90" spans="1:15" x14ac:dyDescent="0.3">
      <c r="A90">
        <v>89</v>
      </c>
      <c r="B90" t="s">
        <v>84</v>
      </c>
      <c r="C90" s="1">
        <v>1666</v>
      </c>
      <c r="D90" s="1">
        <v>3539</v>
      </c>
      <c r="E90" s="1">
        <v>3747</v>
      </c>
      <c r="F90" s="1">
        <v>3539</v>
      </c>
      <c r="G90" s="1">
        <v>1166</v>
      </c>
      <c r="H90" s="1">
        <v>625</v>
      </c>
      <c r="I90" s="1">
        <v>104</v>
      </c>
      <c r="J90" s="1">
        <v>313</v>
      </c>
      <c r="K90" s="1">
        <v>625</v>
      </c>
      <c r="L90" s="1">
        <v>1041</v>
      </c>
      <c r="M90" s="1">
        <v>1249</v>
      </c>
      <c r="N90" s="1">
        <v>2291</v>
      </c>
      <c r="O90" s="5">
        <f t="shared" si="1"/>
        <v>19905</v>
      </c>
    </row>
    <row r="91" spans="1:15" x14ac:dyDescent="0.3">
      <c r="A91">
        <v>90</v>
      </c>
      <c r="B91" t="s">
        <v>85</v>
      </c>
      <c r="C91" s="1">
        <v>1389</v>
      </c>
      <c r="D91" s="1">
        <v>1620</v>
      </c>
      <c r="E91" s="1">
        <v>1851</v>
      </c>
      <c r="F91" s="1">
        <v>4626</v>
      </c>
      <c r="G91" s="1">
        <v>3239</v>
      </c>
      <c r="H91" s="1">
        <v>417</v>
      </c>
      <c r="I91" s="1">
        <v>579</v>
      </c>
      <c r="J91" s="1">
        <v>1042</v>
      </c>
      <c r="K91" s="1">
        <v>1620</v>
      </c>
      <c r="L91" s="1">
        <v>1620</v>
      </c>
      <c r="M91" s="1">
        <v>1156</v>
      </c>
      <c r="N91" s="1">
        <v>1487</v>
      </c>
      <c r="O91" s="5">
        <f t="shared" si="1"/>
        <v>20646</v>
      </c>
    </row>
    <row r="92" spans="1:15" x14ac:dyDescent="0.3">
      <c r="A92">
        <v>91</v>
      </c>
      <c r="B92" t="s">
        <v>88</v>
      </c>
      <c r="C92" s="1">
        <v>1172</v>
      </c>
      <c r="D92" s="1">
        <v>1954</v>
      </c>
      <c r="E92" s="1">
        <v>2150</v>
      </c>
      <c r="F92" s="1">
        <v>2540</v>
      </c>
      <c r="G92" s="1">
        <v>958</v>
      </c>
      <c r="H92" s="1">
        <v>705</v>
      </c>
      <c r="I92" s="1">
        <v>783</v>
      </c>
      <c r="J92" s="1">
        <v>1319</v>
      </c>
      <c r="K92" s="1">
        <v>1172</v>
      </c>
      <c r="L92" s="1">
        <v>1563</v>
      </c>
      <c r="M92" s="1">
        <v>1759</v>
      </c>
      <c r="N92" s="1">
        <v>1451</v>
      </c>
      <c r="O92" s="5">
        <f t="shared" si="1"/>
        <v>17526</v>
      </c>
    </row>
    <row r="93" spans="1:15" x14ac:dyDescent="0.3">
      <c r="A93">
        <v>92</v>
      </c>
      <c r="B93" t="s">
        <v>87</v>
      </c>
      <c r="C93" s="1">
        <v>1390</v>
      </c>
      <c r="D93" s="1">
        <v>3860</v>
      </c>
      <c r="E93" s="1">
        <v>2547</v>
      </c>
      <c r="F93" s="1">
        <v>1853</v>
      </c>
      <c r="G93" s="1">
        <v>1136</v>
      </c>
      <c r="H93" s="1">
        <v>741</v>
      </c>
      <c r="I93" s="1">
        <v>1544</v>
      </c>
      <c r="J93" s="1">
        <v>2317</v>
      </c>
      <c r="K93" s="1">
        <v>2471</v>
      </c>
      <c r="L93" s="1">
        <v>3088</v>
      </c>
      <c r="M93" s="1">
        <v>2779</v>
      </c>
      <c r="N93" s="1">
        <v>3966</v>
      </c>
      <c r="O93" s="5">
        <f t="shared" si="1"/>
        <v>27692</v>
      </c>
    </row>
    <row r="94" spans="1:15" x14ac:dyDescent="0.3">
      <c r="A94">
        <v>93</v>
      </c>
      <c r="B94" t="s">
        <v>86</v>
      </c>
      <c r="C94" s="1">
        <v>3478</v>
      </c>
      <c r="D94" s="1">
        <v>4719</v>
      </c>
      <c r="E94" s="1">
        <v>1491</v>
      </c>
      <c r="F94" s="1">
        <v>1118</v>
      </c>
      <c r="G94" s="1">
        <v>740</v>
      </c>
      <c r="H94" s="1">
        <v>149</v>
      </c>
      <c r="I94" s="1">
        <v>248</v>
      </c>
      <c r="J94" s="1">
        <v>559</v>
      </c>
      <c r="K94" s="1">
        <v>1739</v>
      </c>
      <c r="L94" s="1">
        <v>1988</v>
      </c>
      <c r="M94" s="1">
        <v>2733</v>
      </c>
      <c r="N94" s="1">
        <v>5217</v>
      </c>
      <c r="O94" s="5">
        <f t="shared" si="1"/>
        <v>24179</v>
      </c>
    </row>
    <row r="95" spans="1:15" x14ac:dyDescent="0.3">
      <c r="A95">
        <v>94</v>
      </c>
      <c r="B95" t="s">
        <v>89</v>
      </c>
      <c r="C95" s="1">
        <v>2567</v>
      </c>
      <c r="D95" s="1">
        <v>3422</v>
      </c>
      <c r="E95" s="1">
        <v>1284</v>
      </c>
      <c r="F95" s="1">
        <v>482</v>
      </c>
      <c r="G95" s="1">
        <v>319</v>
      </c>
      <c r="H95" s="1">
        <v>65</v>
      </c>
      <c r="I95" s="1">
        <v>107</v>
      </c>
      <c r="J95" s="1">
        <v>241</v>
      </c>
      <c r="K95" s="1">
        <v>856</v>
      </c>
      <c r="L95" s="1">
        <v>3422</v>
      </c>
      <c r="M95" s="1">
        <v>4920</v>
      </c>
      <c r="N95" s="1">
        <v>3765</v>
      </c>
      <c r="O95" s="5">
        <f t="shared" si="1"/>
        <v>21450</v>
      </c>
    </row>
    <row r="96" spans="1:15" x14ac:dyDescent="0.3">
      <c r="A96">
        <v>95</v>
      </c>
      <c r="B96" t="s">
        <v>90</v>
      </c>
      <c r="C96" s="1">
        <v>2442</v>
      </c>
      <c r="D96" s="1">
        <v>1954</v>
      </c>
      <c r="E96" s="1">
        <v>1954</v>
      </c>
      <c r="F96" s="1">
        <v>1954</v>
      </c>
      <c r="G96" s="1">
        <v>1027</v>
      </c>
      <c r="H96" s="1">
        <v>733</v>
      </c>
      <c r="I96" s="1">
        <v>1100</v>
      </c>
      <c r="J96" s="1">
        <v>1100</v>
      </c>
      <c r="K96" s="1">
        <v>2442</v>
      </c>
      <c r="L96" s="1">
        <v>2686</v>
      </c>
      <c r="M96" s="1">
        <v>2199</v>
      </c>
      <c r="N96" s="1">
        <v>2638</v>
      </c>
      <c r="O96" s="5">
        <f t="shared" si="1"/>
        <v>22229</v>
      </c>
    </row>
    <row r="97" spans="1:15" x14ac:dyDescent="0.3">
      <c r="A97">
        <v>96</v>
      </c>
      <c r="B97" t="s">
        <v>91</v>
      </c>
      <c r="C97" s="1">
        <v>2724</v>
      </c>
      <c r="D97" s="1">
        <v>2724</v>
      </c>
      <c r="E97" s="1">
        <v>2382</v>
      </c>
      <c r="F97" s="1">
        <v>2724</v>
      </c>
      <c r="G97" s="1">
        <v>1908</v>
      </c>
      <c r="H97" s="1">
        <v>1634</v>
      </c>
      <c r="I97" s="1">
        <v>1362</v>
      </c>
      <c r="J97" s="1">
        <v>2043</v>
      </c>
      <c r="K97" s="1">
        <v>2724</v>
      </c>
      <c r="L97" s="1">
        <v>3403</v>
      </c>
      <c r="M97" s="1">
        <v>3744</v>
      </c>
      <c r="N97" s="1">
        <v>2970</v>
      </c>
      <c r="O97" s="5">
        <f t="shared" si="1"/>
        <v>30342</v>
      </c>
    </row>
    <row r="98" spans="1:15" x14ac:dyDescent="0.3">
      <c r="A98">
        <v>97</v>
      </c>
      <c r="B98" t="s">
        <v>92</v>
      </c>
      <c r="C98" s="1">
        <v>2157</v>
      </c>
      <c r="D98" s="1">
        <v>2874</v>
      </c>
      <c r="E98" s="1">
        <v>2874</v>
      </c>
      <c r="F98" s="1">
        <v>2874</v>
      </c>
      <c r="G98" s="1">
        <v>2013</v>
      </c>
      <c r="H98" s="1">
        <v>1725</v>
      </c>
      <c r="I98" s="1">
        <v>1438</v>
      </c>
      <c r="J98" s="1">
        <v>2157</v>
      </c>
      <c r="K98" s="1">
        <v>2874</v>
      </c>
      <c r="L98" s="1">
        <v>2874</v>
      </c>
      <c r="M98" s="1">
        <v>4672</v>
      </c>
      <c r="N98" s="1">
        <v>3494</v>
      </c>
      <c r="O98" s="5">
        <f t="shared" si="1"/>
        <v>32026</v>
      </c>
    </row>
    <row r="99" spans="1:15" x14ac:dyDescent="0.3">
      <c r="A99">
        <v>98</v>
      </c>
      <c r="B99" t="s">
        <v>93</v>
      </c>
      <c r="C99" s="1">
        <v>1300</v>
      </c>
      <c r="D99" s="1">
        <v>2858</v>
      </c>
      <c r="E99" s="1">
        <v>2598</v>
      </c>
      <c r="F99" s="1">
        <v>2339</v>
      </c>
      <c r="G99" s="1">
        <v>1819</v>
      </c>
      <c r="H99" s="1">
        <v>1247</v>
      </c>
      <c r="I99" s="1">
        <v>1040</v>
      </c>
      <c r="J99" s="1">
        <v>1755</v>
      </c>
      <c r="K99" s="1">
        <v>2079</v>
      </c>
      <c r="L99" s="1">
        <v>2079</v>
      </c>
      <c r="M99" s="1">
        <v>1559</v>
      </c>
      <c r="N99" s="1">
        <v>2204</v>
      </c>
      <c r="O99" s="5">
        <f t="shared" si="1"/>
        <v>22877</v>
      </c>
    </row>
    <row r="100" spans="1:15" x14ac:dyDescent="0.3">
      <c r="A100">
        <v>99</v>
      </c>
      <c r="B100" t="s">
        <v>94</v>
      </c>
      <c r="C100" s="1">
        <v>3457</v>
      </c>
      <c r="D100" s="1">
        <v>2938</v>
      </c>
      <c r="E100" s="1">
        <v>864</v>
      </c>
      <c r="F100" s="1">
        <v>195</v>
      </c>
      <c r="G100" s="1">
        <v>363</v>
      </c>
      <c r="H100" s="1">
        <v>104</v>
      </c>
      <c r="I100" s="1">
        <v>44</v>
      </c>
      <c r="J100" s="1">
        <v>98</v>
      </c>
      <c r="K100" s="1">
        <v>1037</v>
      </c>
      <c r="L100" s="1">
        <v>2938</v>
      </c>
      <c r="M100" s="1">
        <v>2247</v>
      </c>
      <c r="N100" s="1">
        <v>3042</v>
      </c>
      <c r="O100" s="5">
        <f t="shared" si="1"/>
        <v>17327</v>
      </c>
    </row>
    <row r="101" spans="1:15" x14ac:dyDescent="0.3">
      <c r="A101">
        <v>100</v>
      </c>
      <c r="B101" t="s">
        <v>95</v>
      </c>
      <c r="C101" s="1">
        <v>2625</v>
      </c>
      <c r="D101" s="1">
        <v>2625</v>
      </c>
      <c r="E101" s="1">
        <v>3675</v>
      </c>
      <c r="F101" s="1">
        <v>3151</v>
      </c>
      <c r="G101" s="1">
        <v>1470</v>
      </c>
      <c r="H101" s="1">
        <v>1575</v>
      </c>
      <c r="I101" s="1">
        <v>395</v>
      </c>
      <c r="J101" s="1">
        <v>985</v>
      </c>
      <c r="K101" s="1">
        <v>2625</v>
      </c>
      <c r="L101" s="1">
        <v>2888</v>
      </c>
      <c r="M101" s="1">
        <v>789</v>
      </c>
      <c r="N101" s="1">
        <v>1113</v>
      </c>
      <c r="O101" s="5">
        <f t="shared" si="1"/>
        <v>23916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Divya</cp:lastModifiedBy>
  <dcterms:created xsi:type="dcterms:W3CDTF">2014-04-06T21:29:44Z</dcterms:created>
  <dcterms:modified xsi:type="dcterms:W3CDTF">2021-08-22T07:01:22Z</dcterms:modified>
</cp:coreProperties>
</file>