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5480" windowHeight="7890" tabRatio="751" activeTab="10"/>
  </bookViews>
  <sheets>
    <sheet name="Importances + Demogs" sheetId="1" r:id="rId1"/>
    <sheet name="k-means_HID" sheetId="3" state="hidden" r:id="rId2"/>
    <sheet name="k-means_HID1" sheetId="4" state="hidden" r:id="rId3"/>
    <sheet name="k-means_HID2" sheetId="5" state="hidden" r:id="rId4"/>
    <sheet name="k-means_HID3" sheetId="6" state="hidden" r:id="rId5"/>
    <sheet name="k-means_HID4" sheetId="7" state="hidden" r:id="rId6"/>
    <sheet name="k-means_HID5" sheetId="8" state="hidden" r:id="rId7"/>
    <sheet name="k-means_HID6" sheetId="9" state="hidden" r:id="rId8"/>
    <sheet name="k-means_HID7" sheetId="10" state="hidden" r:id="rId9"/>
    <sheet name="k-means_HID8" sheetId="11" state="hidden" r:id="rId10"/>
    <sheet name="k-means" sheetId="2" r:id="rId11"/>
    <sheet name="Cluster Profiling" sheetId="12" r:id="rId12"/>
  </sheets>
  <calcPr calcId="125725"/>
</workbook>
</file>

<file path=xl/calcChain.xml><?xml version="1.0" encoding="utf-8"?>
<calcChain xmlns="http://schemas.openxmlformats.org/spreadsheetml/2006/main">
  <c r="F3" i="12"/>
  <c r="F4"/>
  <c r="F5"/>
  <c r="F6"/>
  <c r="F7"/>
  <c r="F8"/>
  <c r="F9"/>
  <c r="F10"/>
  <c r="F11"/>
  <c r="F12"/>
  <c r="F13"/>
  <c r="F2"/>
  <c r="B18" s="1"/>
  <c r="C18" l="1"/>
  <c r="B17"/>
  <c r="E19"/>
  <c r="D17"/>
  <c r="C19"/>
  <c r="B19"/>
  <c r="E18"/>
  <c r="D19"/>
  <c r="C17"/>
  <c r="D18"/>
  <c r="E17"/>
</calcChain>
</file>

<file path=xl/sharedStrings.xml><?xml version="1.0" encoding="utf-8"?>
<sst xmlns="http://schemas.openxmlformats.org/spreadsheetml/2006/main" count="323" uniqueCount="66">
  <si>
    <t>priceimp</t>
  </si>
  <si>
    <t>brandimp</t>
  </si>
  <si>
    <t>age</t>
  </si>
  <si>
    <t>income</t>
  </si>
  <si>
    <t>CustID</t>
  </si>
  <si>
    <t>Observations/variables table: Workbook = clustering-profile-example.xlsx / Sheet = Importances + Demogs / Range = 'Importances + Demogs'!$B$1:$C$13 / 12 rows and 2 columns</t>
  </si>
  <si>
    <t>Row labels: Workbook = clustering-profile-example.xlsx / Sheet = Importances + Demogs / Range = 'Importances + Demogs'!$A$1:$A$13 / 12 rows and 1 column</t>
  </si>
  <si>
    <t>Cluster rows</t>
  </si>
  <si>
    <t>Clustering criterion: Determinant(W)</t>
  </si>
  <si>
    <t>Stop conditions: Iterations = 500 / Convergence = 0.00001</t>
  </si>
  <si>
    <t>Number of classes: from:2 to:10</t>
  </si>
  <si>
    <t>Center: No</t>
  </si>
  <si>
    <t>Reduce: No</t>
  </si>
  <si>
    <t>Initial partition: Random</t>
  </si>
  <si>
    <t>Repetitions: 1000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</si>
  <si>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</si>
  <si>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</si>
  <si>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</si>
  <si>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</si>
  <si>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</si>
  <si>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</si>
  <si>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</si>
  <si>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</si>
  <si>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</si>
  <si>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</si>
  <si>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</si>
  <si>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</si>
  <si>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</si>
  <si>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</si>
  <si>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</si>
  <si>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</si>
  <si>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</si>
  <si>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</si>
  <si>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</si>
  <si>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</si>
  <si>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Within-class</t>
  </si>
  <si>
    <t>Between-classes</t>
  </si>
  <si>
    <t>Total</t>
  </si>
  <si>
    <t>k-means clustering (Number of classes = 2):</t>
  </si>
  <si>
    <t>Initial class centroids:</t>
  </si>
  <si>
    <t>Class</t>
  </si>
  <si>
    <t>Class centroids:</t>
  </si>
  <si>
    <t>Sum of weights</t>
  </si>
  <si>
    <t>Within-class variance</t>
  </si>
  <si>
    <t>Distances between the class centroids:</t>
  </si>
  <si>
    <t>1</t>
  </si>
  <si>
    <t>Results by class:</t>
  </si>
  <si>
    <t>Objects</t>
  </si>
  <si>
    <t>Minimum distance to centroid</t>
  </si>
  <si>
    <t>Average distance to centroid</t>
  </si>
  <si>
    <t>Maximum distance to centroid</t>
  </si>
  <si>
    <t>Results by object:</t>
  </si>
  <si>
    <t>Observation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</si>
  <si>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</si>
  <si>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</si>
  <si>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</si>
  <si>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</si>
  <si>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</si>
  <si>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</si>
  <si>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</si>
  <si>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k-means clustering (Number of classes = 9):</t>
  </si>
  <si>
    <t>k-means clustering (Number of classes = 10):</t>
  </si>
  <si>
    <t>Seed (random numbers): 4415543</t>
  </si>
  <si>
    <t>segmentID</t>
  </si>
  <si>
    <t>Cluster</t>
  </si>
  <si>
    <t>Profile Each Cluster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</si>
</sst>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2" fillId="0" borderId="0" xfId="0" applyFont="1"/>
    <xf numFmtId="164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'k-means'!$C$25:$K$25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'k-means'!$C$26:$K$26</c:f>
              <c:numCache>
                <c:formatCode>0.000</c:formatCode>
                <c:ptCount val="9"/>
                <c:pt idx="0">
                  <c:v>320.58749999999998</c:v>
                </c:pt>
                <c:pt idx="1">
                  <c:v>87.805555555555557</c:v>
                </c:pt>
                <c:pt idx="2">
                  <c:v>63.572916666666664</c:v>
                </c:pt>
                <c:pt idx="3">
                  <c:v>60.821428571428577</c:v>
                </c:pt>
                <c:pt idx="4">
                  <c:v>56.888888888888893</c:v>
                </c:pt>
                <c:pt idx="5">
                  <c:v>61.000000000000007</c:v>
                </c:pt>
                <c:pt idx="6">
                  <c:v>73.75</c:v>
                </c:pt>
                <c:pt idx="7">
                  <c:v>41.333333333333336</c:v>
                </c:pt>
                <c:pt idx="8">
                  <c:v>5.5</c:v>
                </c:pt>
              </c:numCache>
            </c:numRef>
          </c:val>
        </c:ser>
        <c:marker val="1"/>
        <c:axId val="196333568"/>
        <c:axId val="196335872"/>
      </c:lineChart>
      <c:catAx>
        <c:axId val="19633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Number of classes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335872"/>
        <c:crosses val="autoZero"/>
        <c:auto val="1"/>
        <c:lblAlgn val="ctr"/>
        <c:lblOffset val="100"/>
      </c:catAx>
      <c:valAx>
        <c:axId val="196335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Within-class variance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3335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6948247645514901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'k-means_HID8'!$A$4:$B$4</c:f>
              <c:numCache>
                <c:formatCode>0</c:formatCode>
                <c:ptCount val="2"/>
                <c:pt idx="0">
                  <c:v>61</c:v>
                </c:pt>
                <c:pt idx="1">
                  <c:v>17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'k-means_HID8'!$A$5:$B$5</c:f>
              <c:numCache>
                <c:formatCode>0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'k-means_HID8'!$A$6:$B$6</c:f>
              <c:numCache>
                <c:formatCode>0</c:formatCode>
                <c:ptCount val="2"/>
                <c:pt idx="0">
                  <c:v>9</c:v>
                </c:pt>
                <c:pt idx="1">
                  <c:v>56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'k-means_HID8'!$A$7:$B$7</c:f>
              <c:numCache>
                <c:formatCode>0</c:formatCode>
                <c:ptCount val="2"/>
                <c:pt idx="0">
                  <c:v>64</c:v>
                </c:pt>
                <c:pt idx="1">
                  <c:v>27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'k-means_HID8'!$A$8:$B$8</c:f>
              <c:numCache>
                <c:formatCode>0</c:formatCode>
                <c:ptCount val="2"/>
                <c:pt idx="0">
                  <c:v>54.5</c:v>
                </c:pt>
                <c:pt idx="1">
                  <c:v>20.5</c:v>
                </c:pt>
              </c:numCache>
            </c:numRef>
          </c:yVal>
        </c:ser>
        <c:ser>
          <c:idx val="7"/>
          <c:order val="7"/>
          <c:tx>
            <c:v>6</c:v>
          </c:tx>
          <c:spPr>
            <a:ln w="381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'k-means_HID8'!$A$9:$B$9</c:f>
              <c:numCache>
                <c:formatCode>0</c:formatCode>
                <c:ptCount val="2"/>
                <c:pt idx="0">
                  <c:v>31</c:v>
                </c:pt>
                <c:pt idx="1">
                  <c:v>14</c:v>
                </c:pt>
              </c:numCache>
            </c:numRef>
          </c:yVal>
        </c:ser>
        <c:ser>
          <c:idx val="8"/>
          <c:order val="8"/>
          <c:tx>
            <c:v>7</c:v>
          </c:tx>
          <c:spPr>
            <a:ln w="38100">
              <a:solidFill>
                <a:srgbClr val="FFFF8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'k-means_HID8'!$A$10:$B$10</c:f>
              <c:numCache>
                <c:formatCode>0</c:formatCode>
                <c:ptCount val="2"/>
                <c:pt idx="0">
                  <c:v>13</c:v>
                </c:pt>
                <c:pt idx="1">
                  <c:v>67</c:v>
                </c:pt>
              </c:numCache>
            </c:numRef>
          </c:yVal>
        </c:ser>
        <c:ser>
          <c:idx val="9"/>
          <c:order val="9"/>
          <c:tx>
            <c:v>8</c:v>
          </c:tx>
          <c:spPr>
            <a:ln w="381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'k-means_HID8'!$A$11:$B$11</c:f>
              <c:numCache>
                <c:formatCode>0</c:formatCode>
                <c:ptCount val="2"/>
                <c:pt idx="0">
                  <c:v>27</c:v>
                </c:pt>
                <c:pt idx="1">
                  <c:v>55</c:v>
                </c:pt>
              </c:numCache>
            </c:numRef>
          </c:yVal>
        </c:ser>
        <c:ser>
          <c:idx val="10"/>
          <c:order val="10"/>
          <c:tx>
            <c:v>9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'k-means_HID8'!$A$12:$B$12</c:f>
              <c:numCache>
                <c:formatCode>0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yVal>
        </c:ser>
        <c:ser>
          <c:idx val="11"/>
          <c:order val="11"/>
          <c:tx>
            <c:v>10</c:v>
          </c:tx>
          <c:spPr>
            <a:ln w="38100">
              <a:solidFill>
                <a:srgbClr val="00007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'k-means_HID8'!$A$1:$B$1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'k-means_HID8'!$A$13:$B$13</c:f>
              <c:numCache>
                <c:formatCode>0</c:formatCode>
                <c:ptCount val="2"/>
                <c:pt idx="0">
                  <c:v>7</c:v>
                </c:pt>
                <c:pt idx="1">
                  <c:v>68</c:v>
                </c:pt>
              </c:numCache>
            </c:numRef>
          </c:yVal>
        </c:ser>
        <c:axId val="197327872"/>
        <c:axId val="197354240"/>
      </c:scatterChart>
      <c:valAx>
        <c:axId val="197327872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7354240"/>
        <c:crosses val="autoZero"/>
        <c:crossBetween val="midCat"/>
        <c:majorUnit val="1"/>
      </c:valAx>
      <c:valAx>
        <c:axId val="197354240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3278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  <c:layout/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'k-means_HID'!$A$4:$B$4</c:f>
              <c:numCache>
                <c:formatCode>0</c:formatCode>
                <c:ptCount val="2"/>
                <c:pt idx="0">
                  <c:v>41.125</c:v>
                </c:pt>
                <c:pt idx="1">
                  <c:v>21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'k-means_HID'!$A$5:$B$5</c:f>
              <c:numCache>
                <c:formatCode>0</c:formatCode>
                <c:ptCount val="2"/>
                <c:pt idx="0">
                  <c:v>14</c:v>
                </c:pt>
                <c:pt idx="1">
                  <c:v>61.5</c:v>
                </c:pt>
              </c:numCache>
            </c:numRef>
          </c:yVal>
        </c:ser>
        <c:axId val="196198784"/>
        <c:axId val="196200320"/>
      </c:scatterChart>
      <c:valAx>
        <c:axId val="196198784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6200320"/>
        <c:crosses val="autoZero"/>
        <c:crossBetween val="midCat"/>
        <c:majorUnit val="1"/>
      </c:valAx>
      <c:valAx>
        <c:axId val="196200320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1987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  <c:layout/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'k-means_HID1'!$A$1:$B$1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'k-means_HID1'!$A$1:$B$1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'k-means_HID1'!$A$1:$B$1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'k-means_HID1'!$A$4:$B$4</c:f>
              <c:numCache>
                <c:formatCode>0</c:formatCode>
                <c:ptCount val="2"/>
                <c:pt idx="0">
                  <c:v>58.5</c:v>
                </c:pt>
                <c:pt idx="1">
                  <c:v>21.25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'k-means_HID1'!$A$1:$B$1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'k-means_HID1'!$A$5:$B$5</c:f>
              <c:numCache>
                <c:formatCode>0</c:formatCode>
                <c:ptCount val="2"/>
                <c:pt idx="0">
                  <c:v>23.75</c:v>
                </c:pt>
                <c:pt idx="1">
                  <c:v>20.75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'k-means_HID1'!$A$1:$B$1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'k-means_HID1'!$A$6:$B$6</c:f>
              <c:numCache>
                <c:formatCode>0</c:formatCode>
                <c:ptCount val="2"/>
                <c:pt idx="0">
                  <c:v>14</c:v>
                </c:pt>
                <c:pt idx="1">
                  <c:v>61.5</c:v>
                </c:pt>
              </c:numCache>
            </c:numRef>
          </c:yVal>
        </c:ser>
        <c:axId val="196261760"/>
        <c:axId val="196263296"/>
      </c:scatterChart>
      <c:valAx>
        <c:axId val="196261760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6263296"/>
        <c:crosses val="autoZero"/>
        <c:crossBetween val="midCat"/>
        <c:majorUnit val="1"/>
      </c:valAx>
      <c:valAx>
        <c:axId val="196263296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2617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'k-means_HID2'!$A$4:$B$4</c:f>
              <c:numCache>
                <c:formatCode>0</c:formatCode>
                <c:ptCount val="2"/>
                <c:pt idx="0">
                  <c:v>58.5</c:v>
                </c:pt>
                <c:pt idx="1">
                  <c:v>21.25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'k-means_HID2'!$A$5:$B$5</c:f>
              <c:numCache>
                <c:formatCode>0</c:formatCode>
                <c:ptCount val="2"/>
                <c:pt idx="0">
                  <c:v>23.75</c:v>
                </c:pt>
                <c:pt idx="1">
                  <c:v>20.75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'k-means_HID2'!$A$6:$B$6</c:f>
              <c:numCache>
                <c:formatCode>0</c:formatCode>
                <c:ptCount val="2"/>
                <c:pt idx="0">
                  <c:v>9.6666666666666661</c:v>
                </c:pt>
                <c:pt idx="1">
                  <c:v>63.666666666666664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'k-means_HID2'!$A$1:$B$1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'k-means_HID2'!$A$7:$B$7</c:f>
              <c:numCache>
                <c:formatCode>0</c:formatCode>
                <c:ptCount val="2"/>
                <c:pt idx="0">
                  <c:v>27</c:v>
                </c:pt>
                <c:pt idx="1">
                  <c:v>55</c:v>
                </c:pt>
              </c:numCache>
            </c:numRef>
          </c:yVal>
        </c:ser>
        <c:axId val="196800896"/>
        <c:axId val="196802432"/>
      </c:scatterChart>
      <c:valAx>
        <c:axId val="196800896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6802432"/>
        <c:crosses val="autoZero"/>
        <c:crossBetween val="midCat"/>
        <c:majorUnit val="1"/>
      </c:valAx>
      <c:valAx>
        <c:axId val="196802432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8008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'k-means_HID3'!$A$4:$B$4</c:f>
              <c:numCache>
                <c:formatCode>0</c:formatCode>
                <c:ptCount val="2"/>
                <c:pt idx="0">
                  <c:v>58.5</c:v>
                </c:pt>
                <c:pt idx="1">
                  <c:v>21.25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'k-means_HID3'!$A$5:$B$5</c:f>
              <c:numCache>
                <c:formatCode>0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'k-means_HID3'!$A$6:$B$6</c:f>
              <c:numCache>
                <c:formatCode>0</c:formatCode>
                <c:ptCount val="2"/>
                <c:pt idx="0">
                  <c:v>18</c:v>
                </c:pt>
                <c:pt idx="1">
                  <c:v>55.5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'k-means_HID3'!$A$7:$B$7</c:f>
              <c:numCache>
                <c:formatCode>0</c:formatCode>
                <c:ptCount val="2"/>
                <c:pt idx="0">
                  <c:v>23.5</c:v>
                </c:pt>
                <c:pt idx="1">
                  <c:v>14.5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'k-means_HID3'!$A$1:$B$1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'k-means_HID3'!$A$8:$B$8</c:f>
              <c:numCache>
                <c:formatCode>0</c:formatCode>
                <c:ptCount val="2"/>
                <c:pt idx="0">
                  <c:v>10</c:v>
                </c:pt>
                <c:pt idx="1">
                  <c:v>67.5</c:v>
                </c:pt>
              </c:numCache>
            </c:numRef>
          </c:yVal>
        </c:ser>
        <c:axId val="196832640"/>
        <c:axId val="196859008"/>
      </c:scatterChart>
      <c:valAx>
        <c:axId val="196832640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6859008"/>
        <c:crosses val="autoZero"/>
        <c:crossBetween val="midCat"/>
        <c:majorUnit val="1"/>
      </c:valAx>
      <c:valAx>
        <c:axId val="196859008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8326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'k-means_HID4'!$A$4:$B$4</c:f>
              <c:numCache>
                <c:formatCode>0</c:formatCode>
                <c:ptCount val="2"/>
                <c:pt idx="0">
                  <c:v>56.666666666666664</c:v>
                </c:pt>
                <c:pt idx="1">
                  <c:v>19.333333333333332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'k-means_HID4'!$A$5:$B$5</c:f>
              <c:numCache>
                <c:formatCode>0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'k-means_HID4'!$A$6:$B$6</c:f>
              <c:numCache>
                <c:formatCode>0</c:formatCode>
                <c:ptCount val="2"/>
                <c:pt idx="0">
                  <c:v>18</c:v>
                </c:pt>
                <c:pt idx="1">
                  <c:v>55.5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'k-means_HID4'!$A$7:$B$7</c:f>
              <c:numCache>
                <c:formatCode>0</c:formatCode>
                <c:ptCount val="2"/>
                <c:pt idx="0">
                  <c:v>64</c:v>
                </c:pt>
                <c:pt idx="1">
                  <c:v>27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'k-means_HID4'!$A$8:$B$8</c:f>
              <c:numCache>
                <c:formatCode>0</c:formatCode>
                <c:ptCount val="2"/>
                <c:pt idx="0">
                  <c:v>23.5</c:v>
                </c:pt>
                <c:pt idx="1">
                  <c:v>14.5</c:v>
                </c:pt>
              </c:numCache>
            </c:numRef>
          </c:yVal>
        </c:ser>
        <c:ser>
          <c:idx val="7"/>
          <c:order val="7"/>
          <c:tx>
            <c:v>6</c:v>
          </c:tx>
          <c:spPr>
            <a:ln w="381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'k-means_HID4'!$A$1:$B$1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'k-means_HID4'!$A$9:$B$9</c:f>
              <c:numCache>
                <c:formatCode>0</c:formatCode>
                <c:ptCount val="2"/>
                <c:pt idx="0">
                  <c:v>10</c:v>
                </c:pt>
                <c:pt idx="1">
                  <c:v>67.5</c:v>
                </c:pt>
              </c:numCache>
            </c:numRef>
          </c:yVal>
        </c:ser>
        <c:axId val="196906368"/>
        <c:axId val="196932736"/>
      </c:scatterChart>
      <c:valAx>
        <c:axId val="196906368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6932736"/>
        <c:crosses val="autoZero"/>
        <c:crossBetween val="midCat"/>
        <c:majorUnit val="1"/>
      </c:valAx>
      <c:valAx>
        <c:axId val="196932736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69063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'k-means_HID5'!$A$4:$B$4</c:f>
              <c:numCache>
                <c:formatCode>0</c:formatCode>
                <c:ptCount val="2"/>
                <c:pt idx="0">
                  <c:v>61</c:v>
                </c:pt>
                <c:pt idx="1">
                  <c:v>17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'k-means_HID5'!$A$5:$B$5</c:f>
              <c:numCache>
                <c:formatCode>0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'k-means_HID5'!$A$6:$B$6</c:f>
              <c:numCache>
                <c:formatCode>0</c:formatCode>
                <c:ptCount val="2"/>
                <c:pt idx="0">
                  <c:v>18</c:v>
                </c:pt>
                <c:pt idx="1">
                  <c:v>55.5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'k-means_HID5'!$A$7:$B$7</c:f>
              <c:numCache>
                <c:formatCode>0</c:formatCode>
                <c:ptCount val="2"/>
                <c:pt idx="0">
                  <c:v>64</c:v>
                </c:pt>
                <c:pt idx="1">
                  <c:v>27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'k-means_HID5'!$A$8:$B$8</c:f>
              <c:numCache>
                <c:formatCode>0</c:formatCode>
                <c:ptCount val="2"/>
                <c:pt idx="0">
                  <c:v>54.5</c:v>
                </c:pt>
                <c:pt idx="1">
                  <c:v>20.5</c:v>
                </c:pt>
              </c:numCache>
            </c:numRef>
          </c:yVal>
        </c:ser>
        <c:ser>
          <c:idx val="7"/>
          <c:order val="7"/>
          <c:tx>
            <c:v>6</c:v>
          </c:tx>
          <c:spPr>
            <a:ln w="381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'k-means_HID5'!$A$9:$B$9</c:f>
              <c:numCache>
                <c:formatCode>0</c:formatCode>
                <c:ptCount val="2"/>
                <c:pt idx="0">
                  <c:v>23.5</c:v>
                </c:pt>
                <c:pt idx="1">
                  <c:v>14.5</c:v>
                </c:pt>
              </c:numCache>
            </c:numRef>
          </c:yVal>
        </c:ser>
        <c:ser>
          <c:idx val="8"/>
          <c:order val="8"/>
          <c:tx>
            <c:v>7</c:v>
          </c:tx>
          <c:spPr>
            <a:ln w="38100">
              <a:solidFill>
                <a:srgbClr val="FFFF8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'k-means_HID5'!$A$1:$B$1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'k-means_HID5'!$A$10:$B$10</c:f>
              <c:numCache>
                <c:formatCode>0</c:formatCode>
                <c:ptCount val="2"/>
                <c:pt idx="0">
                  <c:v>10</c:v>
                </c:pt>
                <c:pt idx="1">
                  <c:v>67.5</c:v>
                </c:pt>
              </c:numCache>
            </c:numRef>
          </c:yVal>
        </c:ser>
        <c:axId val="197013504"/>
        <c:axId val="197015040"/>
      </c:scatterChart>
      <c:valAx>
        <c:axId val="197013504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7015040"/>
        <c:crosses val="autoZero"/>
        <c:crossBetween val="midCat"/>
        <c:majorUnit val="1"/>
      </c:valAx>
      <c:valAx>
        <c:axId val="197015040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013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'k-means_HID6'!$A$4:$B$4</c:f>
              <c:numCache>
                <c:formatCode>0</c:formatCode>
                <c:ptCount val="2"/>
                <c:pt idx="0">
                  <c:v>61</c:v>
                </c:pt>
                <c:pt idx="1">
                  <c:v>17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'k-means_HID6'!$A$5:$B$5</c:f>
              <c:numCache>
                <c:formatCode>0</c:formatCode>
                <c:ptCount val="2"/>
                <c:pt idx="0">
                  <c:v>26</c:v>
                </c:pt>
                <c:pt idx="1">
                  <c:v>28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'k-means_HID6'!$A$6:$B$6</c:f>
              <c:numCache>
                <c:formatCode>0</c:formatCode>
                <c:ptCount val="2"/>
                <c:pt idx="0">
                  <c:v>18</c:v>
                </c:pt>
                <c:pt idx="1">
                  <c:v>55.5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'k-means_HID6'!$A$7:$B$7</c:f>
              <c:numCache>
                <c:formatCode>0</c:formatCode>
                <c:ptCount val="2"/>
                <c:pt idx="0">
                  <c:v>22</c:v>
                </c:pt>
                <c:pt idx="1">
                  <c:v>26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'k-means_HID6'!$A$8:$B$8</c:f>
              <c:numCache>
                <c:formatCode>0</c:formatCode>
                <c:ptCount val="2"/>
                <c:pt idx="0">
                  <c:v>64</c:v>
                </c:pt>
                <c:pt idx="1">
                  <c:v>27</c:v>
                </c:pt>
              </c:numCache>
            </c:numRef>
          </c:yVal>
        </c:ser>
        <c:ser>
          <c:idx val="7"/>
          <c:order val="7"/>
          <c:tx>
            <c:v>6</c:v>
          </c:tx>
          <c:spPr>
            <a:ln w="381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'k-means_HID6'!$A$9:$B$9</c:f>
              <c:numCache>
                <c:formatCode>0</c:formatCode>
                <c:ptCount val="2"/>
                <c:pt idx="0">
                  <c:v>54.5</c:v>
                </c:pt>
                <c:pt idx="1">
                  <c:v>20.5</c:v>
                </c:pt>
              </c:numCache>
            </c:numRef>
          </c:yVal>
        </c:ser>
        <c:ser>
          <c:idx val="8"/>
          <c:order val="8"/>
          <c:tx>
            <c:v>7</c:v>
          </c:tx>
          <c:spPr>
            <a:ln w="38100">
              <a:solidFill>
                <a:srgbClr val="FFFF8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'k-means_HID6'!$A$10:$B$10</c:f>
              <c:numCache>
                <c:formatCode>0</c:formatCode>
                <c:ptCount val="2"/>
                <c:pt idx="0">
                  <c:v>23.5</c:v>
                </c:pt>
                <c:pt idx="1">
                  <c:v>14.5</c:v>
                </c:pt>
              </c:numCache>
            </c:numRef>
          </c:yVal>
        </c:ser>
        <c:ser>
          <c:idx val="9"/>
          <c:order val="9"/>
          <c:tx>
            <c:v>8</c:v>
          </c:tx>
          <c:spPr>
            <a:ln w="381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'k-means_HID6'!$A$1:$B$1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'k-means_HID6'!$A$11:$B$11</c:f>
              <c:numCache>
                <c:formatCode>0</c:formatCode>
                <c:ptCount val="2"/>
                <c:pt idx="0">
                  <c:v>10</c:v>
                </c:pt>
                <c:pt idx="1">
                  <c:v>67.5</c:v>
                </c:pt>
              </c:numCache>
            </c:numRef>
          </c:yVal>
        </c:ser>
        <c:axId val="197084672"/>
        <c:axId val="197086208"/>
      </c:scatterChart>
      <c:valAx>
        <c:axId val="197084672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7086208"/>
        <c:crosses val="autoZero"/>
        <c:crossBetween val="midCat"/>
        <c:majorUnit val="1"/>
      </c:valAx>
      <c:valAx>
        <c:axId val="197086208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0846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Profile plot</a:t>
            </a:r>
          </a:p>
        </c:rich>
      </c:tx>
    </c:title>
    <c:plotArea>
      <c:layout>
        <c:manualLayout>
          <c:xMode val="edge"/>
          <c:yMode val="edge"/>
          <c:x val="3.8194444444444448E-2"/>
          <c:y val="8.2294272039524496E-2"/>
          <c:w val="0.92361111111111138"/>
          <c:h val="0.75038289331480645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priceimp</a:t>
                    </a:r>
                  </a:p>
                </c:rich>
              </c:tx>
              <c:dLblPos val="b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brandimp</a:t>
                    </a:r>
                  </a:p>
                </c:rich>
              </c:tx>
              <c:dLblPos val="b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b"/>
            <c:showVal val="1"/>
          </c:dLbls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</c:ser>
        <c:ser>
          <c:idx val="1"/>
          <c:order val="1"/>
          <c:spPr>
            <a:ln w="12700">
              <a:solidFill>
                <a:srgbClr val="5F5F5F"/>
              </a:solidFill>
              <a:prstDash val="solid"/>
            </a:ln>
          </c:spPr>
          <c:marker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80</c:v>
              </c:pt>
            </c:numLit>
          </c:yVal>
        </c:ser>
        <c:ser>
          <c:idx val="2"/>
          <c:order val="2"/>
          <c:tx>
            <c:v>1</c:v>
          </c:tx>
          <c:spPr>
            <a:ln w="381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'k-means_HID7'!$A$4:$B$4</c:f>
              <c:numCache>
                <c:formatCode>0</c:formatCode>
                <c:ptCount val="2"/>
                <c:pt idx="0">
                  <c:v>62.5</c:v>
                </c:pt>
                <c:pt idx="1">
                  <c:v>22</c:v>
                </c:pt>
              </c:numCache>
            </c:numRef>
          </c:yVal>
        </c:ser>
        <c:ser>
          <c:idx val="3"/>
          <c:order val="3"/>
          <c:tx>
            <c:v>2</c:v>
          </c:tx>
          <c:spPr>
            <a:ln w="381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'k-means_HID7'!$A$5:$B$5</c:f>
              <c:numCache>
                <c:formatCode>0</c:formatCode>
                <c:ptCount val="2"/>
                <c:pt idx="0">
                  <c:v>26</c:v>
                </c:pt>
                <c:pt idx="1">
                  <c:v>28</c:v>
                </c:pt>
              </c:numCache>
            </c:numRef>
          </c:yVal>
        </c:ser>
        <c:ser>
          <c:idx val="4"/>
          <c:order val="4"/>
          <c:tx>
            <c:v>3</c:v>
          </c:tx>
          <c:spPr>
            <a:ln w="38100">
              <a:solidFill>
                <a:srgbClr val="00B4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'k-means_HID7'!$A$6:$B$6</c:f>
              <c:numCache>
                <c:formatCode>0</c:formatCode>
                <c:ptCount val="2"/>
                <c:pt idx="0">
                  <c:v>11</c:v>
                </c:pt>
                <c:pt idx="1">
                  <c:v>61.5</c:v>
                </c:pt>
              </c:numCache>
            </c:numRef>
          </c:yVal>
        </c:ser>
        <c:ser>
          <c:idx val="5"/>
          <c:order val="5"/>
          <c:tx>
            <c:v>4</c:v>
          </c:tx>
          <c:spPr>
            <a:ln w="38100">
              <a:solidFill>
                <a:srgbClr val="C828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'k-means_HID7'!$A$7:$B$7</c:f>
              <c:numCache>
                <c:formatCode>0</c:formatCode>
                <c:ptCount val="2"/>
                <c:pt idx="0">
                  <c:v>22</c:v>
                </c:pt>
                <c:pt idx="1">
                  <c:v>26</c:v>
                </c:pt>
              </c:numCache>
            </c:numRef>
          </c:yVal>
        </c:ser>
        <c:ser>
          <c:idx val="6"/>
          <c:order val="6"/>
          <c:tx>
            <c:v>5</c:v>
          </c:tx>
          <c:spPr>
            <a:ln w="38100">
              <a:solidFill>
                <a:srgbClr val="78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'k-means_HID7'!$A$8:$B$8</c:f>
              <c:numCache>
                <c:formatCode>0</c:formatCode>
                <c:ptCount val="2"/>
                <c:pt idx="0">
                  <c:v>54.5</c:v>
                </c:pt>
                <c:pt idx="1">
                  <c:v>20.5</c:v>
                </c:pt>
              </c:numCache>
            </c:numRef>
          </c:yVal>
        </c:ser>
        <c:ser>
          <c:idx val="7"/>
          <c:order val="7"/>
          <c:tx>
            <c:v>6</c:v>
          </c:tx>
          <c:spPr>
            <a:ln w="38100">
              <a:solidFill>
                <a:srgbClr val="006699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'k-means_HID7'!$A$9:$B$9</c:f>
              <c:numCache>
                <c:formatCode>0</c:formatCode>
                <c:ptCount val="2"/>
                <c:pt idx="0">
                  <c:v>31</c:v>
                </c:pt>
                <c:pt idx="1">
                  <c:v>14</c:v>
                </c:pt>
              </c:numCache>
            </c:numRef>
          </c:yVal>
        </c:ser>
        <c:ser>
          <c:idx val="8"/>
          <c:order val="8"/>
          <c:tx>
            <c:v>7</c:v>
          </c:tx>
          <c:spPr>
            <a:ln w="38100">
              <a:solidFill>
                <a:srgbClr val="FFFF8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'k-means_HID7'!$A$10:$B$10</c:f>
              <c:numCache>
                <c:formatCode>0</c:formatCode>
                <c:ptCount val="2"/>
                <c:pt idx="0">
                  <c:v>27</c:v>
                </c:pt>
                <c:pt idx="1">
                  <c:v>55</c:v>
                </c:pt>
              </c:numCache>
            </c:numRef>
          </c:yVal>
        </c:ser>
        <c:ser>
          <c:idx val="9"/>
          <c:order val="9"/>
          <c:tx>
            <c:v>8</c:v>
          </c:tx>
          <c:spPr>
            <a:ln w="381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'k-means_HID7'!$A$11:$B$11</c:f>
              <c:numCache>
                <c:formatCode>0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yVal>
        </c:ser>
        <c:ser>
          <c:idx val="10"/>
          <c:order val="10"/>
          <c:tx>
            <c:v>9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'k-means_HID7'!$A$1:$B$1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'k-means_HID7'!$A$12:$B$12</c:f>
              <c:numCache>
                <c:formatCode>0</c:formatCode>
                <c:ptCount val="2"/>
                <c:pt idx="0">
                  <c:v>7</c:v>
                </c:pt>
                <c:pt idx="1">
                  <c:v>68</c:v>
                </c:pt>
              </c:numCache>
            </c:numRef>
          </c:yVal>
        </c:ser>
        <c:axId val="197181440"/>
        <c:axId val="197182976"/>
      </c:scatterChart>
      <c:valAx>
        <c:axId val="197181440"/>
        <c:scaling>
          <c:orientation val="minMax"/>
          <c:max val="1"/>
          <c:min val="0"/>
        </c:scaling>
        <c:axPos val="b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0"/>
        <c:maj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197182976"/>
        <c:crosses val="autoZero"/>
        <c:crossBetween val="midCat"/>
        <c:majorUnit val="1"/>
      </c:valAx>
      <c:valAx>
        <c:axId val="197182976"/>
        <c:scaling>
          <c:orientation val="minMax"/>
          <c:max val="80"/>
          <c:min val="0"/>
        </c:scaling>
        <c:axPos val="l"/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1814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0</xdr:colOff>
      <xdr:row>50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7</xdr:col>
      <xdr:colOff>0</xdr:colOff>
      <xdr:row>131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191</xdr:row>
      <xdr:rowOff>0</xdr:rowOff>
    </xdr:from>
    <xdr:to>
      <xdr:col>7</xdr:col>
      <xdr:colOff>0</xdr:colOff>
      <xdr:row>211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274</xdr:row>
      <xdr:rowOff>0</xdr:rowOff>
    </xdr:from>
    <xdr:to>
      <xdr:col>7</xdr:col>
      <xdr:colOff>0</xdr:colOff>
      <xdr:row>294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7</xdr:col>
      <xdr:colOff>0</xdr:colOff>
      <xdr:row>380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448</xdr:row>
      <xdr:rowOff>0</xdr:rowOff>
    </xdr:from>
    <xdr:to>
      <xdr:col>7</xdr:col>
      <xdr:colOff>0</xdr:colOff>
      <xdr:row>468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7</xdr:col>
      <xdr:colOff>0</xdr:colOff>
      <xdr:row>558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631</xdr:row>
      <xdr:rowOff>0</xdr:rowOff>
    </xdr:from>
    <xdr:to>
      <xdr:col>7</xdr:col>
      <xdr:colOff>0</xdr:colOff>
      <xdr:row>651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727</xdr:row>
      <xdr:rowOff>0</xdr:rowOff>
    </xdr:from>
    <xdr:to>
      <xdr:col>7</xdr:col>
      <xdr:colOff>0</xdr:colOff>
      <xdr:row>747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826</xdr:row>
      <xdr:rowOff>0</xdr:rowOff>
    </xdr:from>
    <xdr:to>
      <xdr:col>7</xdr:col>
      <xdr:colOff>0</xdr:colOff>
      <xdr:row>846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E13"/>
  <sheetViews>
    <sheetView workbookViewId="0"/>
  </sheetViews>
  <sheetFormatPr defaultRowHeight="12.75"/>
  <sheetData>
    <row r="1" spans="1: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61</v>
      </c>
      <c r="C2">
        <v>17</v>
      </c>
      <c r="D2">
        <v>24</v>
      </c>
      <c r="E2">
        <v>50700</v>
      </c>
    </row>
    <row r="3" spans="1:5">
      <c r="A3">
        <v>2</v>
      </c>
      <c r="B3">
        <v>26</v>
      </c>
      <c r="C3">
        <v>28</v>
      </c>
      <c r="D3">
        <v>16</v>
      </c>
      <c r="E3">
        <v>54000</v>
      </c>
    </row>
    <row r="4" spans="1:5">
      <c r="A4">
        <v>3</v>
      </c>
      <c r="B4">
        <v>9</v>
      </c>
      <c r="C4">
        <v>56</v>
      </c>
      <c r="D4">
        <v>56</v>
      </c>
      <c r="E4">
        <v>126300</v>
      </c>
    </row>
    <row r="5" spans="1:5">
      <c r="A5">
        <v>4</v>
      </c>
      <c r="B5">
        <v>22</v>
      </c>
      <c r="C5">
        <v>26</v>
      </c>
      <c r="D5">
        <v>56</v>
      </c>
      <c r="E5">
        <v>112600</v>
      </c>
    </row>
    <row r="6" spans="1:5">
      <c r="A6">
        <v>5</v>
      </c>
      <c r="B6">
        <v>64</v>
      </c>
      <c r="C6">
        <v>27</v>
      </c>
      <c r="D6">
        <v>29</v>
      </c>
      <c r="E6">
        <v>84600</v>
      </c>
    </row>
    <row r="7" spans="1:5">
      <c r="A7">
        <v>6</v>
      </c>
      <c r="B7">
        <v>54</v>
      </c>
      <c r="C7">
        <v>20</v>
      </c>
      <c r="D7">
        <v>22</v>
      </c>
      <c r="E7">
        <v>56600</v>
      </c>
    </row>
    <row r="8" spans="1:5">
      <c r="A8">
        <v>7</v>
      </c>
      <c r="B8">
        <v>31</v>
      </c>
      <c r="C8">
        <v>14</v>
      </c>
      <c r="D8">
        <v>63</v>
      </c>
      <c r="E8">
        <v>110600</v>
      </c>
    </row>
    <row r="9" spans="1:5">
      <c r="A9">
        <v>8</v>
      </c>
      <c r="B9">
        <v>55</v>
      </c>
      <c r="C9">
        <v>21</v>
      </c>
      <c r="D9">
        <v>23</v>
      </c>
      <c r="E9">
        <v>33600</v>
      </c>
    </row>
    <row r="10" spans="1:5">
      <c r="A10">
        <v>9</v>
      </c>
      <c r="B10">
        <v>13</v>
      </c>
      <c r="C10">
        <v>67</v>
      </c>
      <c r="D10">
        <v>66</v>
      </c>
      <c r="E10">
        <v>146000</v>
      </c>
    </row>
    <row r="11" spans="1:5">
      <c r="A11">
        <v>10</v>
      </c>
      <c r="B11">
        <v>27</v>
      </c>
      <c r="C11">
        <v>55</v>
      </c>
      <c r="D11">
        <v>43</v>
      </c>
      <c r="E11">
        <v>145200</v>
      </c>
    </row>
    <row r="12" spans="1:5">
      <c r="A12">
        <v>11</v>
      </c>
      <c r="B12">
        <v>16</v>
      </c>
      <c r="C12">
        <v>15</v>
      </c>
      <c r="D12">
        <v>17</v>
      </c>
      <c r="E12">
        <v>50000</v>
      </c>
    </row>
    <row r="13" spans="1:5">
      <c r="A13">
        <v>12</v>
      </c>
      <c r="B13">
        <v>7</v>
      </c>
      <c r="C13">
        <v>68</v>
      </c>
      <c r="D13">
        <v>65</v>
      </c>
      <c r="E13">
        <v>109900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61</v>
      </c>
      <c r="B4" s="2">
        <v>17</v>
      </c>
    </row>
    <row r="5" spans="1:2">
      <c r="A5" s="2">
        <v>24</v>
      </c>
      <c r="B5" s="2">
        <v>27</v>
      </c>
    </row>
    <row r="6" spans="1:2">
      <c r="A6" s="2">
        <v>9</v>
      </c>
      <c r="B6" s="2">
        <v>56</v>
      </c>
    </row>
    <row r="7" spans="1:2">
      <c r="A7" s="2">
        <v>64</v>
      </c>
      <c r="B7" s="2">
        <v>27</v>
      </c>
    </row>
    <row r="8" spans="1:2">
      <c r="A8" s="2">
        <v>54.5</v>
      </c>
      <c r="B8" s="2">
        <v>20.5</v>
      </c>
    </row>
    <row r="9" spans="1:2">
      <c r="A9" s="2">
        <v>31</v>
      </c>
      <c r="B9" s="2">
        <v>14</v>
      </c>
    </row>
    <row r="10" spans="1:2">
      <c r="A10" s="2">
        <v>13</v>
      </c>
      <c r="B10" s="2">
        <v>67</v>
      </c>
    </row>
    <row r="11" spans="1:2">
      <c r="A11" s="2">
        <v>27</v>
      </c>
      <c r="B11" s="2">
        <v>55</v>
      </c>
    </row>
    <row r="12" spans="1:2">
      <c r="A12" s="2">
        <v>16</v>
      </c>
      <c r="B12" s="2">
        <v>15</v>
      </c>
    </row>
    <row r="13" spans="1:2">
      <c r="A13" s="2">
        <v>7</v>
      </c>
      <c r="B13" s="2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824"/>
  <sheetViews>
    <sheetView tabSelected="1" zoomScaleNormal="100" workbookViewId="0">
      <selection activeCell="B1" sqref="B1"/>
    </sheetView>
  </sheetViews>
  <sheetFormatPr defaultRowHeight="12.75"/>
  <cols>
    <col min="1" max="1" width="5" customWidth="1"/>
  </cols>
  <sheetData>
    <row r="2" spans="2:2">
      <c r="B2" t="s">
        <v>5</v>
      </c>
    </row>
    <row r="3" spans="2:2">
      <c r="B3" t="s">
        <v>6</v>
      </c>
    </row>
    <row r="4" spans="2:2">
      <c r="B4" t="s">
        <v>7</v>
      </c>
    </row>
    <row r="5" spans="2:2">
      <c r="B5" t="s">
        <v>8</v>
      </c>
    </row>
    <row r="6" spans="2:2">
      <c r="B6" t="s">
        <v>9</v>
      </c>
    </row>
    <row r="7" spans="2:2">
      <c r="B7" t="s">
        <v>10</v>
      </c>
    </row>
    <row r="8" spans="2:2">
      <c r="B8" t="s">
        <v>11</v>
      </c>
    </row>
    <row r="9" spans="2:2">
      <c r="B9" t="s">
        <v>12</v>
      </c>
    </row>
    <row r="10" spans="2:2">
      <c r="B10" t="s">
        <v>13</v>
      </c>
    </row>
    <row r="11" spans="2:2">
      <c r="B11" t="s">
        <v>14</v>
      </c>
    </row>
    <row r="12" spans="2:2">
      <c r="B12" t="s">
        <v>62</v>
      </c>
    </row>
    <row r="16" spans="2:2">
      <c r="B16" t="s">
        <v>15</v>
      </c>
    </row>
    <row r="17" spans="2:11" ht="13.5" thickBot="1"/>
    <row r="18" spans="2:11">
      <c r="B18" s="5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6" t="s">
        <v>21</v>
      </c>
      <c r="H18" s="6" t="s">
        <v>22</v>
      </c>
      <c r="I18" s="6" t="s">
        <v>23</v>
      </c>
    </row>
    <row r="19" spans="2:11">
      <c r="B19" s="7" t="s">
        <v>0</v>
      </c>
      <c r="C19" s="9">
        <v>12</v>
      </c>
      <c r="D19" s="9">
        <v>0</v>
      </c>
      <c r="E19" s="9">
        <v>12</v>
      </c>
      <c r="F19" s="11">
        <v>7</v>
      </c>
      <c r="G19" s="11">
        <v>64</v>
      </c>
      <c r="H19" s="11">
        <v>32.083333333333336</v>
      </c>
      <c r="I19" s="11">
        <v>20.913059570662075</v>
      </c>
    </row>
    <row r="20" spans="2:11" ht="13.5" thickBot="1">
      <c r="B20" s="8" t="s">
        <v>1</v>
      </c>
      <c r="C20" s="10">
        <v>12</v>
      </c>
      <c r="D20" s="10">
        <v>0</v>
      </c>
      <c r="E20" s="10">
        <v>12</v>
      </c>
      <c r="F20" s="12">
        <v>14</v>
      </c>
      <c r="G20" s="12">
        <v>68</v>
      </c>
      <c r="H20" s="12">
        <v>34.5</v>
      </c>
      <c r="I20" s="12">
        <v>20.7386332503111</v>
      </c>
    </row>
    <row r="23" spans="2:11">
      <c r="B23" s="13" t="s">
        <v>24</v>
      </c>
    </row>
    <row r="24" spans="2:11" ht="13.5" thickBot="1"/>
    <row r="25" spans="2:11">
      <c r="B25" s="5" t="s">
        <v>25</v>
      </c>
      <c r="C25" s="6" t="s">
        <v>26</v>
      </c>
      <c r="D25" s="6" t="s">
        <v>27</v>
      </c>
      <c r="E25" s="6" t="s">
        <v>28</v>
      </c>
      <c r="F25" s="6" t="s">
        <v>29</v>
      </c>
      <c r="G25" s="6" t="s">
        <v>30</v>
      </c>
      <c r="H25" s="6" t="s">
        <v>31</v>
      </c>
      <c r="I25" s="6" t="s">
        <v>32</v>
      </c>
      <c r="J25" s="6" t="s">
        <v>33</v>
      </c>
      <c r="K25" s="6" t="s">
        <v>34</v>
      </c>
    </row>
    <row r="26" spans="2:11">
      <c r="B26" s="7" t="s">
        <v>35</v>
      </c>
      <c r="C26" s="11">
        <v>320.58749999999998</v>
      </c>
      <c r="D26" s="11">
        <v>87.805555555555557</v>
      </c>
      <c r="E26" s="11">
        <v>63.572916666666664</v>
      </c>
      <c r="F26" s="11">
        <v>60.821428571428577</v>
      </c>
      <c r="G26" s="11">
        <v>56.888888888888893</v>
      </c>
      <c r="H26" s="11">
        <v>61.000000000000007</v>
      </c>
      <c r="I26" s="11">
        <v>73.75</v>
      </c>
      <c r="J26" s="11">
        <v>41.333333333333336</v>
      </c>
      <c r="K26" s="11">
        <v>5.5</v>
      </c>
    </row>
    <row r="27" spans="2:11">
      <c r="B27" s="4" t="s">
        <v>36</v>
      </c>
      <c r="C27" s="14">
        <v>546.85946969696977</v>
      </c>
      <c r="D27" s="14">
        <v>779.6414141414142</v>
      </c>
      <c r="E27" s="14">
        <v>803.87405303030312</v>
      </c>
      <c r="F27" s="14">
        <v>806.62554112554119</v>
      </c>
      <c r="G27" s="14">
        <v>810.55808080808083</v>
      </c>
      <c r="H27" s="14">
        <v>806.44696969696975</v>
      </c>
      <c r="I27" s="14">
        <v>793.69696969696975</v>
      </c>
      <c r="J27" s="14">
        <v>826.11363636363637</v>
      </c>
      <c r="K27" s="14">
        <v>861.94696969696975</v>
      </c>
    </row>
    <row r="28" spans="2:11" ht="13.5" thickBot="1">
      <c r="B28" s="8" t="s">
        <v>37</v>
      </c>
      <c r="C28" s="12">
        <v>867.44696969696975</v>
      </c>
      <c r="D28" s="12">
        <v>867.44696969696975</v>
      </c>
      <c r="E28" s="12">
        <v>867.44696969696975</v>
      </c>
      <c r="F28" s="12">
        <v>867.44696969696975</v>
      </c>
      <c r="G28" s="12">
        <v>867.44696969696975</v>
      </c>
      <c r="H28" s="12">
        <v>867.44696969696975</v>
      </c>
      <c r="I28" s="12">
        <v>867.44696969696975</v>
      </c>
      <c r="J28" s="12">
        <v>867.44696969696975</v>
      </c>
      <c r="K28" s="12">
        <v>867.44696969696975</v>
      </c>
    </row>
    <row r="53" spans="2:6">
      <c r="B53" s="13" t="s">
        <v>38</v>
      </c>
    </row>
    <row r="55" spans="2:6">
      <c r="B55" t="s">
        <v>39</v>
      </c>
    </row>
    <row r="56" spans="2:6" ht="13.5" thickBot="1"/>
    <row r="57" spans="2:6">
      <c r="B57" s="5" t="s">
        <v>40</v>
      </c>
      <c r="C57" s="6" t="s">
        <v>0</v>
      </c>
      <c r="D57" s="6" t="s">
        <v>1</v>
      </c>
    </row>
    <row r="58" spans="2:6">
      <c r="B58" s="15">
        <v>1</v>
      </c>
      <c r="C58" s="11">
        <v>34</v>
      </c>
      <c r="D58" s="11">
        <v>16.666666666666668</v>
      </c>
    </row>
    <row r="59" spans="2:6" ht="13.5" thickBot="1">
      <c r="B59" s="16">
        <v>2</v>
      </c>
      <c r="C59" s="12">
        <v>31.444444444444443</v>
      </c>
      <c r="D59" s="12">
        <v>40.444444444444443</v>
      </c>
    </row>
    <row r="62" spans="2:6">
      <c r="B62" t="s">
        <v>41</v>
      </c>
    </row>
    <row r="63" spans="2:6" ht="13.5" thickBot="1"/>
    <row r="64" spans="2:6">
      <c r="B64" s="5" t="s">
        <v>40</v>
      </c>
      <c r="C64" s="6" t="s">
        <v>0</v>
      </c>
      <c r="D64" s="6" t="s">
        <v>1</v>
      </c>
      <c r="E64" s="6" t="s">
        <v>42</v>
      </c>
      <c r="F64" s="6" t="s">
        <v>43</v>
      </c>
    </row>
    <row r="65" spans="2:6">
      <c r="B65" s="15">
        <v>1</v>
      </c>
      <c r="C65" s="11">
        <v>41.125</v>
      </c>
      <c r="D65" s="11">
        <v>21</v>
      </c>
      <c r="E65" s="11">
        <v>8</v>
      </c>
      <c r="F65" s="11">
        <v>402.41071428571428</v>
      </c>
    </row>
    <row r="66" spans="2:6" ht="13.5" thickBot="1">
      <c r="B66" s="16">
        <v>2</v>
      </c>
      <c r="C66" s="12">
        <v>14</v>
      </c>
      <c r="D66" s="12">
        <v>61.5</v>
      </c>
      <c r="E66" s="12">
        <v>4</v>
      </c>
      <c r="F66" s="12">
        <v>129.66666666666666</v>
      </c>
    </row>
    <row r="69" spans="2:6">
      <c r="B69" t="s">
        <v>44</v>
      </c>
    </row>
    <row r="70" spans="2:6" ht="13.5" thickBot="1"/>
    <row r="71" spans="2:6">
      <c r="B71" s="5"/>
      <c r="C71" s="6" t="s">
        <v>45</v>
      </c>
      <c r="D71" s="6" t="s">
        <v>26</v>
      </c>
    </row>
    <row r="72" spans="2:6">
      <c r="B72" s="15">
        <v>1</v>
      </c>
      <c r="C72" s="9">
        <v>0</v>
      </c>
      <c r="D72" s="11">
        <v>48.744390702931142</v>
      </c>
    </row>
    <row r="73" spans="2:6" ht="13.5" thickBot="1">
      <c r="B73" s="16">
        <v>2</v>
      </c>
      <c r="C73" s="12">
        <v>48.744390702931142</v>
      </c>
      <c r="D73" s="10">
        <v>0</v>
      </c>
    </row>
    <row r="76" spans="2:6">
      <c r="B76" t="s">
        <v>46</v>
      </c>
    </row>
    <row r="77" spans="2:6" ht="13.5" thickBot="1"/>
    <row r="78" spans="2:6">
      <c r="B78" s="5" t="s">
        <v>40</v>
      </c>
      <c r="C78" s="6">
        <v>1</v>
      </c>
      <c r="D78" s="6">
        <v>2</v>
      </c>
    </row>
    <row r="79" spans="2:6">
      <c r="B79" s="7" t="s">
        <v>47</v>
      </c>
      <c r="C79" s="9">
        <v>8</v>
      </c>
      <c r="D79" s="9">
        <v>4</v>
      </c>
    </row>
    <row r="80" spans="2:6">
      <c r="B80" s="4" t="s">
        <v>42</v>
      </c>
      <c r="C80" s="17">
        <v>8</v>
      </c>
      <c r="D80" s="17">
        <v>4</v>
      </c>
    </row>
    <row r="81" spans="2:4">
      <c r="B81" s="4" t="s">
        <v>43</v>
      </c>
      <c r="C81" s="14">
        <v>402.41071428571428</v>
      </c>
      <c r="D81" s="14">
        <v>129.66666666666666</v>
      </c>
    </row>
    <row r="82" spans="2:4">
      <c r="B82" s="4" t="s">
        <v>48</v>
      </c>
      <c r="C82" s="14">
        <v>12.309168330963713</v>
      </c>
      <c r="D82" s="14">
        <v>5.5901699437494745</v>
      </c>
    </row>
    <row r="83" spans="2:4">
      <c r="B83" s="4" t="s">
        <v>49</v>
      </c>
      <c r="C83" s="14">
        <v>18.160730320666925</v>
      </c>
      <c r="D83" s="14">
        <v>9.2775331896071904</v>
      </c>
    </row>
    <row r="84" spans="2:4">
      <c r="B84" s="18" t="s">
        <v>50</v>
      </c>
      <c r="C84" s="19">
        <v>25.831485148941784</v>
      </c>
      <c r="D84" s="19">
        <v>14.534441853748634</v>
      </c>
    </row>
    <row r="85" spans="2:4">
      <c r="B85" s="7"/>
      <c r="C85" s="15">
        <v>1</v>
      </c>
      <c r="D85" s="15">
        <v>3</v>
      </c>
    </row>
    <row r="86" spans="2:4">
      <c r="B86" s="4"/>
      <c r="C86" s="3">
        <v>2</v>
      </c>
      <c r="D86" s="3">
        <v>9</v>
      </c>
    </row>
    <row r="87" spans="2:4">
      <c r="B87" s="4"/>
      <c r="C87" s="3">
        <v>4</v>
      </c>
      <c r="D87" s="3">
        <v>10</v>
      </c>
    </row>
    <row r="88" spans="2:4">
      <c r="B88" s="4"/>
      <c r="C88" s="3">
        <v>5</v>
      </c>
      <c r="D88" s="3">
        <v>12</v>
      </c>
    </row>
    <row r="89" spans="2:4">
      <c r="B89" s="4"/>
      <c r="C89" s="3">
        <v>6</v>
      </c>
      <c r="D89" s="3"/>
    </row>
    <row r="90" spans="2:4">
      <c r="B90" s="4"/>
      <c r="C90" s="3">
        <v>7</v>
      </c>
      <c r="D90" s="3"/>
    </row>
    <row r="91" spans="2:4">
      <c r="B91" s="4"/>
      <c r="C91" s="3">
        <v>8</v>
      </c>
      <c r="D91" s="3"/>
    </row>
    <row r="92" spans="2:4" ht="13.5" thickBot="1">
      <c r="B92" s="8"/>
      <c r="C92" s="16">
        <v>11</v>
      </c>
      <c r="D92" s="16"/>
    </row>
    <row r="95" spans="2:4">
      <c r="B95" t="s">
        <v>51</v>
      </c>
    </row>
    <row r="96" spans="2:4" ht="13.5" thickBot="1"/>
    <row r="97" spans="2:4">
      <c r="B97" s="5" t="s">
        <v>52</v>
      </c>
      <c r="C97" s="6" t="s">
        <v>40</v>
      </c>
      <c r="D97" s="6" t="s">
        <v>53</v>
      </c>
    </row>
    <row r="98" spans="2:4">
      <c r="B98" s="7">
        <v>1</v>
      </c>
      <c r="C98" s="20">
        <v>1</v>
      </c>
      <c r="D98" s="11">
        <v>20.273520291256769</v>
      </c>
    </row>
    <row r="99" spans="2:4">
      <c r="B99" s="4">
        <v>2</v>
      </c>
      <c r="C99" s="21">
        <v>1</v>
      </c>
      <c r="D99" s="14">
        <v>16.666302079345616</v>
      </c>
    </row>
    <row r="100" spans="2:4">
      <c r="B100" s="4">
        <v>3</v>
      </c>
      <c r="C100" s="21">
        <v>2</v>
      </c>
      <c r="D100" s="14">
        <v>7.433034373659253</v>
      </c>
    </row>
    <row r="101" spans="2:4">
      <c r="B101" s="4">
        <v>4</v>
      </c>
      <c r="C101" s="21">
        <v>1</v>
      </c>
      <c r="D101" s="14">
        <v>19.767792618297065</v>
      </c>
    </row>
    <row r="102" spans="2:4">
      <c r="B102" s="4">
        <v>5</v>
      </c>
      <c r="C102" s="21">
        <v>1</v>
      </c>
      <c r="D102" s="14">
        <v>23.648797538141341</v>
      </c>
    </row>
    <row r="103" spans="2:4">
      <c r="B103" s="4">
        <v>6</v>
      </c>
      <c r="C103" s="21">
        <v>1</v>
      </c>
      <c r="D103" s="14">
        <v>12.913776558389106</v>
      </c>
    </row>
    <row r="104" spans="2:4">
      <c r="B104" s="4">
        <v>7</v>
      </c>
      <c r="C104" s="21">
        <v>1</v>
      </c>
      <c r="D104" s="14">
        <v>12.309168330963713</v>
      </c>
    </row>
    <row r="105" spans="2:4">
      <c r="B105" s="4">
        <v>8</v>
      </c>
      <c r="C105" s="21">
        <v>1</v>
      </c>
      <c r="D105" s="14">
        <v>13.875</v>
      </c>
    </row>
    <row r="106" spans="2:4">
      <c r="B106" s="4">
        <v>9</v>
      </c>
      <c r="C106" s="21">
        <v>2</v>
      </c>
      <c r="D106" s="14">
        <v>5.5901699437494745</v>
      </c>
    </row>
    <row r="107" spans="2:4">
      <c r="B107" s="4">
        <v>10</v>
      </c>
      <c r="C107" s="21">
        <v>2</v>
      </c>
      <c r="D107" s="14">
        <v>14.534441853748634</v>
      </c>
    </row>
    <row r="108" spans="2:4">
      <c r="B108" s="4">
        <v>11</v>
      </c>
      <c r="C108" s="21">
        <v>1</v>
      </c>
      <c r="D108" s="14">
        <v>25.831485148941784</v>
      </c>
    </row>
    <row r="109" spans="2:4" ht="13.5" thickBot="1">
      <c r="B109" s="8">
        <v>12</v>
      </c>
      <c r="C109" s="22">
        <v>2</v>
      </c>
      <c r="D109" s="12">
        <v>9.5524865872713995</v>
      </c>
    </row>
    <row r="134" spans="2:4">
      <c r="B134" s="13" t="s">
        <v>54</v>
      </c>
    </row>
    <row r="136" spans="2:4">
      <c r="B136" t="s">
        <v>39</v>
      </c>
    </row>
    <row r="137" spans="2:4" ht="13.5" thickBot="1"/>
    <row r="138" spans="2:4">
      <c r="B138" s="5" t="s">
        <v>40</v>
      </c>
      <c r="C138" s="6" t="s">
        <v>0</v>
      </c>
      <c r="D138" s="6" t="s">
        <v>1</v>
      </c>
    </row>
    <row r="139" spans="2:4">
      <c r="B139" s="15">
        <v>1</v>
      </c>
      <c r="C139" s="11">
        <v>32.200000000000003</v>
      </c>
      <c r="D139" s="11">
        <v>40</v>
      </c>
    </row>
    <row r="140" spans="2:4">
      <c r="B140" s="3">
        <v>2</v>
      </c>
      <c r="C140" s="14">
        <v>32.5</v>
      </c>
      <c r="D140" s="14">
        <v>18</v>
      </c>
    </row>
    <row r="141" spans="2:4" ht="13.5" thickBot="1">
      <c r="B141" s="16">
        <v>3</v>
      </c>
      <c r="C141" s="12">
        <v>31.333333333333332</v>
      </c>
      <c r="D141" s="12">
        <v>47.333333333333336</v>
      </c>
    </row>
    <row r="144" spans="2:4">
      <c r="B144" t="s">
        <v>41</v>
      </c>
    </row>
    <row r="145" spans="2:6" ht="13.5" thickBot="1"/>
    <row r="146" spans="2:6">
      <c r="B146" s="5" t="s">
        <v>40</v>
      </c>
      <c r="C146" s="6" t="s">
        <v>0</v>
      </c>
      <c r="D146" s="6" t="s">
        <v>1</v>
      </c>
      <c r="E146" s="6" t="s">
        <v>42</v>
      </c>
      <c r="F146" s="6" t="s">
        <v>43</v>
      </c>
    </row>
    <row r="147" spans="2:6">
      <c r="B147" s="15">
        <v>1</v>
      </c>
      <c r="C147" s="11">
        <v>58.5</v>
      </c>
      <c r="D147" s="11">
        <v>21.25</v>
      </c>
      <c r="E147" s="11">
        <v>4</v>
      </c>
      <c r="F147" s="11">
        <v>40.583333333333336</v>
      </c>
    </row>
    <row r="148" spans="2:6">
      <c r="B148" s="3">
        <v>2</v>
      </c>
      <c r="C148" s="14">
        <v>23.75</v>
      </c>
      <c r="D148" s="14">
        <v>20.75</v>
      </c>
      <c r="E148" s="14">
        <v>4</v>
      </c>
      <c r="F148" s="14">
        <v>93.166666666666671</v>
      </c>
    </row>
    <row r="149" spans="2:6" ht="13.5" thickBot="1">
      <c r="B149" s="16">
        <v>3</v>
      </c>
      <c r="C149" s="12">
        <v>14</v>
      </c>
      <c r="D149" s="12">
        <v>61.5</v>
      </c>
      <c r="E149" s="12">
        <v>4</v>
      </c>
      <c r="F149" s="12">
        <v>129.66666666666666</v>
      </c>
    </row>
    <row r="152" spans="2:6">
      <c r="B152" t="s">
        <v>44</v>
      </c>
    </row>
    <row r="153" spans="2:6" ht="13.5" thickBot="1"/>
    <row r="154" spans="2:6">
      <c r="B154" s="5"/>
      <c r="C154" s="6" t="s">
        <v>45</v>
      </c>
      <c r="D154" s="6" t="s">
        <v>26</v>
      </c>
      <c r="E154" s="6" t="s">
        <v>27</v>
      </c>
    </row>
    <row r="155" spans="2:6">
      <c r="B155" s="15">
        <v>1</v>
      </c>
      <c r="C155" s="9">
        <v>0</v>
      </c>
      <c r="D155" s="11">
        <v>34.753596936144611</v>
      </c>
      <c r="E155" s="11">
        <v>60.002604110155083</v>
      </c>
    </row>
    <row r="156" spans="2:6">
      <c r="B156" s="3">
        <v>2</v>
      </c>
      <c r="C156" s="14">
        <v>34.753596936144611</v>
      </c>
      <c r="D156" s="17">
        <v>0</v>
      </c>
      <c r="E156" s="14">
        <v>41.900178997231023</v>
      </c>
    </row>
    <row r="157" spans="2:6" ht="13.5" thickBot="1">
      <c r="B157" s="16">
        <v>3</v>
      </c>
      <c r="C157" s="12">
        <v>60.002604110155083</v>
      </c>
      <c r="D157" s="12">
        <v>41.900178997231023</v>
      </c>
      <c r="E157" s="10">
        <v>0</v>
      </c>
    </row>
    <row r="160" spans="2:6">
      <c r="B160" t="s">
        <v>46</v>
      </c>
    </row>
    <row r="161" spans="2:5" ht="13.5" thickBot="1"/>
    <row r="162" spans="2:5">
      <c r="B162" s="5" t="s">
        <v>40</v>
      </c>
      <c r="C162" s="6">
        <v>1</v>
      </c>
      <c r="D162" s="6">
        <v>2</v>
      </c>
      <c r="E162" s="6">
        <v>3</v>
      </c>
    </row>
    <row r="163" spans="2:5">
      <c r="B163" s="7" t="s">
        <v>47</v>
      </c>
      <c r="C163" s="9">
        <v>4</v>
      </c>
      <c r="D163" s="9">
        <v>4</v>
      </c>
      <c r="E163" s="9">
        <v>4</v>
      </c>
    </row>
    <row r="164" spans="2:5">
      <c r="B164" s="4" t="s">
        <v>42</v>
      </c>
      <c r="C164" s="17">
        <v>4</v>
      </c>
      <c r="D164" s="17">
        <v>4</v>
      </c>
      <c r="E164" s="17">
        <v>4</v>
      </c>
    </row>
    <row r="165" spans="2:5">
      <c r="B165" s="4" t="s">
        <v>43</v>
      </c>
      <c r="C165" s="14">
        <v>40.583333333333336</v>
      </c>
      <c r="D165" s="14">
        <v>93.166666666666671</v>
      </c>
      <c r="E165" s="14">
        <v>129.66666666666666</v>
      </c>
    </row>
    <row r="166" spans="2:5">
      <c r="B166" s="4" t="s">
        <v>48</v>
      </c>
      <c r="C166" s="14">
        <v>3.5089172119045497</v>
      </c>
      <c r="D166" s="14">
        <v>5.5339859052946636</v>
      </c>
      <c r="E166" s="14">
        <v>5.5901699437494745</v>
      </c>
    </row>
    <row r="167" spans="2:5">
      <c r="B167" s="4" t="s">
        <v>49</v>
      </c>
      <c r="C167" s="14">
        <v>5.2667471493051705</v>
      </c>
      <c r="D167" s="14">
        <v>8.1702587603820049</v>
      </c>
      <c r="E167" s="14">
        <v>9.2775331896071904</v>
      </c>
    </row>
    <row r="168" spans="2:5">
      <c r="B168" s="18" t="s">
        <v>50</v>
      </c>
      <c r="C168" s="19">
        <v>7.9569152314197744</v>
      </c>
      <c r="D168" s="19">
        <v>9.9058063780794754</v>
      </c>
      <c r="E168" s="19">
        <v>14.534441853748634</v>
      </c>
    </row>
    <row r="169" spans="2:5">
      <c r="B169" s="7"/>
      <c r="C169" s="15">
        <v>1</v>
      </c>
      <c r="D169" s="15">
        <v>2</v>
      </c>
      <c r="E169" s="15">
        <v>3</v>
      </c>
    </row>
    <row r="170" spans="2:5">
      <c r="B170" s="4"/>
      <c r="C170" s="3">
        <v>5</v>
      </c>
      <c r="D170" s="3">
        <v>4</v>
      </c>
      <c r="E170" s="3">
        <v>9</v>
      </c>
    </row>
    <row r="171" spans="2:5">
      <c r="B171" s="4"/>
      <c r="C171" s="3">
        <v>6</v>
      </c>
      <c r="D171" s="3">
        <v>7</v>
      </c>
      <c r="E171" s="3">
        <v>10</v>
      </c>
    </row>
    <row r="172" spans="2:5" ht="13.5" thickBot="1">
      <c r="B172" s="8"/>
      <c r="C172" s="16">
        <v>8</v>
      </c>
      <c r="D172" s="16">
        <v>11</v>
      </c>
      <c r="E172" s="16">
        <v>12</v>
      </c>
    </row>
    <row r="175" spans="2:5">
      <c r="B175" t="s">
        <v>51</v>
      </c>
    </row>
    <row r="176" spans="2:5" ht="13.5" thickBot="1"/>
    <row r="177" spans="2:4">
      <c r="B177" s="5" t="s">
        <v>52</v>
      </c>
      <c r="C177" s="6" t="s">
        <v>40</v>
      </c>
      <c r="D177" s="6" t="s">
        <v>53</v>
      </c>
    </row>
    <row r="178" spans="2:4">
      <c r="B178" s="7">
        <v>1</v>
      </c>
      <c r="C178" s="20">
        <v>1</v>
      </c>
      <c r="D178" s="11">
        <v>4.9307707308290052</v>
      </c>
    </row>
    <row r="179" spans="2:4">
      <c r="B179" s="4">
        <v>2</v>
      </c>
      <c r="C179" s="21">
        <v>2</v>
      </c>
      <c r="D179" s="14">
        <v>7.591113225344488</v>
      </c>
    </row>
    <row r="180" spans="2:4">
      <c r="B180" s="4">
        <v>3</v>
      </c>
      <c r="C180" s="21">
        <v>3</v>
      </c>
      <c r="D180" s="14">
        <v>7.433034373659253</v>
      </c>
    </row>
    <row r="181" spans="2:4">
      <c r="B181" s="4">
        <v>4</v>
      </c>
      <c r="C181" s="21">
        <v>2</v>
      </c>
      <c r="D181" s="14">
        <v>5.5339859052946636</v>
      </c>
    </row>
    <row r="182" spans="2:4">
      <c r="B182" s="4">
        <v>5</v>
      </c>
      <c r="C182" s="21">
        <v>1</v>
      </c>
      <c r="D182" s="14">
        <v>7.9569152314197744</v>
      </c>
    </row>
    <row r="183" spans="2:4">
      <c r="B183" s="4">
        <v>6</v>
      </c>
      <c r="C183" s="21">
        <v>1</v>
      </c>
      <c r="D183" s="14">
        <v>4.6703854230673514</v>
      </c>
    </row>
    <row r="184" spans="2:4">
      <c r="B184" s="4">
        <v>7</v>
      </c>
      <c r="C184" s="21">
        <v>2</v>
      </c>
      <c r="D184" s="14">
        <v>9.9058063780794754</v>
      </c>
    </row>
    <row r="185" spans="2:4">
      <c r="B185" s="4">
        <v>8</v>
      </c>
      <c r="C185" s="21">
        <v>1</v>
      </c>
      <c r="D185" s="14">
        <v>3.5089172119045497</v>
      </c>
    </row>
    <row r="186" spans="2:4">
      <c r="B186" s="4">
        <v>9</v>
      </c>
      <c r="C186" s="21">
        <v>3</v>
      </c>
      <c r="D186" s="14">
        <v>5.5901699437494745</v>
      </c>
    </row>
    <row r="187" spans="2:4">
      <c r="B187" s="4">
        <v>10</v>
      </c>
      <c r="C187" s="21">
        <v>3</v>
      </c>
      <c r="D187" s="14">
        <v>14.534441853748634</v>
      </c>
    </row>
    <row r="188" spans="2:4">
      <c r="B188" s="4">
        <v>11</v>
      </c>
      <c r="C188" s="21">
        <v>2</v>
      </c>
      <c r="D188" s="14">
        <v>9.650129532809391</v>
      </c>
    </row>
    <row r="189" spans="2:4" ht="13.5" thickBot="1">
      <c r="B189" s="8">
        <v>12</v>
      </c>
      <c r="C189" s="22">
        <v>3</v>
      </c>
      <c r="D189" s="12">
        <v>9.5524865872713995</v>
      </c>
    </row>
    <row r="214" spans="2:4">
      <c r="B214" s="13" t="s">
        <v>55</v>
      </c>
    </row>
    <row r="216" spans="2:4">
      <c r="B216" t="s">
        <v>39</v>
      </c>
    </row>
    <row r="217" spans="2:4" ht="13.5" thickBot="1"/>
    <row r="218" spans="2:4">
      <c r="B218" s="5" t="s">
        <v>40</v>
      </c>
      <c r="C218" s="6" t="s">
        <v>0</v>
      </c>
      <c r="D218" s="6" t="s">
        <v>1</v>
      </c>
    </row>
    <row r="219" spans="2:4">
      <c r="B219" s="15">
        <v>1</v>
      </c>
      <c r="C219" s="11">
        <v>30.428571428571427</v>
      </c>
      <c r="D219" s="11">
        <v>34.142857142857146</v>
      </c>
    </row>
    <row r="220" spans="2:4">
      <c r="B220" s="3">
        <v>2</v>
      </c>
      <c r="C220" s="14">
        <v>13</v>
      </c>
      <c r="D220" s="14">
        <v>67</v>
      </c>
    </row>
    <row r="221" spans="2:4">
      <c r="B221" s="3">
        <v>3</v>
      </c>
      <c r="C221" s="14">
        <v>27</v>
      </c>
      <c r="D221" s="14">
        <v>55</v>
      </c>
    </row>
    <row r="222" spans="2:4" ht="13.5" thickBot="1">
      <c r="B222" s="16">
        <v>4</v>
      </c>
      <c r="C222" s="12">
        <v>44</v>
      </c>
      <c r="D222" s="12">
        <v>17.666666666666668</v>
      </c>
    </row>
    <row r="225" spans="2:6">
      <c r="B225" t="s">
        <v>41</v>
      </c>
    </row>
    <row r="226" spans="2:6" ht="13.5" thickBot="1"/>
    <row r="227" spans="2:6">
      <c r="B227" s="5" t="s">
        <v>40</v>
      </c>
      <c r="C227" s="6" t="s">
        <v>0</v>
      </c>
      <c r="D227" s="6" t="s">
        <v>1</v>
      </c>
      <c r="E227" s="6" t="s">
        <v>42</v>
      </c>
      <c r="F227" s="6" t="s">
        <v>43</v>
      </c>
    </row>
    <row r="228" spans="2:6">
      <c r="B228" s="15">
        <v>1</v>
      </c>
      <c r="C228" s="11">
        <v>58.5</v>
      </c>
      <c r="D228" s="11">
        <v>21.25</v>
      </c>
      <c r="E228" s="11">
        <v>4</v>
      </c>
      <c r="F228" s="11">
        <v>40.583333333333336</v>
      </c>
    </row>
    <row r="229" spans="2:6">
      <c r="B229" s="3">
        <v>2</v>
      </c>
      <c r="C229" s="14">
        <v>23.75</v>
      </c>
      <c r="D229" s="14">
        <v>20.750000000000007</v>
      </c>
      <c r="E229" s="14">
        <v>4</v>
      </c>
      <c r="F229" s="14">
        <v>93.166666666666671</v>
      </c>
    </row>
    <row r="230" spans="2:6">
      <c r="B230" s="3">
        <v>3</v>
      </c>
      <c r="C230" s="14">
        <v>9.6666666666666661</v>
      </c>
      <c r="D230" s="14">
        <v>63.666666666666664</v>
      </c>
      <c r="E230" s="14">
        <v>3</v>
      </c>
      <c r="F230" s="14">
        <v>53.666666666666671</v>
      </c>
    </row>
    <row r="231" spans="2:6" ht="13.5" thickBot="1">
      <c r="B231" s="16">
        <v>4</v>
      </c>
      <c r="C231" s="12">
        <v>27</v>
      </c>
      <c r="D231" s="12">
        <v>55</v>
      </c>
      <c r="E231" s="12">
        <v>1</v>
      </c>
      <c r="F231" s="12">
        <v>0</v>
      </c>
    </row>
    <row r="234" spans="2:6">
      <c r="B234" t="s">
        <v>44</v>
      </c>
    </row>
    <row r="235" spans="2:6" ht="13.5" thickBot="1"/>
    <row r="236" spans="2:6">
      <c r="B236" s="5"/>
      <c r="C236" s="6" t="s">
        <v>45</v>
      </c>
      <c r="D236" s="6" t="s">
        <v>26</v>
      </c>
      <c r="E236" s="6" t="s">
        <v>27</v>
      </c>
      <c r="F236" s="6" t="s">
        <v>28</v>
      </c>
    </row>
    <row r="237" spans="2:6">
      <c r="B237" s="15">
        <v>1</v>
      </c>
      <c r="C237" s="9">
        <v>0</v>
      </c>
      <c r="D237" s="11">
        <v>34.753596936144611</v>
      </c>
      <c r="E237" s="11">
        <v>64.68282658909979</v>
      </c>
      <c r="F237" s="11">
        <v>46.166140189537181</v>
      </c>
    </row>
    <row r="238" spans="2:6">
      <c r="B238" s="3">
        <v>2</v>
      </c>
      <c r="C238" s="14">
        <v>34.753596936144611</v>
      </c>
      <c r="D238" s="17">
        <v>0</v>
      </c>
      <c r="E238" s="14">
        <v>45.168357901915748</v>
      </c>
      <c r="F238" s="14">
        <v>34.403851528571614</v>
      </c>
    </row>
    <row r="239" spans="2:6">
      <c r="B239" s="3">
        <v>3</v>
      </c>
      <c r="C239" s="14">
        <v>64.68282658909979</v>
      </c>
      <c r="D239" s="14">
        <v>45.168357901915748</v>
      </c>
      <c r="E239" s="17">
        <v>0</v>
      </c>
      <c r="F239" s="14">
        <v>19.379255804998177</v>
      </c>
    </row>
    <row r="240" spans="2:6" ht="13.5" thickBot="1">
      <c r="B240" s="16">
        <v>4</v>
      </c>
      <c r="C240" s="12">
        <v>46.166140189537181</v>
      </c>
      <c r="D240" s="12">
        <v>34.403851528571614</v>
      </c>
      <c r="E240" s="12">
        <v>19.379255804998177</v>
      </c>
      <c r="F240" s="10">
        <v>0</v>
      </c>
    </row>
    <row r="243" spans="2:6">
      <c r="B243" t="s">
        <v>46</v>
      </c>
    </row>
    <row r="244" spans="2:6" ht="13.5" thickBot="1"/>
    <row r="245" spans="2:6">
      <c r="B245" s="5" t="s">
        <v>40</v>
      </c>
      <c r="C245" s="6">
        <v>1</v>
      </c>
      <c r="D245" s="6">
        <v>2</v>
      </c>
      <c r="E245" s="6">
        <v>3</v>
      </c>
      <c r="F245" s="6">
        <v>4</v>
      </c>
    </row>
    <row r="246" spans="2:6">
      <c r="B246" s="7" t="s">
        <v>47</v>
      </c>
      <c r="C246" s="9">
        <v>4</v>
      </c>
      <c r="D246" s="9">
        <v>4</v>
      </c>
      <c r="E246" s="9">
        <v>3</v>
      </c>
      <c r="F246" s="9">
        <v>1</v>
      </c>
    </row>
    <row r="247" spans="2:6">
      <c r="B247" s="4" t="s">
        <v>42</v>
      </c>
      <c r="C247" s="17">
        <v>4</v>
      </c>
      <c r="D247" s="17">
        <v>4</v>
      </c>
      <c r="E247" s="17">
        <v>3</v>
      </c>
      <c r="F247" s="17">
        <v>1</v>
      </c>
    </row>
    <row r="248" spans="2:6">
      <c r="B248" s="4" t="s">
        <v>43</v>
      </c>
      <c r="C248" s="14">
        <v>40.583333333333336</v>
      </c>
      <c r="D248" s="14">
        <v>93.166666666666671</v>
      </c>
      <c r="E248" s="14">
        <v>53.666666666666671</v>
      </c>
      <c r="F248" s="14">
        <v>0</v>
      </c>
    </row>
    <row r="249" spans="2:6">
      <c r="B249" s="4" t="s">
        <v>48</v>
      </c>
      <c r="C249" s="14">
        <v>3.5089172119045497</v>
      </c>
      <c r="D249" s="14">
        <v>5.5339859052946574</v>
      </c>
      <c r="E249" s="14">
        <v>4.7140452079103188</v>
      </c>
      <c r="F249" s="14">
        <v>0</v>
      </c>
    </row>
    <row r="250" spans="2:6">
      <c r="B250" s="4" t="s">
        <v>49</v>
      </c>
      <c r="C250" s="14">
        <v>5.2667471493051705</v>
      </c>
      <c r="D250" s="14">
        <v>8.1702587603820032</v>
      </c>
      <c r="E250" s="14">
        <v>5.8325851008261225</v>
      </c>
      <c r="F250" s="14">
        <v>0</v>
      </c>
    </row>
    <row r="251" spans="2:6">
      <c r="B251" s="18" t="s">
        <v>50</v>
      </c>
      <c r="C251" s="19">
        <v>7.9569152314197744</v>
      </c>
      <c r="D251" s="19">
        <v>9.9058063780794789</v>
      </c>
      <c r="E251" s="19">
        <v>7.6955975870767945</v>
      </c>
      <c r="F251" s="19">
        <v>0</v>
      </c>
    </row>
    <row r="252" spans="2:6">
      <c r="B252" s="7"/>
      <c r="C252" s="15">
        <v>1</v>
      </c>
      <c r="D252" s="15">
        <v>2</v>
      </c>
      <c r="E252" s="15">
        <v>3</v>
      </c>
      <c r="F252" s="15">
        <v>10</v>
      </c>
    </row>
    <row r="253" spans="2:6">
      <c r="B253" s="4"/>
      <c r="C253" s="3">
        <v>5</v>
      </c>
      <c r="D253" s="3">
        <v>4</v>
      </c>
      <c r="E253" s="3">
        <v>9</v>
      </c>
      <c r="F253" s="3"/>
    </row>
    <row r="254" spans="2:6">
      <c r="B254" s="4"/>
      <c r="C254" s="3">
        <v>6</v>
      </c>
      <c r="D254" s="3">
        <v>7</v>
      </c>
      <c r="E254" s="3">
        <v>12</v>
      </c>
      <c r="F254" s="3"/>
    </row>
    <row r="255" spans="2:6" ht="13.5" thickBot="1">
      <c r="B255" s="8"/>
      <c r="C255" s="16">
        <v>8</v>
      </c>
      <c r="D255" s="16">
        <v>11</v>
      </c>
      <c r="E255" s="16"/>
      <c r="F255" s="16"/>
    </row>
    <row r="258" spans="2:4">
      <c r="B258" t="s">
        <v>51</v>
      </c>
    </row>
    <row r="259" spans="2:4" ht="13.5" thickBot="1"/>
    <row r="260" spans="2:4">
      <c r="B260" s="5" t="s">
        <v>52</v>
      </c>
      <c r="C260" s="6" t="s">
        <v>40</v>
      </c>
      <c r="D260" s="6" t="s">
        <v>53</v>
      </c>
    </row>
    <row r="261" spans="2:4">
      <c r="B261" s="7">
        <v>1</v>
      </c>
      <c r="C261" s="20">
        <v>1</v>
      </c>
      <c r="D261" s="11">
        <v>4.9307707308290052</v>
      </c>
    </row>
    <row r="262" spans="2:4">
      <c r="B262" s="4">
        <v>2</v>
      </c>
      <c r="C262" s="21">
        <v>2</v>
      </c>
      <c r="D262" s="14">
        <v>7.5911132253444817</v>
      </c>
    </row>
    <row r="263" spans="2:4">
      <c r="B263" s="4">
        <v>3</v>
      </c>
      <c r="C263" s="21">
        <v>3</v>
      </c>
      <c r="D263" s="14">
        <v>7.6955975870767945</v>
      </c>
    </row>
    <row r="264" spans="2:4">
      <c r="B264" s="4">
        <v>4</v>
      </c>
      <c r="C264" s="21">
        <v>2</v>
      </c>
      <c r="D264" s="14">
        <v>5.5339859052946574</v>
      </c>
    </row>
    <row r="265" spans="2:4">
      <c r="B265" s="4">
        <v>5</v>
      </c>
      <c r="C265" s="21">
        <v>1</v>
      </c>
      <c r="D265" s="14">
        <v>7.9569152314197744</v>
      </c>
    </row>
    <row r="266" spans="2:4">
      <c r="B266" s="4">
        <v>6</v>
      </c>
      <c r="C266" s="21">
        <v>1</v>
      </c>
      <c r="D266" s="14">
        <v>4.6703854230673514</v>
      </c>
    </row>
    <row r="267" spans="2:4">
      <c r="B267" s="4">
        <v>7</v>
      </c>
      <c r="C267" s="21">
        <v>2</v>
      </c>
      <c r="D267" s="14">
        <v>9.9058063780794789</v>
      </c>
    </row>
    <row r="268" spans="2:4">
      <c r="B268" s="4">
        <v>8</v>
      </c>
      <c r="C268" s="21">
        <v>1</v>
      </c>
      <c r="D268" s="14">
        <v>3.5089172119045497</v>
      </c>
    </row>
    <row r="269" spans="2:4">
      <c r="B269" s="4">
        <v>9</v>
      </c>
      <c r="C269" s="21">
        <v>3</v>
      </c>
      <c r="D269" s="14">
        <v>4.7140452079103188</v>
      </c>
    </row>
    <row r="270" spans="2:4">
      <c r="B270" s="4">
        <v>10</v>
      </c>
      <c r="C270" s="21">
        <v>4</v>
      </c>
      <c r="D270" s="14">
        <v>0</v>
      </c>
    </row>
    <row r="271" spans="2:4">
      <c r="B271" s="4">
        <v>11</v>
      </c>
      <c r="C271" s="21">
        <v>2</v>
      </c>
      <c r="D271" s="14">
        <v>9.6501295328093963</v>
      </c>
    </row>
    <row r="272" spans="2:4" ht="13.5" thickBot="1">
      <c r="B272" s="8">
        <v>12</v>
      </c>
      <c r="C272" s="22">
        <v>3</v>
      </c>
      <c r="D272" s="12">
        <v>5.0881125074912514</v>
      </c>
    </row>
    <row r="297" spans="2:4">
      <c r="B297" s="13" t="s">
        <v>56</v>
      </c>
    </row>
    <row r="299" spans="2:4">
      <c r="B299" t="s">
        <v>39</v>
      </c>
    </row>
    <row r="300" spans="2:4" ht="13.5" thickBot="1"/>
    <row r="301" spans="2:4">
      <c r="B301" s="5" t="s">
        <v>40</v>
      </c>
      <c r="C301" s="6" t="s">
        <v>0</v>
      </c>
      <c r="D301" s="6" t="s">
        <v>1</v>
      </c>
    </row>
    <row r="302" spans="2:4">
      <c r="B302" s="15">
        <v>1</v>
      </c>
      <c r="C302" s="11">
        <v>37</v>
      </c>
      <c r="D302" s="11">
        <v>42</v>
      </c>
    </row>
    <row r="303" spans="2:4">
      <c r="B303" s="3">
        <v>2</v>
      </c>
      <c r="C303" s="14">
        <v>17.25</v>
      </c>
      <c r="D303" s="14">
        <v>51.75</v>
      </c>
    </row>
    <row r="304" spans="2:4">
      <c r="B304" s="3">
        <v>3</v>
      </c>
      <c r="C304" s="14">
        <v>26.5</v>
      </c>
      <c r="D304" s="14">
        <v>20</v>
      </c>
    </row>
    <row r="305" spans="2:6">
      <c r="B305" s="3">
        <v>4</v>
      </c>
      <c r="C305" s="14">
        <v>41.666666666666664</v>
      </c>
      <c r="D305" s="14">
        <v>18.666666666666668</v>
      </c>
    </row>
    <row r="306" spans="2:6" ht="13.5" thickBot="1">
      <c r="B306" s="16">
        <v>5</v>
      </c>
      <c r="C306" s="12">
        <v>64</v>
      </c>
      <c r="D306" s="12">
        <v>27</v>
      </c>
    </row>
    <row r="309" spans="2:6">
      <c r="B309" t="s">
        <v>41</v>
      </c>
    </row>
    <row r="310" spans="2:6" ht="13.5" thickBot="1"/>
    <row r="311" spans="2:6">
      <c r="B311" s="5" t="s">
        <v>40</v>
      </c>
      <c r="C311" s="6" t="s">
        <v>0</v>
      </c>
      <c r="D311" s="6" t="s">
        <v>1</v>
      </c>
      <c r="E311" s="6" t="s">
        <v>42</v>
      </c>
      <c r="F311" s="6" t="s">
        <v>43</v>
      </c>
    </row>
    <row r="312" spans="2:6">
      <c r="B312" s="15">
        <v>1</v>
      </c>
      <c r="C312" s="11">
        <v>58.5</v>
      </c>
      <c r="D312" s="11">
        <v>21.25</v>
      </c>
      <c r="E312" s="11">
        <v>4</v>
      </c>
      <c r="F312" s="11">
        <v>40.583333333333336</v>
      </c>
    </row>
    <row r="313" spans="2:6">
      <c r="B313" s="3">
        <v>2</v>
      </c>
      <c r="C313" s="14">
        <v>24</v>
      </c>
      <c r="D313" s="14">
        <v>27</v>
      </c>
      <c r="E313" s="14">
        <v>2</v>
      </c>
      <c r="F313" s="14">
        <v>10</v>
      </c>
    </row>
    <row r="314" spans="2:6">
      <c r="B314" s="3">
        <v>3</v>
      </c>
      <c r="C314" s="14">
        <v>18</v>
      </c>
      <c r="D314" s="14">
        <v>55.5</v>
      </c>
      <c r="E314" s="14">
        <v>2</v>
      </c>
      <c r="F314" s="14">
        <v>162.5</v>
      </c>
    </row>
    <row r="315" spans="2:6">
      <c r="B315" s="3">
        <v>4</v>
      </c>
      <c r="C315" s="14">
        <v>23.5</v>
      </c>
      <c r="D315" s="14">
        <v>14.5</v>
      </c>
      <c r="E315" s="14">
        <v>2</v>
      </c>
      <c r="F315" s="14">
        <v>113</v>
      </c>
    </row>
    <row r="316" spans="2:6" ht="13.5" thickBot="1">
      <c r="B316" s="16">
        <v>5</v>
      </c>
      <c r="C316" s="12">
        <v>10</v>
      </c>
      <c r="D316" s="12">
        <v>67.5</v>
      </c>
      <c r="E316" s="12">
        <v>2</v>
      </c>
      <c r="F316" s="12">
        <v>18.5</v>
      </c>
    </row>
    <row r="319" spans="2:6">
      <c r="B319" t="s">
        <v>44</v>
      </c>
    </row>
    <row r="320" spans="2:6" ht="13.5" thickBot="1"/>
    <row r="321" spans="2:7">
      <c r="B321" s="5"/>
      <c r="C321" s="6" t="s">
        <v>45</v>
      </c>
      <c r="D321" s="6" t="s">
        <v>26</v>
      </c>
      <c r="E321" s="6" t="s">
        <v>27</v>
      </c>
      <c r="F321" s="6" t="s">
        <v>28</v>
      </c>
      <c r="G321" s="6" t="s">
        <v>29</v>
      </c>
    </row>
    <row r="322" spans="2:7">
      <c r="B322" s="15">
        <v>1</v>
      </c>
      <c r="C322" s="9">
        <v>0</v>
      </c>
      <c r="D322" s="11">
        <v>34.975884549214761</v>
      </c>
      <c r="E322" s="11">
        <v>53.040668359288233</v>
      </c>
      <c r="F322" s="11">
        <v>35.644950554040612</v>
      </c>
      <c r="G322" s="11">
        <v>67.017255240721397</v>
      </c>
    </row>
    <row r="323" spans="2:7">
      <c r="B323" s="3">
        <v>2</v>
      </c>
      <c r="C323" s="14">
        <v>34.975884549214761</v>
      </c>
      <c r="D323" s="17">
        <v>0</v>
      </c>
      <c r="E323" s="14">
        <v>29.124731758421397</v>
      </c>
      <c r="F323" s="14">
        <v>12.509996003196804</v>
      </c>
      <c r="G323" s="14">
        <v>42.851487722131658</v>
      </c>
    </row>
    <row r="324" spans="2:7">
      <c r="B324" s="3">
        <v>3</v>
      </c>
      <c r="C324" s="14">
        <v>53.040668359288233</v>
      </c>
      <c r="D324" s="14">
        <v>29.124731758421397</v>
      </c>
      <c r="E324" s="17">
        <v>0</v>
      </c>
      <c r="F324" s="14">
        <v>41.36725758374611</v>
      </c>
      <c r="G324" s="14">
        <v>14.422205101855956</v>
      </c>
    </row>
    <row r="325" spans="2:7">
      <c r="B325" s="3">
        <v>4</v>
      </c>
      <c r="C325" s="14">
        <v>35.644950554040612</v>
      </c>
      <c r="D325" s="14">
        <v>12.509996003196804</v>
      </c>
      <c r="E325" s="14">
        <v>41.36725758374611</v>
      </c>
      <c r="F325" s="17">
        <v>0</v>
      </c>
      <c r="G325" s="14">
        <v>54.69232121605372</v>
      </c>
    </row>
    <row r="326" spans="2:7" ht="13.5" thickBot="1">
      <c r="B326" s="16">
        <v>5</v>
      </c>
      <c r="C326" s="12">
        <v>67.017255240721397</v>
      </c>
      <c r="D326" s="12">
        <v>42.851487722131658</v>
      </c>
      <c r="E326" s="12">
        <v>14.422205101855956</v>
      </c>
      <c r="F326" s="12">
        <v>54.69232121605372</v>
      </c>
      <c r="G326" s="10">
        <v>0</v>
      </c>
    </row>
    <row r="329" spans="2:7">
      <c r="B329" t="s">
        <v>46</v>
      </c>
    </row>
    <row r="330" spans="2:7" ht="13.5" thickBot="1"/>
    <row r="331" spans="2:7">
      <c r="B331" s="5" t="s">
        <v>40</v>
      </c>
      <c r="C331" s="6">
        <v>1</v>
      </c>
      <c r="D331" s="6">
        <v>2</v>
      </c>
      <c r="E331" s="6">
        <v>3</v>
      </c>
      <c r="F331" s="6">
        <v>4</v>
      </c>
      <c r="G331" s="6">
        <v>5</v>
      </c>
    </row>
    <row r="332" spans="2:7">
      <c r="B332" s="7" t="s">
        <v>47</v>
      </c>
      <c r="C332" s="9">
        <v>4</v>
      </c>
      <c r="D332" s="9">
        <v>2</v>
      </c>
      <c r="E332" s="9">
        <v>2</v>
      </c>
      <c r="F332" s="9">
        <v>2</v>
      </c>
      <c r="G332" s="9">
        <v>2</v>
      </c>
    </row>
    <row r="333" spans="2:7">
      <c r="B333" s="4" t="s">
        <v>42</v>
      </c>
      <c r="C333" s="17">
        <v>4</v>
      </c>
      <c r="D333" s="17">
        <v>2</v>
      </c>
      <c r="E333" s="17">
        <v>2</v>
      </c>
      <c r="F333" s="17">
        <v>2</v>
      </c>
      <c r="G333" s="17">
        <v>2</v>
      </c>
    </row>
    <row r="334" spans="2:7">
      <c r="B334" s="4" t="s">
        <v>43</v>
      </c>
      <c r="C334" s="14">
        <v>40.583333333333336</v>
      </c>
      <c r="D334" s="14">
        <v>10</v>
      </c>
      <c r="E334" s="14">
        <v>162.5</v>
      </c>
      <c r="F334" s="14">
        <v>113</v>
      </c>
      <c r="G334" s="14">
        <v>18.5</v>
      </c>
    </row>
    <row r="335" spans="2:7">
      <c r="B335" s="4" t="s">
        <v>48</v>
      </c>
      <c r="C335" s="14">
        <v>3.5089172119045497</v>
      </c>
      <c r="D335" s="14">
        <v>2.2360679774997898</v>
      </c>
      <c r="E335" s="14">
        <v>9.013878188659973</v>
      </c>
      <c r="F335" s="14">
        <v>7.5166481891864541</v>
      </c>
      <c r="G335" s="14">
        <v>3.0413812651491097</v>
      </c>
    </row>
    <row r="336" spans="2:7">
      <c r="B336" s="4" t="s">
        <v>49</v>
      </c>
      <c r="C336" s="14">
        <v>5.2667471493051705</v>
      </c>
      <c r="D336" s="14">
        <v>2.2360679774997898</v>
      </c>
      <c r="E336" s="14">
        <v>9.013878188659973</v>
      </c>
      <c r="F336" s="14">
        <v>7.5166481891864541</v>
      </c>
      <c r="G336" s="14">
        <v>3.0413812651491097</v>
      </c>
    </row>
    <row r="337" spans="2:7">
      <c r="B337" s="18" t="s">
        <v>50</v>
      </c>
      <c r="C337" s="19">
        <v>7.9569152314197744</v>
      </c>
      <c r="D337" s="19">
        <v>2.2360679774997898</v>
      </c>
      <c r="E337" s="19">
        <v>9.013878188659973</v>
      </c>
      <c r="F337" s="19">
        <v>7.5166481891864541</v>
      </c>
      <c r="G337" s="19">
        <v>3.0413812651491097</v>
      </c>
    </row>
    <row r="338" spans="2:7">
      <c r="B338" s="7"/>
      <c r="C338" s="15">
        <v>1</v>
      </c>
      <c r="D338" s="15">
        <v>2</v>
      </c>
      <c r="E338" s="15">
        <v>3</v>
      </c>
      <c r="F338" s="15">
        <v>7</v>
      </c>
      <c r="G338" s="15">
        <v>9</v>
      </c>
    </row>
    <row r="339" spans="2:7">
      <c r="B339" s="4"/>
      <c r="C339" s="3">
        <v>5</v>
      </c>
      <c r="D339" s="3">
        <v>4</v>
      </c>
      <c r="E339" s="3">
        <v>10</v>
      </c>
      <c r="F339" s="3">
        <v>11</v>
      </c>
      <c r="G339" s="3">
        <v>12</v>
      </c>
    </row>
    <row r="340" spans="2:7">
      <c r="B340" s="4"/>
      <c r="C340" s="3">
        <v>6</v>
      </c>
      <c r="D340" s="3"/>
      <c r="E340" s="3"/>
      <c r="F340" s="3"/>
      <c r="G340" s="3"/>
    </row>
    <row r="341" spans="2:7" ht="13.5" thickBot="1">
      <c r="B341" s="8"/>
      <c r="C341" s="16">
        <v>8</v>
      </c>
      <c r="D341" s="16"/>
      <c r="E341" s="16"/>
      <c r="F341" s="16"/>
      <c r="G341" s="16"/>
    </row>
    <row r="344" spans="2:7">
      <c r="B344" t="s">
        <v>51</v>
      </c>
    </row>
    <row r="345" spans="2:7" ht="13.5" thickBot="1"/>
    <row r="346" spans="2:7">
      <c r="B346" s="5" t="s">
        <v>52</v>
      </c>
      <c r="C346" s="6" t="s">
        <v>40</v>
      </c>
      <c r="D346" s="6" t="s">
        <v>53</v>
      </c>
    </row>
    <row r="347" spans="2:7">
      <c r="B347" s="7">
        <v>1</v>
      </c>
      <c r="C347" s="20">
        <v>1</v>
      </c>
      <c r="D347" s="11">
        <v>4.9307707308290052</v>
      </c>
    </row>
    <row r="348" spans="2:7">
      <c r="B348" s="4">
        <v>2</v>
      </c>
      <c r="C348" s="21">
        <v>2</v>
      </c>
      <c r="D348" s="14">
        <v>2.2360679774997898</v>
      </c>
    </row>
    <row r="349" spans="2:7">
      <c r="B349" s="4">
        <v>3</v>
      </c>
      <c r="C349" s="21">
        <v>3</v>
      </c>
      <c r="D349" s="14">
        <v>9.013878188659973</v>
      </c>
    </row>
    <row r="350" spans="2:7">
      <c r="B350" s="4">
        <v>4</v>
      </c>
      <c r="C350" s="21">
        <v>2</v>
      </c>
      <c r="D350" s="14">
        <v>2.2360679774997898</v>
      </c>
    </row>
    <row r="351" spans="2:7">
      <c r="B351" s="4">
        <v>5</v>
      </c>
      <c r="C351" s="21">
        <v>1</v>
      </c>
      <c r="D351" s="14">
        <v>7.9569152314197744</v>
      </c>
    </row>
    <row r="352" spans="2:7">
      <c r="B352" s="4">
        <v>6</v>
      </c>
      <c r="C352" s="21">
        <v>1</v>
      </c>
      <c r="D352" s="14">
        <v>4.6703854230673514</v>
      </c>
    </row>
    <row r="353" spans="2:4">
      <c r="B353" s="4">
        <v>7</v>
      </c>
      <c r="C353" s="21">
        <v>4</v>
      </c>
      <c r="D353" s="14">
        <v>7.5166481891864541</v>
      </c>
    </row>
    <row r="354" spans="2:4">
      <c r="B354" s="4">
        <v>8</v>
      </c>
      <c r="C354" s="21">
        <v>1</v>
      </c>
      <c r="D354" s="14">
        <v>3.5089172119045497</v>
      </c>
    </row>
    <row r="355" spans="2:4">
      <c r="B355" s="4">
        <v>9</v>
      </c>
      <c r="C355" s="21">
        <v>5</v>
      </c>
      <c r="D355" s="14">
        <v>3.0413812651491097</v>
      </c>
    </row>
    <row r="356" spans="2:4">
      <c r="B356" s="4">
        <v>10</v>
      </c>
      <c r="C356" s="21">
        <v>3</v>
      </c>
      <c r="D356" s="14">
        <v>9.013878188659973</v>
      </c>
    </row>
    <row r="357" spans="2:4">
      <c r="B357" s="4">
        <v>11</v>
      </c>
      <c r="C357" s="21">
        <v>4</v>
      </c>
      <c r="D357" s="14">
        <v>7.5166481891864541</v>
      </c>
    </row>
    <row r="358" spans="2:4" ht="13.5" thickBot="1">
      <c r="B358" s="8">
        <v>12</v>
      </c>
      <c r="C358" s="22">
        <v>5</v>
      </c>
      <c r="D358" s="12">
        <v>3.0413812651491097</v>
      </c>
    </row>
    <row r="383" spans="2:2">
      <c r="B383" s="13" t="s">
        <v>57</v>
      </c>
    </row>
    <row r="385" spans="2:6">
      <c r="B385" t="s">
        <v>39</v>
      </c>
    </row>
    <row r="386" spans="2:6" ht="13.5" thickBot="1"/>
    <row r="387" spans="2:6">
      <c r="B387" s="5" t="s">
        <v>40</v>
      </c>
      <c r="C387" s="6" t="s">
        <v>0</v>
      </c>
      <c r="D387" s="6" t="s">
        <v>1</v>
      </c>
    </row>
    <row r="388" spans="2:6">
      <c r="B388" s="15">
        <v>1</v>
      </c>
      <c r="C388" s="11">
        <v>61</v>
      </c>
      <c r="D388" s="11">
        <v>17</v>
      </c>
    </row>
    <row r="389" spans="2:6">
      <c r="B389" s="3">
        <v>2</v>
      </c>
      <c r="C389" s="14">
        <v>26</v>
      </c>
      <c r="D389" s="14">
        <v>28</v>
      </c>
    </row>
    <row r="390" spans="2:6">
      <c r="B390" s="3">
        <v>3</v>
      </c>
      <c r="C390" s="14">
        <v>9</v>
      </c>
      <c r="D390" s="14">
        <v>56</v>
      </c>
    </row>
    <row r="391" spans="2:6">
      <c r="B391" s="3">
        <v>4</v>
      </c>
      <c r="C391" s="14">
        <v>14</v>
      </c>
      <c r="D391" s="14">
        <v>53.666666666666664</v>
      </c>
    </row>
    <row r="392" spans="2:6">
      <c r="B392" s="3">
        <v>5</v>
      </c>
      <c r="C392" s="14">
        <v>64</v>
      </c>
      <c r="D392" s="14">
        <v>27</v>
      </c>
    </row>
    <row r="393" spans="2:6" ht="13.5" thickBot="1">
      <c r="B393" s="16">
        <v>6</v>
      </c>
      <c r="C393" s="12">
        <v>36.6</v>
      </c>
      <c r="D393" s="12">
        <v>25</v>
      </c>
    </row>
    <row r="396" spans="2:6">
      <c r="B396" t="s">
        <v>41</v>
      </c>
    </row>
    <row r="397" spans="2:6" ht="13.5" thickBot="1"/>
    <row r="398" spans="2:6">
      <c r="B398" s="5" t="s">
        <v>40</v>
      </c>
      <c r="C398" s="6" t="s">
        <v>0</v>
      </c>
      <c r="D398" s="6" t="s">
        <v>1</v>
      </c>
      <c r="E398" s="6" t="s">
        <v>42</v>
      </c>
      <c r="F398" s="6" t="s">
        <v>43</v>
      </c>
    </row>
    <row r="399" spans="2:6">
      <c r="B399" s="15">
        <v>1</v>
      </c>
      <c r="C399" s="11">
        <v>56.666666666666664</v>
      </c>
      <c r="D399" s="11">
        <v>19.333333333333332</v>
      </c>
      <c r="E399" s="11">
        <v>3</v>
      </c>
      <c r="F399" s="11">
        <v>18.666666666666671</v>
      </c>
    </row>
    <row r="400" spans="2:6">
      <c r="B400" s="3">
        <v>2</v>
      </c>
      <c r="C400" s="14">
        <v>24</v>
      </c>
      <c r="D400" s="14">
        <v>27</v>
      </c>
      <c r="E400" s="14">
        <v>2</v>
      </c>
      <c r="F400" s="14">
        <v>10</v>
      </c>
    </row>
    <row r="401" spans="2:8">
      <c r="B401" s="3">
        <v>3</v>
      </c>
      <c r="C401" s="14">
        <v>18</v>
      </c>
      <c r="D401" s="14">
        <v>55.5</v>
      </c>
      <c r="E401" s="14">
        <v>2</v>
      </c>
      <c r="F401" s="14">
        <v>162.5</v>
      </c>
    </row>
    <row r="402" spans="2:8">
      <c r="B402" s="3">
        <v>4</v>
      </c>
      <c r="C402" s="14">
        <v>64</v>
      </c>
      <c r="D402" s="14">
        <v>27</v>
      </c>
      <c r="E402" s="14">
        <v>1</v>
      </c>
      <c r="F402" s="14">
        <v>0</v>
      </c>
    </row>
    <row r="403" spans="2:8">
      <c r="B403" s="3">
        <v>5</v>
      </c>
      <c r="C403" s="14">
        <v>23.5</v>
      </c>
      <c r="D403" s="14">
        <v>14.5</v>
      </c>
      <c r="E403" s="14">
        <v>2</v>
      </c>
      <c r="F403" s="14">
        <v>113</v>
      </c>
    </row>
    <row r="404" spans="2:8" ht="13.5" thickBot="1">
      <c r="B404" s="16">
        <v>6</v>
      </c>
      <c r="C404" s="12">
        <v>10</v>
      </c>
      <c r="D404" s="12">
        <v>67.5</v>
      </c>
      <c r="E404" s="12">
        <v>2</v>
      </c>
      <c r="F404" s="12">
        <v>18.5</v>
      </c>
    </row>
    <row r="407" spans="2:8">
      <c r="B407" t="s">
        <v>44</v>
      </c>
    </row>
    <row r="408" spans="2:8" ht="13.5" thickBot="1"/>
    <row r="409" spans="2:8">
      <c r="B409" s="5"/>
      <c r="C409" s="6" t="s">
        <v>45</v>
      </c>
      <c r="D409" s="6" t="s">
        <v>26</v>
      </c>
      <c r="E409" s="6" t="s">
        <v>27</v>
      </c>
      <c r="F409" s="6" t="s">
        <v>28</v>
      </c>
      <c r="G409" s="6" t="s">
        <v>29</v>
      </c>
      <c r="H409" s="6" t="s">
        <v>30</v>
      </c>
    </row>
    <row r="410" spans="2:8">
      <c r="B410" s="15">
        <v>1</v>
      </c>
      <c r="C410" s="9">
        <v>0</v>
      </c>
      <c r="D410" s="11">
        <v>33.554267819293699</v>
      </c>
      <c r="E410" s="11">
        <v>52.94467762569613</v>
      </c>
      <c r="F410" s="11">
        <v>10.609220308559701</v>
      </c>
      <c r="G410" s="11">
        <v>33.516994031220769</v>
      </c>
      <c r="H410" s="11">
        <v>67.065680907268472</v>
      </c>
    </row>
    <row r="411" spans="2:8">
      <c r="B411" s="3">
        <v>2</v>
      </c>
      <c r="C411" s="14">
        <v>33.554267819293699</v>
      </c>
      <c r="D411" s="17">
        <v>0</v>
      </c>
      <c r="E411" s="14">
        <v>29.124731758421397</v>
      </c>
      <c r="F411" s="14">
        <v>40</v>
      </c>
      <c r="G411" s="14">
        <v>12.509996003196804</v>
      </c>
      <c r="H411" s="14">
        <v>42.851487722131658</v>
      </c>
    </row>
    <row r="412" spans="2:8">
      <c r="B412" s="3">
        <v>3</v>
      </c>
      <c r="C412" s="14">
        <v>52.94467762569613</v>
      </c>
      <c r="D412" s="14">
        <v>29.124731758421397</v>
      </c>
      <c r="E412" s="17">
        <v>0</v>
      </c>
      <c r="F412" s="14">
        <v>54.113307051038753</v>
      </c>
      <c r="G412" s="14">
        <v>41.36725758374611</v>
      </c>
      <c r="H412" s="14">
        <v>14.422205101855956</v>
      </c>
    </row>
    <row r="413" spans="2:8">
      <c r="B413" s="3">
        <v>4</v>
      </c>
      <c r="C413" s="14">
        <v>10.609220308559701</v>
      </c>
      <c r="D413" s="14">
        <v>40</v>
      </c>
      <c r="E413" s="14">
        <v>54.113307051038753</v>
      </c>
      <c r="F413" s="17">
        <v>0</v>
      </c>
      <c r="G413" s="14">
        <v>42.38513890504548</v>
      </c>
      <c r="H413" s="14">
        <v>67.5</v>
      </c>
    </row>
    <row r="414" spans="2:8">
      <c r="B414" s="3">
        <v>5</v>
      </c>
      <c r="C414" s="14">
        <v>33.516994031220769</v>
      </c>
      <c r="D414" s="14">
        <v>12.509996003196804</v>
      </c>
      <c r="E414" s="14">
        <v>41.36725758374611</v>
      </c>
      <c r="F414" s="14">
        <v>42.38513890504548</v>
      </c>
      <c r="G414" s="17">
        <v>0</v>
      </c>
      <c r="H414" s="14">
        <v>54.69232121605372</v>
      </c>
    </row>
    <row r="415" spans="2:8" ht="13.5" thickBot="1">
      <c r="B415" s="16">
        <v>6</v>
      </c>
      <c r="C415" s="12">
        <v>67.065680907268472</v>
      </c>
      <c r="D415" s="12">
        <v>42.851487722131658</v>
      </c>
      <c r="E415" s="12">
        <v>14.422205101855956</v>
      </c>
      <c r="F415" s="12">
        <v>67.5</v>
      </c>
      <c r="G415" s="12">
        <v>54.69232121605372</v>
      </c>
      <c r="H415" s="10">
        <v>0</v>
      </c>
    </row>
    <row r="418" spans="2:8">
      <c r="B418" t="s">
        <v>46</v>
      </c>
    </row>
    <row r="419" spans="2:8" ht="13.5" thickBot="1"/>
    <row r="420" spans="2:8">
      <c r="B420" s="5" t="s">
        <v>40</v>
      </c>
      <c r="C420" s="6">
        <v>1</v>
      </c>
      <c r="D420" s="6">
        <v>2</v>
      </c>
      <c r="E420" s="6">
        <v>3</v>
      </c>
      <c r="F420" s="6">
        <v>4</v>
      </c>
      <c r="G420" s="6">
        <v>5</v>
      </c>
      <c r="H420" s="6">
        <v>6</v>
      </c>
    </row>
    <row r="421" spans="2:8">
      <c r="B421" s="7" t="s">
        <v>47</v>
      </c>
      <c r="C421" s="9">
        <v>3</v>
      </c>
      <c r="D421" s="9">
        <v>2</v>
      </c>
      <c r="E421" s="9">
        <v>2</v>
      </c>
      <c r="F421" s="9">
        <v>1</v>
      </c>
      <c r="G421" s="9">
        <v>2</v>
      </c>
      <c r="H421" s="9">
        <v>2</v>
      </c>
    </row>
    <row r="422" spans="2:8">
      <c r="B422" s="4" t="s">
        <v>42</v>
      </c>
      <c r="C422" s="17">
        <v>3</v>
      </c>
      <c r="D422" s="17">
        <v>2</v>
      </c>
      <c r="E422" s="17">
        <v>2</v>
      </c>
      <c r="F422" s="17">
        <v>1</v>
      </c>
      <c r="G422" s="17">
        <v>2</v>
      </c>
      <c r="H422" s="17">
        <v>2</v>
      </c>
    </row>
    <row r="423" spans="2:8">
      <c r="B423" s="4" t="s">
        <v>43</v>
      </c>
      <c r="C423" s="14">
        <v>18.666666666666671</v>
      </c>
      <c r="D423" s="14">
        <v>10</v>
      </c>
      <c r="E423" s="14">
        <v>162.5</v>
      </c>
      <c r="F423" s="14">
        <v>0</v>
      </c>
      <c r="G423" s="14">
        <v>113</v>
      </c>
      <c r="H423" s="14">
        <v>18.5</v>
      </c>
    </row>
    <row r="424" spans="2:8">
      <c r="B424" s="4" t="s">
        <v>48</v>
      </c>
      <c r="C424" s="14">
        <v>2.3570226039551576</v>
      </c>
      <c r="D424" s="14">
        <v>2.2360679774997898</v>
      </c>
      <c r="E424" s="14">
        <v>9.013878188659973</v>
      </c>
      <c r="F424" s="14">
        <v>0</v>
      </c>
      <c r="G424" s="14">
        <v>7.5166481891864541</v>
      </c>
      <c r="H424" s="14">
        <v>3.0413812651491097</v>
      </c>
    </row>
    <row r="425" spans="2:8">
      <c r="B425" s="4" t="s">
        <v>49</v>
      </c>
      <c r="C425" s="14">
        <v>3.3424557914815765</v>
      </c>
      <c r="D425" s="14">
        <v>2.2360679774997898</v>
      </c>
      <c r="E425" s="14">
        <v>9.013878188659973</v>
      </c>
      <c r="F425" s="14">
        <v>0</v>
      </c>
      <c r="G425" s="14">
        <v>7.5166481891864541</v>
      </c>
      <c r="H425" s="14">
        <v>3.0413812651491097</v>
      </c>
    </row>
    <row r="426" spans="2:8">
      <c r="B426" s="18" t="s">
        <v>50</v>
      </c>
      <c r="C426" s="19">
        <v>4.9216076867444682</v>
      </c>
      <c r="D426" s="19">
        <v>2.2360679774997898</v>
      </c>
      <c r="E426" s="19">
        <v>9.013878188659973</v>
      </c>
      <c r="F426" s="19">
        <v>0</v>
      </c>
      <c r="G426" s="19">
        <v>7.5166481891864541</v>
      </c>
      <c r="H426" s="19">
        <v>3.0413812651491097</v>
      </c>
    </row>
    <row r="427" spans="2:8">
      <c r="B427" s="7"/>
      <c r="C427" s="15">
        <v>1</v>
      </c>
      <c r="D427" s="15">
        <v>2</v>
      </c>
      <c r="E427" s="15">
        <v>3</v>
      </c>
      <c r="F427" s="15">
        <v>5</v>
      </c>
      <c r="G427" s="15">
        <v>7</v>
      </c>
      <c r="H427" s="15">
        <v>9</v>
      </c>
    </row>
    <row r="428" spans="2:8">
      <c r="B428" s="4"/>
      <c r="C428" s="3">
        <v>6</v>
      </c>
      <c r="D428" s="3">
        <v>4</v>
      </c>
      <c r="E428" s="3">
        <v>10</v>
      </c>
      <c r="F428" s="3"/>
      <c r="G428" s="3">
        <v>11</v>
      </c>
      <c r="H428" s="3">
        <v>12</v>
      </c>
    </row>
    <row r="429" spans="2:8" ht="13.5" thickBot="1">
      <c r="B429" s="8"/>
      <c r="C429" s="16">
        <v>8</v>
      </c>
      <c r="D429" s="16"/>
      <c r="E429" s="16"/>
      <c r="F429" s="16"/>
      <c r="G429" s="16"/>
      <c r="H429" s="16"/>
    </row>
    <row r="432" spans="2:8">
      <c r="B432" t="s">
        <v>51</v>
      </c>
    </row>
    <row r="433" spans="2:4" ht="13.5" thickBot="1"/>
    <row r="434" spans="2:4">
      <c r="B434" s="5" t="s">
        <v>52</v>
      </c>
      <c r="C434" s="6" t="s">
        <v>40</v>
      </c>
      <c r="D434" s="6" t="s">
        <v>53</v>
      </c>
    </row>
    <row r="435" spans="2:4">
      <c r="B435" s="7">
        <v>1</v>
      </c>
      <c r="C435" s="20">
        <v>1</v>
      </c>
      <c r="D435" s="11">
        <v>4.9216076867444682</v>
      </c>
    </row>
    <row r="436" spans="2:4">
      <c r="B436" s="4">
        <v>2</v>
      </c>
      <c r="C436" s="21">
        <v>2</v>
      </c>
      <c r="D436" s="14">
        <v>2.2360679774997898</v>
      </c>
    </row>
    <row r="437" spans="2:4">
      <c r="B437" s="4">
        <v>3</v>
      </c>
      <c r="C437" s="21">
        <v>3</v>
      </c>
      <c r="D437" s="14">
        <v>9.013878188659973</v>
      </c>
    </row>
    <row r="438" spans="2:4">
      <c r="B438" s="4">
        <v>4</v>
      </c>
      <c r="C438" s="21">
        <v>2</v>
      </c>
      <c r="D438" s="14">
        <v>2.2360679774997898</v>
      </c>
    </row>
    <row r="439" spans="2:4">
      <c r="B439" s="4">
        <v>5</v>
      </c>
      <c r="C439" s="21">
        <v>4</v>
      </c>
      <c r="D439" s="14">
        <v>0</v>
      </c>
    </row>
    <row r="440" spans="2:4">
      <c r="B440" s="4">
        <v>6</v>
      </c>
      <c r="C440" s="21">
        <v>1</v>
      </c>
      <c r="D440" s="14">
        <v>2.7487370837451048</v>
      </c>
    </row>
    <row r="441" spans="2:4">
      <c r="B441" s="4">
        <v>7</v>
      </c>
      <c r="C441" s="21">
        <v>5</v>
      </c>
      <c r="D441" s="14">
        <v>7.5166481891864541</v>
      </c>
    </row>
    <row r="442" spans="2:4">
      <c r="B442" s="4">
        <v>8</v>
      </c>
      <c r="C442" s="21">
        <v>1</v>
      </c>
      <c r="D442" s="14">
        <v>2.3570226039551576</v>
      </c>
    </row>
    <row r="443" spans="2:4">
      <c r="B443" s="4">
        <v>9</v>
      </c>
      <c r="C443" s="21">
        <v>6</v>
      </c>
      <c r="D443" s="14">
        <v>3.0413812651491097</v>
      </c>
    </row>
    <row r="444" spans="2:4">
      <c r="B444" s="4">
        <v>10</v>
      </c>
      <c r="C444" s="21">
        <v>3</v>
      </c>
      <c r="D444" s="14">
        <v>9.013878188659973</v>
      </c>
    </row>
    <row r="445" spans="2:4">
      <c r="B445" s="4">
        <v>11</v>
      </c>
      <c r="C445" s="21">
        <v>5</v>
      </c>
      <c r="D445" s="14">
        <v>7.5166481891864541</v>
      </c>
    </row>
    <row r="446" spans="2:4" ht="13.5" thickBot="1">
      <c r="B446" s="8">
        <v>12</v>
      </c>
      <c r="C446" s="22">
        <v>6</v>
      </c>
      <c r="D446" s="12">
        <v>3.0413812651491097</v>
      </c>
    </row>
    <row r="471" spans="2:4">
      <c r="B471" s="13" t="s">
        <v>58</v>
      </c>
    </row>
    <row r="473" spans="2:4">
      <c r="B473" t="s">
        <v>39</v>
      </c>
    </row>
    <row r="474" spans="2:4" ht="13.5" thickBot="1"/>
    <row r="475" spans="2:4">
      <c r="B475" s="5" t="s">
        <v>40</v>
      </c>
      <c r="C475" s="6" t="s">
        <v>0</v>
      </c>
      <c r="D475" s="6" t="s">
        <v>1</v>
      </c>
    </row>
    <row r="476" spans="2:4">
      <c r="B476" s="15">
        <v>1</v>
      </c>
      <c r="C476" s="11">
        <v>54</v>
      </c>
      <c r="D476" s="11">
        <v>20</v>
      </c>
    </row>
    <row r="477" spans="2:4">
      <c r="B477" s="3">
        <v>2</v>
      </c>
      <c r="C477" s="14">
        <v>26.666666666666668</v>
      </c>
      <c r="D477" s="14">
        <v>31.666666666666668</v>
      </c>
    </row>
    <row r="478" spans="2:4">
      <c r="B478" s="3">
        <v>3</v>
      </c>
      <c r="C478" s="14">
        <v>55</v>
      </c>
      <c r="D478" s="14">
        <v>21</v>
      </c>
    </row>
    <row r="479" spans="2:4">
      <c r="B479" s="3">
        <v>4</v>
      </c>
      <c r="C479" s="14">
        <v>64</v>
      </c>
      <c r="D479" s="14">
        <v>27</v>
      </c>
    </row>
    <row r="480" spans="2:4">
      <c r="B480" s="3">
        <v>5</v>
      </c>
      <c r="C480" s="14">
        <v>13</v>
      </c>
      <c r="D480" s="14">
        <v>67</v>
      </c>
    </row>
    <row r="481" spans="2:6">
      <c r="B481" s="3">
        <v>6</v>
      </c>
      <c r="C481" s="14">
        <v>28</v>
      </c>
      <c r="D481" s="14">
        <v>29</v>
      </c>
    </row>
    <row r="482" spans="2:6" ht="13.5" thickBot="1">
      <c r="B482" s="16">
        <v>7</v>
      </c>
      <c r="C482" s="12">
        <v>7</v>
      </c>
      <c r="D482" s="12">
        <v>68</v>
      </c>
    </row>
    <row r="485" spans="2:6">
      <c r="B485" t="s">
        <v>41</v>
      </c>
    </row>
    <row r="486" spans="2:6" ht="13.5" thickBot="1"/>
    <row r="487" spans="2:6">
      <c r="B487" s="5" t="s">
        <v>40</v>
      </c>
      <c r="C487" s="6" t="s">
        <v>0</v>
      </c>
      <c r="D487" s="6" t="s">
        <v>1</v>
      </c>
      <c r="E487" s="6" t="s">
        <v>42</v>
      </c>
      <c r="F487" s="6" t="s">
        <v>43</v>
      </c>
    </row>
    <row r="488" spans="2:6">
      <c r="B488" s="15">
        <v>1</v>
      </c>
      <c r="C488" s="11">
        <v>61</v>
      </c>
      <c r="D488" s="11">
        <v>17</v>
      </c>
      <c r="E488" s="11">
        <v>1</v>
      </c>
      <c r="F488" s="11">
        <v>0</v>
      </c>
    </row>
    <row r="489" spans="2:6">
      <c r="B489" s="3">
        <v>2</v>
      </c>
      <c r="C489" s="14">
        <v>24</v>
      </c>
      <c r="D489" s="14">
        <v>27</v>
      </c>
      <c r="E489" s="14">
        <v>2</v>
      </c>
      <c r="F489" s="14">
        <v>10</v>
      </c>
    </row>
    <row r="490" spans="2:6">
      <c r="B490" s="3">
        <v>3</v>
      </c>
      <c r="C490" s="14">
        <v>18</v>
      </c>
      <c r="D490" s="14">
        <v>55.5</v>
      </c>
      <c r="E490" s="14">
        <v>2</v>
      </c>
      <c r="F490" s="14">
        <v>162.5</v>
      </c>
    </row>
    <row r="491" spans="2:6">
      <c r="B491" s="3">
        <v>4</v>
      </c>
      <c r="C491" s="14">
        <v>64</v>
      </c>
      <c r="D491" s="14">
        <v>27</v>
      </c>
      <c r="E491" s="14">
        <v>1</v>
      </c>
      <c r="F491" s="14">
        <v>0</v>
      </c>
    </row>
    <row r="492" spans="2:6">
      <c r="B492" s="3">
        <v>5</v>
      </c>
      <c r="C492" s="14">
        <v>54.5</v>
      </c>
      <c r="D492" s="14">
        <v>20.5</v>
      </c>
      <c r="E492" s="14">
        <v>2</v>
      </c>
      <c r="F492" s="14">
        <v>1</v>
      </c>
    </row>
    <row r="493" spans="2:6">
      <c r="B493" s="3">
        <v>6</v>
      </c>
      <c r="C493" s="14">
        <v>23.5</v>
      </c>
      <c r="D493" s="14">
        <v>14.5</v>
      </c>
      <c r="E493" s="14">
        <v>2</v>
      </c>
      <c r="F493" s="14">
        <v>113</v>
      </c>
    </row>
    <row r="494" spans="2:6" ht="13.5" thickBot="1">
      <c r="B494" s="16">
        <v>7</v>
      </c>
      <c r="C494" s="12">
        <v>10</v>
      </c>
      <c r="D494" s="12">
        <v>67.5</v>
      </c>
      <c r="E494" s="12">
        <v>2</v>
      </c>
      <c r="F494" s="12">
        <v>18.5</v>
      </c>
    </row>
    <row r="497" spans="2:9">
      <c r="B497" t="s">
        <v>44</v>
      </c>
    </row>
    <row r="498" spans="2:9" ht="13.5" thickBot="1"/>
    <row r="499" spans="2:9">
      <c r="B499" s="5"/>
      <c r="C499" s="6" t="s">
        <v>45</v>
      </c>
      <c r="D499" s="6" t="s">
        <v>26</v>
      </c>
      <c r="E499" s="6" t="s">
        <v>27</v>
      </c>
      <c r="F499" s="6" t="s">
        <v>28</v>
      </c>
      <c r="G499" s="6" t="s">
        <v>29</v>
      </c>
      <c r="H499" s="6" t="s">
        <v>30</v>
      </c>
      <c r="I499" s="6" t="s">
        <v>31</v>
      </c>
    </row>
    <row r="500" spans="2:9">
      <c r="B500" s="15">
        <v>1</v>
      </c>
      <c r="C500" s="9">
        <v>0</v>
      </c>
      <c r="D500" s="11">
        <v>38.327535793473601</v>
      </c>
      <c r="E500" s="11">
        <v>57.716981903075975</v>
      </c>
      <c r="F500" s="11">
        <v>10.440306508910551</v>
      </c>
      <c r="G500" s="11">
        <v>7.3824115301167001</v>
      </c>
      <c r="H500" s="11">
        <v>37.583240945932268</v>
      </c>
      <c r="I500" s="11">
        <v>71.772209106310783</v>
      </c>
    </row>
    <row r="501" spans="2:9">
      <c r="B501" s="3">
        <v>2</v>
      </c>
      <c r="C501" s="14">
        <v>38.327535793473601</v>
      </c>
      <c r="D501" s="17">
        <v>0</v>
      </c>
      <c r="E501" s="14">
        <v>29.124731758421397</v>
      </c>
      <c r="F501" s="14">
        <v>40</v>
      </c>
      <c r="G501" s="14">
        <v>31.184932259025352</v>
      </c>
      <c r="H501" s="14">
        <v>12.509996003196804</v>
      </c>
      <c r="I501" s="14">
        <v>42.851487722131658</v>
      </c>
    </row>
    <row r="502" spans="2:9">
      <c r="B502" s="3">
        <v>3</v>
      </c>
      <c r="C502" s="14">
        <v>57.716981903075975</v>
      </c>
      <c r="D502" s="14">
        <v>29.124731758421397</v>
      </c>
      <c r="E502" s="17">
        <v>0</v>
      </c>
      <c r="F502" s="14">
        <v>54.113307051038753</v>
      </c>
      <c r="G502" s="14">
        <v>50.569259436934608</v>
      </c>
      <c r="H502" s="14">
        <v>41.36725758374611</v>
      </c>
      <c r="I502" s="14">
        <v>14.422205101855956</v>
      </c>
    </row>
    <row r="503" spans="2:9">
      <c r="B503" s="3">
        <v>4</v>
      </c>
      <c r="C503" s="14">
        <v>10.440306508910551</v>
      </c>
      <c r="D503" s="14">
        <v>40</v>
      </c>
      <c r="E503" s="14">
        <v>54.113307051038753</v>
      </c>
      <c r="F503" s="17">
        <v>0</v>
      </c>
      <c r="G503" s="14">
        <v>11.510864433221338</v>
      </c>
      <c r="H503" s="14">
        <v>42.38513890504548</v>
      </c>
      <c r="I503" s="14">
        <v>67.5</v>
      </c>
    </row>
    <row r="504" spans="2:9">
      <c r="B504" s="3">
        <v>5</v>
      </c>
      <c r="C504" s="14">
        <v>7.3824115301167001</v>
      </c>
      <c r="D504" s="14">
        <v>31.184932259025352</v>
      </c>
      <c r="E504" s="14">
        <v>50.569259436934608</v>
      </c>
      <c r="F504" s="14">
        <v>11.510864433221338</v>
      </c>
      <c r="G504" s="17">
        <v>0</v>
      </c>
      <c r="H504" s="14">
        <v>31.575306807693888</v>
      </c>
      <c r="I504" s="14">
        <v>64.724415794968749</v>
      </c>
    </row>
    <row r="505" spans="2:9">
      <c r="B505" s="3">
        <v>6</v>
      </c>
      <c r="C505" s="14">
        <v>37.583240945932268</v>
      </c>
      <c r="D505" s="14">
        <v>12.509996003196804</v>
      </c>
      <c r="E505" s="14">
        <v>41.36725758374611</v>
      </c>
      <c r="F505" s="14">
        <v>42.38513890504548</v>
      </c>
      <c r="G505" s="14">
        <v>31.575306807693888</v>
      </c>
      <c r="H505" s="17">
        <v>0</v>
      </c>
      <c r="I505" s="14">
        <v>54.69232121605372</v>
      </c>
    </row>
    <row r="506" spans="2:9" ht="13.5" thickBot="1">
      <c r="B506" s="16">
        <v>7</v>
      </c>
      <c r="C506" s="12">
        <v>71.772209106310783</v>
      </c>
      <c r="D506" s="12">
        <v>42.851487722131658</v>
      </c>
      <c r="E506" s="12">
        <v>14.422205101855956</v>
      </c>
      <c r="F506" s="12">
        <v>67.5</v>
      </c>
      <c r="G506" s="12">
        <v>64.724415794968749</v>
      </c>
      <c r="H506" s="12">
        <v>54.69232121605372</v>
      </c>
      <c r="I506" s="10">
        <v>0</v>
      </c>
    </row>
    <row r="509" spans="2:9">
      <c r="B509" t="s">
        <v>46</v>
      </c>
    </row>
    <row r="510" spans="2:9" ht="13.5" thickBot="1"/>
    <row r="511" spans="2:9">
      <c r="B511" s="5" t="s">
        <v>40</v>
      </c>
      <c r="C511" s="6">
        <v>1</v>
      </c>
      <c r="D511" s="6">
        <v>2</v>
      </c>
      <c r="E511" s="6">
        <v>3</v>
      </c>
      <c r="F511" s="6">
        <v>4</v>
      </c>
      <c r="G511" s="6">
        <v>5</v>
      </c>
      <c r="H511" s="6">
        <v>6</v>
      </c>
      <c r="I511" s="6">
        <v>7</v>
      </c>
    </row>
    <row r="512" spans="2:9">
      <c r="B512" s="7" t="s">
        <v>47</v>
      </c>
      <c r="C512" s="9">
        <v>1</v>
      </c>
      <c r="D512" s="9">
        <v>2</v>
      </c>
      <c r="E512" s="9">
        <v>2</v>
      </c>
      <c r="F512" s="9">
        <v>1</v>
      </c>
      <c r="G512" s="9">
        <v>2</v>
      </c>
      <c r="H512" s="9">
        <v>2</v>
      </c>
      <c r="I512" s="9">
        <v>2</v>
      </c>
    </row>
    <row r="513" spans="2:9">
      <c r="B513" s="4" t="s">
        <v>42</v>
      </c>
      <c r="C513" s="17">
        <v>1</v>
      </c>
      <c r="D513" s="17">
        <v>2</v>
      </c>
      <c r="E513" s="17">
        <v>2</v>
      </c>
      <c r="F513" s="17">
        <v>1</v>
      </c>
      <c r="G513" s="17">
        <v>2</v>
      </c>
      <c r="H513" s="17">
        <v>2</v>
      </c>
      <c r="I513" s="17">
        <v>2</v>
      </c>
    </row>
    <row r="514" spans="2:9">
      <c r="B514" s="4" t="s">
        <v>43</v>
      </c>
      <c r="C514" s="14">
        <v>0</v>
      </c>
      <c r="D514" s="14">
        <v>10</v>
      </c>
      <c r="E514" s="14">
        <v>162.5</v>
      </c>
      <c r="F514" s="14">
        <v>0</v>
      </c>
      <c r="G514" s="14">
        <v>1</v>
      </c>
      <c r="H514" s="14">
        <v>113</v>
      </c>
      <c r="I514" s="14">
        <v>18.5</v>
      </c>
    </row>
    <row r="515" spans="2:9">
      <c r="B515" s="4" t="s">
        <v>48</v>
      </c>
      <c r="C515" s="14">
        <v>0</v>
      </c>
      <c r="D515" s="14">
        <v>2.2360679774997898</v>
      </c>
      <c r="E515" s="14">
        <v>9.013878188659973</v>
      </c>
      <c r="F515" s="14">
        <v>0</v>
      </c>
      <c r="G515" s="14">
        <v>0.70710678118654757</v>
      </c>
      <c r="H515" s="14">
        <v>7.5166481891864541</v>
      </c>
      <c r="I515" s="14">
        <v>3.0413812651491097</v>
      </c>
    </row>
    <row r="516" spans="2:9">
      <c r="B516" s="4" t="s">
        <v>49</v>
      </c>
      <c r="C516" s="14">
        <v>0</v>
      </c>
      <c r="D516" s="14">
        <v>2.2360679774997898</v>
      </c>
      <c r="E516" s="14">
        <v>9.013878188659973</v>
      </c>
      <c r="F516" s="14">
        <v>0</v>
      </c>
      <c r="G516" s="14">
        <v>0.70710678118654757</v>
      </c>
      <c r="H516" s="14">
        <v>7.5166481891864541</v>
      </c>
      <c r="I516" s="14">
        <v>3.0413812651491097</v>
      </c>
    </row>
    <row r="517" spans="2:9">
      <c r="B517" s="18" t="s">
        <v>50</v>
      </c>
      <c r="C517" s="19">
        <v>0</v>
      </c>
      <c r="D517" s="19">
        <v>2.2360679774997898</v>
      </c>
      <c r="E517" s="19">
        <v>9.013878188659973</v>
      </c>
      <c r="F517" s="19">
        <v>0</v>
      </c>
      <c r="G517" s="19">
        <v>0.70710678118654757</v>
      </c>
      <c r="H517" s="19">
        <v>7.5166481891864541</v>
      </c>
      <c r="I517" s="19">
        <v>3.0413812651491097</v>
      </c>
    </row>
    <row r="518" spans="2:9">
      <c r="B518" s="7"/>
      <c r="C518" s="15">
        <v>1</v>
      </c>
      <c r="D518" s="15">
        <v>2</v>
      </c>
      <c r="E518" s="15">
        <v>3</v>
      </c>
      <c r="F518" s="15">
        <v>5</v>
      </c>
      <c r="G518" s="15">
        <v>6</v>
      </c>
      <c r="H518" s="15">
        <v>7</v>
      </c>
      <c r="I518" s="15">
        <v>9</v>
      </c>
    </row>
    <row r="519" spans="2:9" ht="13.5" thickBot="1">
      <c r="B519" s="8"/>
      <c r="C519" s="16"/>
      <c r="D519" s="16">
        <v>4</v>
      </c>
      <c r="E519" s="16">
        <v>10</v>
      </c>
      <c r="F519" s="16"/>
      <c r="G519" s="16">
        <v>8</v>
      </c>
      <c r="H519" s="16">
        <v>11</v>
      </c>
      <c r="I519" s="16">
        <v>12</v>
      </c>
    </row>
    <row r="522" spans="2:9">
      <c r="B522" t="s">
        <v>51</v>
      </c>
    </row>
    <row r="523" spans="2:9" ht="13.5" thickBot="1"/>
    <row r="524" spans="2:9">
      <c r="B524" s="5" t="s">
        <v>52</v>
      </c>
      <c r="C524" s="6" t="s">
        <v>40</v>
      </c>
      <c r="D524" s="6" t="s">
        <v>53</v>
      </c>
    </row>
    <row r="525" spans="2:9">
      <c r="B525" s="7">
        <v>1</v>
      </c>
      <c r="C525" s="20">
        <v>1</v>
      </c>
      <c r="D525" s="11">
        <v>0</v>
      </c>
    </row>
    <row r="526" spans="2:9">
      <c r="B526" s="4">
        <v>2</v>
      </c>
      <c r="C526" s="21">
        <v>2</v>
      </c>
      <c r="D526" s="14">
        <v>2.2360679774997898</v>
      </c>
    </row>
    <row r="527" spans="2:9">
      <c r="B527" s="4">
        <v>3</v>
      </c>
      <c r="C527" s="21">
        <v>3</v>
      </c>
      <c r="D527" s="14">
        <v>9.013878188659973</v>
      </c>
    </row>
    <row r="528" spans="2:9">
      <c r="B528" s="4">
        <v>4</v>
      </c>
      <c r="C528" s="21">
        <v>2</v>
      </c>
      <c r="D528" s="14">
        <v>2.2360679774997898</v>
      </c>
    </row>
    <row r="529" spans="2:4">
      <c r="B529" s="4">
        <v>5</v>
      </c>
      <c r="C529" s="21">
        <v>4</v>
      </c>
      <c r="D529" s="14">
        <v>0</v>
      </c>
    </row>
    <row r="530" spans="2:4">
      <c r="B530" s="4">
        <v>6</v>
      </c>
      <c r="C530" s="21">
        <v>5</v>
      </c>
      <c r="D530" s="14">
        <v>0.70710678118654757</v>
      </c>
    </row>
    <row r="531" spans="2:4">
      <c r="B531" s="4">
        <v>7</v>
      </c>
      <c r="C531" s="21">
        <v>6</v>
      </c>
      <c r="D531" s="14">
        <v>7.5166481891864541</v>
      </c>
    </row>
    <row r="532" spans="2:4">
      <c r="B532" s="4">
        <v>8</v>
      </c>
      <c r="C532" s="21">
        <v>5</v>
      </c>
      <c r="D532" s="14">
        <v>0.70710678118654757</v>
      </c>
    </row>
    <row r="533" spans="2:4">
      <c r="B533" s="4">
        <v>9</v>
      </c>
      <c r="C533" s="21">
        <v>7</v>
      </c>
      <c r="D533" s="14">
        <v>3.0413812651491097</v>
      </c>
    </row>
    <row r="534" spans="2:4">
      <c r="B534" s="4">
        <v>10</v>
      </c>
      <c r="C534" s="21">
        <v>3</v>
      </c>
      <c r="D534" s="14">
        <v>9.013878188659973</v>
      </c>
    </row>
    <row r="535" spans="2:4">
      <c r="B535" s="4">
        <v>11</v>
      </c>
      <c r="C535" s="21">
        <v>6</v>
      </c>
      <c r="D535" s="14">
        <v>7.5166481891864541</v>
      </c>
    </row>
    <row r="536" spans="2:4" ht="13.5" thickBot="1">
      <c r="B536" s="8">
        <v>12</v>
      </c>
      <c r="C536" s="22">
        <v>7</v>
      </c>
      <c r="D536" s="12">
        <v>3.0413812651491097</v>
      </c>
    </row>
    <row r="561" spans="2:4">
      <c r="B561" s="13" t="s">
        <v>59</v>
      </c>
    </row>
    <row r="563" spans="2:4">
      <c r="B563" t="s">
        <v>39</v>
      </c>
    </row>
    <row r="564" spans="2:4" ht="13.5" thickBot="1"/>
    <row r="565" spans="2:4">
      <c r="B565" s="5" t="s">
        <v>40</v>
      </c>
      <c r="C565" s="6" t="s">
        <v>0</v>
      </c>
      <c r="D565" s="6" t="s">
        <v>1</v>
      </c>
    </row>
    <row r="566" spans="2:4">
      <c r="B566" s="15">
        <v>1</v>
      </c>
      <c r="C566" s="11">
        <v>61</v>
      </c>
      <c r="D566" s="11">
        <v>17</v>
      </c>
    </row>
    <row r="567" spans="2:4">
      <c r="B567" s="3">
        <v>2</v>
      </c>
      <c r="C567" s="14">
        <v>26</v>
      </c>
      <c r="D567" s="14">
        <v>28</v>
      </c>
    </row>
    <row r="568" spans="2:4">
      <c r="B568" s="3">
        <v>3</v>
      </c>
      <c r="C568" s="14">
        <v>16.333333333333332</v>
      </c>
      <c r="D568" s="14">
        <v>59.333333333333336</v>
      </c>
    </row>
    <row r="569" spans="2:4">
      <c r="B569" s="3">
        <v>4</v>
      </c>
      <c r="C569" s="14">
        <v>22</v>
      </c>
      <c r="D569" s="14">
        <v>26</v>
      </c>
    </row>
    <row r="570" spans="2:4">
      <c r="B570" s="3">
        <v>5</v>
      </c>
      <c r="C570" s="14">
        <v>64</v>
      </c>
      <c r="D570" s="14">
        <v>27</v>
      </c>
    </row>
    <row r="571" spans="2:4">
      <c r="B571" s="3">
        <v>6</v>
      </c>
      <c r="C571" s="14">
        <v>30.5</v>
      </c>
      <c r="D571" s="14">
        <v>44</v>
      </c>
    </row>
    <row r="572" spans="2:4">
      <c r="B572" s="3">
        <v>7</v>
      </c>
      <c r="C572" s="14">
        <v>23.5</v>
      </c>
      <c r="D572" s="14">
        <v>14.5</v>
      </c>
    </row>
    <row r="573" spans="2:4" ht="13.5" thickBot="1">
      <c r="B573" s="16">
        <v>8</v>
      </c>
      <c r="C573" s="12">
        <v>55</v>
      </c>
      <c r="D573" s="12">
        <v>21</v>
      </c>
    </row>
    <row r="576" spans="2:4">
      <c r="B576" t="s">
        <v>41</v>
      </c>
    </row>
    <row r="577" spans="2:10" ht="13.5" thickBot="1"/>
    <row r="578" spans="2:10">
      <c r="B578" s="5" t="s">
        <v>40</v>
      </c>
      <c r="C578" s="6" t="s">
        <v>0</v>
      </c>
      <c r="D578" s="6" t="s">
        <v>1</v>
      </c>
      <c r="E578" s="6" t="s">
        <v>42</v>
      </c>
      <c r="F578" s="6" t="s">
        <v>43</v>
      </c>
    </row>
    <row r="579" spans="2:10">
      <c r="B579" s="15">
        <v>1</v>
      </c>
      <c r="C579" s="11">
        <v>61</v>
      </c>
      <c r="D579" s="11">
        <v>17</v>
      </c>
      <c r="E579" s="11">
        <v>1</v>
      </c>
      <c r="F579" s="11">
        <v>0</v>
      </c>
    </row>
    <row r="580" spans="2:10">
      <c r="B580" s="3">
        <v>2</v>
      </c>
      <c r="C580" s="14">
        <v>26</v>
      </c>
      <c r="D580" s="14">
        <v>28</v>
      </c>
      <c r="E580" s="14">
        <v>1</v>
      </c>
      <c r="F580" s="14">
        <v>0</v>
      </c>
    </row>
    <row r="581" spans="2:10">
      <c r="B581" s="3">
        <v>3</v>
      </c>
      <c r="C581" s="14">
        <v>18</v>
      </c>
      <c r="D581" s="14">
        <v>55.5</v>
      </c>
      <c r="E581" s="14">
        <v>2</v>
      </c>
      <c r="F581" s="14">
        <v>162.5</v>
      </c>
    </row>
    <row r="582" spans="2:10">
      <c r="B582" s="3">
        <v>4</v>
      </c>
      <c r="C582" s="14">
        <v>22</v>
      </c>
      <c r="D582" s="14">
        <v>26</v>
      </c>
      <c r="E582" s="14">
        <v>1</v>
      </c>
      <c r="F582" s="14">
        <v>0</v>
      </c>
    </row>
    <row r="583" spans="2:10">
      <c r="B583" s="3">
        <v>5</v>
      </c>
      <c r="C583" s="14">
        <v>64</v>
      </c>
      <c r="D583" s="14">
        <v>27</v>
      </c>
      <c r="E583" s="14">
        <v>1</v>
      </c>
      <c r="F583" s="14">
        <v>0</v>
      </c>
    </row>
    <row r="584" spans="2:10">
      <c r="B584" s="3">
        <v>6</v>
      </c>
      <c r="C584" s="14">
        <v>54.5</v>
      </c>
      <c r="D584" s="14">
        <v>20.5</v>
      </c>
      <c r="E584" s="14">
        <v>2</v>
      </c>
      <c r="F584" s="14">
        <v>1</v>
      </c>
    </row>
    <row r="585" spans="2:10">
      <c r="B585" s="3">
        <v>7</v>
      </c>
      <c r="C585" s="14">
        <v>23.5</v>
      </c>
      <c r="D585" s="14">
        <v>14.5</v>
      </c>
      <c r="E585" s="14">
        <v>2</v>
      </c>
      <c r="F585" s="14">
        <v>113</v>
      </c>
    </row>
    <row r="586" spans="2:10" ht="13.5" thickBot="1">
      <c r="B586" s="16">
        <v>8</v>
      </c>
      <c r="C586" s="12">
        <v>10</v>
      </c>
      <c r="D586" s="12">
        <v>67.5</v>
      </c>
      <c r="E586" s="12">
        <v>2</v>
      </c>
      <c r="F586" s="12">
        <v>18.5</v>
      </c>
    </row>
    <row r="589" spans="2:10">
      <c r="B589" t="s">
        <v>44</v>
      </c>
    </row>
    <row r="590" spans="2:10" ht="13.5" thickBot="1"/>
    <row r="591" spans="2:10">
      <c r="B591" s="5"/>
      <c r="C591" s="6" t="s">
        <v>45</v>
      </c>
      <c r="D591" s="6" t="s">
        <v>26</v>
      </c>
      <c r="E591" s="6" t="s">
        <v>27</v>
      </c>
      <c r="F591" s="6" t="s">
        <v>28</v>
      </c>
      <c r="G591" s="6" t="s">
        <v>29</v>
      </c>
      <c r="H591" s="6" t="s">
        <v>30</v>
      </c>
      <c r="I591" s="6" t="s">
        <v>31</v>
      </c>
      <c r="J591" s="6" t="s">
        <v>32</v>
      </c>
    </row>
    <row r="592" spans="2:10">
      <c r="B592" s="15">
        <v>1</v>
      </c>
      <c r="C592" s="9">
        <v>0</v>
      </c>
      <c r="D592" s="11">
        <v>36.687872655688281</v>
      </c>
      <c r="E592" s="11">
        <v>57.716981903075975</v>
      </c>
      <c r="F592" s="11">
        <v>40.024992192379003</v>
      </c>
      <c r="G592" s="11">
        <v>10.440306508910551</v>
      </c>
      <c r="H592" s="11">
        <v>7.3824115301167001</v>
      </c>
      <c r="I592" s="11">
        <v>37.583240945932268</v>
      </c>
      <c r="J592" s="11">
        <v>71.772209106310783</v>
      </c>
    </row>
    <row r="593" spans="2:10">
      <c r="B593" s="3">
        <v>2</v>
      </c>
      <c r="C593" s="14">
        <v>36.687872655688281</v>
      </c>
      <c r="D593" s="17">
        <v>0</v>
      </c>
      <c r="E593" s="14">
        <v>28.64000698323937</v>
      </c>
      <c r="F593" s="14">
        <v>4.4721359549995796</v>
      </c>
      <c r="G593" s="14">
        <v>38.013155617496423</v>
      </c>
      <c r="H593" s="14">
        <v>29.470324056582751</v>
      </c>
      <c r="I593" s="14">
        <v>13.729530217745982</v>
      </c>
      <c r="J593" s="14">
        <v>42.617484674720068</v>
      </c>
    </row>
    <row r="594" spans="2:10">
      <c r="B594" s="3">
        <v>3</v>
      </c>
      <c r="C594" s="14">
        <v>57.716981903075975</v>
      </c>
      <c r="D594" s="14">
        <v>28.64000698323937</v>
      </c>
      <c r="E594" s="17">
        <v>0</v>
      </c>
      <c r="F594" s="14">
        <v>29.769951293208393</v>
      </c>
      <c r="G594" s="14">
        <v>54.113307051038753</v>
      </c>
      <c r="H594" s="14">
        <v>50.569259436934608</v>
      </c>
      <c r="I594" s="14">
        <v>41.36725758374611</v>
      </c>
      <c r="J594" s="14">
        <v>14.422205101855956</v>
      </c>
    </row>
    <row r="595" spans="2:10">
      <c r="B595" s="3">
        <v>4</v>
      </c>
      <c r="C595" s="14">
        <v>40.024992192379003</v>
      </c>
      <c r="D595" s="14">
        <v>4.4721359549995796</v>
      </c>
      <c r="E595" s="14">
        <v>29.769951293208393</v>
      </c>
      <c r="F595" s="17">
        <v>0</v>
      </c>
      <c r="G595" s="14">
        <v>42.01190307520001</v>
      </c>
      <c r="H595" s="14">
        <v>32.962099447699018</v>
      </c>
      <c r="I595" s="14">
        <v>11.597413504743201</v>
      </c>
      <c r="J595" s="14">
        <v>43.200115740585694</v>
      </c>
    </row>
    <row r="596" spans="2:10">
      <c r="B596" s="3">
        <v>5</v>
      </c>
      <c r="C596" s="14">
        <v>10.440306508910551</v>
      </c>
      <c r="D596" s="14">
        <v>38.013155617496423</v>
      </c>
      <c r="E596" s="14">
        <v>54.113307051038753</v>
      </c>
      <c r="F596" s="14">
        <v>42.01190307520001</v>
      </c>
      <c r="G596" s="17">
        <v>0</v>
      </c>
      <c r="H596" s="14">
        <v>11.510864433221338</v>
      </c>
      <c r="I596" s="14">
        <v>42.38513890504548</v>
      </c>
      <c r="J596" s="14">
        <v>67.5</v>
      </c>
    </row>
    <row r="597" spans="2:10">
      <c r="B597" s="3">
        <v>6</v>
      </c>
      <c r="C597" s="14">
        <v>7.3824115301167001</v>
      </c>
      <c r="D597" s="14">
        <v>29.470324056582751</v>
      </c>
      <c r="E597" s="14">
        <v>50.569259436934608</v>
      </c>
      <c r="F597" s="14">
        <v>32.962099447699018</v>
      </c>
      <c r="G597" s="14">
        <v>11.510864433221338</v>
      </c>
      <c r="H597" s="17">
        <v>0</v>
      </c>
      <c r="I597" s="14">
        <v>31.575306807693888</v>
      </c>
      <c r="J597" s="14">
        <v>64.724415794968749</v>
      </c>
    </row>
    <row r="598" spans="2:10">
      <c r="B598" s="3">
        <v>7</v>
      </c>
      <c r="C598" s="14">
        <v>37.583240945932268</v>
      </c>
      <c r="D598" s="14">
        <v>13.729530217745982</v>
      </c>
      <c r="E598" s="14">
        <v>41.36725758374611</v>
      </c>
      <c r="F598" s="14">
        <v>11.597413504743201</v>
      </c>
      <c r="G598" s="14">
        <v>42.38513890504548</v>
      </c>
      <c r="H598" s="14">
        <v>31.575306807693888</v>
      </c>
      <c r="I598" s="17">
        <v>0</v>
      </c>
      <c r="J598" s="14">
        <v>54.69232121605372</v>
      </c>
    </row>
    <row r="599" spans="2:10" ht="13.5" thickBot="1">
      <c r="B599" s="16">
        <v>8</v>
      </c>
      <c r="C599" s="12">
        <v>71.772209106310783</v>
      </c>
      <c r="D599" s="12">
        <v>42.617484674720068</v>
      </c>
      <c r="E599" s="12">
        <v>14.422205101855956</v>
      </c>
      <c r="F599" s="12">
        <v>43.200115740585694</v>
      </c>
      <c r="G599" s="12">
        <v>67.5</v>
      </c>
      <c r="H599" s="12">
        <v>64.724415794968749</v>
      </c>
      <c r="I599" s="12">
        <v>54.69232121605372</v>
      </c>
      <c r="J599" s="10">
        <v>0</v>
      </c>
    </row>
    <row r="602" spans="2:10">
      <c r="B602" t="s">
        <v>46</v>
      </c>
    </row>
    <row r="603" spans="2:10" ht="13.5" thickBot="1"/>
    <row r="604" spans="2:10">
      <c r="B604" s="5" t="s">
        <v>40</v>
      </c>
      <c r="C604" s="6">
        <v>1</v>
      </c>
      <c r="D604" s="6">
        <v>2</v>
      </c>
      <c r="E604" s="6">
        <v>3</v>
      </c>
      <c r="F604" s="6">
        <v>4</v>
      </c>
      <c r="G604" s="6">
        <v>5</v>
      </c>
      <c r="H604" s="6">
        <v>6</v>
      </c>
      <c r="I604" s="6">
        <v>7</v>
      </c>
      <c r="J604" s="6">
        <v>8</v>
      </c>
    </row>
    <row r="605" spans="2:10">
      <c r="B605" s="7" t="s">
        <v>47</v>
      </c>
      <c r="C605" s="9">
        <v>1</v>
      </c>
      <c r="D605" s="9">
        <v>1</v>
      </c>
      <c r="E605" s="9">
        <v>2</v>
      </c>
      <c r="F605" s="9">
        <v>1</v>
      </c>
      <c r="G605" s="9">
        <v>1</v>
      </c>
      <c r="H605" s="9">
        <v>2</v>
      </c>
      <c r="I605" s="9">
        <v>2</v>
      </c>
      <c r="J605" s="9">
        <v>2</v>
      </c>
    </row>
    <row r="606" spans="2:10">
      <c r="B606" s="4" t="s">
        <v>42</v>
      </c>
      <c r="C606" s="17">
        <v>1</v>
      </c>
      <c r="D606" s="17">
        <v>1</v>
      </c>
      <c r="E606" s="17">
        <v>2</v>
      </c>
      <c r="F606" s="17">
        <v>1</v>
      </c>
      <c r="G606" s="17">
        <v>1</v>
      </c>
      <c r="H606" s="17">
        <v>2</v>
      </c>
      <c r="I606" s="17">
        <v>2</v>
      </c>
      <c r="J606" s="17">
        <v>2</v>
      </c>
    </row>
    <row r="607" spans="2:10">
      <c r="B607" s="4" t="s">
        <v>43</v>
      </c>
      <c r="C607" s="14">
        <v>0</v>
      </c>
      <c r="D607" s="14">
        <v>0</v>
      </c>
      <c r="E607" s="14">
        <v>162.5</v>
      </c>
      <c r="F607" s="14">
        <v>0</v>
      </c>
      <c r="G607" s="14">
        <v>0</v>
      </c>
      <c r="H607" s="14">
        <v>1</v>
      </c>
      <c r="I607" s="14">
        <v>113</v>
      </c>
      <c r="J607" s="14">
        <v>18.5</v>
      </c>
    </row>
    <row r="608" spans="2:10">
      <c r="B608" s="4" t="s">
        <v>48</v>
      </c>
      <c r="C608" s="14">
        <v>0</v>
      </c>
      <c r="D608" s="14">
        <v>0</v>
      </c>
      <c r="E608" s="14">
        <v>9.013878188659973</v>
      </c>
      <c r="F608" s="14">
        <v>0</v>
      </c>
      <c r="G608" s="14">
        <v>0</v>
      </c>
      <c r="H608" s="14">
        <v>0.70710678118654757</v>
      </c>
      <c r="I608" s="14">
        <v>7.5166481891864541</v>
      </c>
      <c r="J608" s="14">
        <v>3.0413812651491097</v>
      </c>
    </row>
    <row r="609" spans="2:10">
      <c r="B609" s="4" t="s">
        <v>49</v>
      </c>
      <c r="C609" s="14">
        <v>0</v>
      </c>
      <c r="D609" s="14">
        <v>0</v>
      </c>
      <c r="E609" s="14">
        <v>9.013878188659973</v>
      </c>
      <c r="F609" s="14">
        <v>0</v>
      </c>
      <c r="G609" s="14">
        <v>0</v>
      </c>
      <c r="H609" s="14">
        <v>0.70710678118654757</v>
      </c>
      <c r="I609" s="14">
        <v>7.5166481891864541</v>
      </c>
      <c r="J609" s="14">
        <v>3.0413812651491097</v>
      </c>
    </row>
    <row r="610" spans="2:10">
      <c r="B610" s="18" t="s">
        <v>50</v>
      </c>
      <c r="C610" s="19">
        <v>0</v>
      </c>
      <c r="D610" s="19">
        <v>0</v>
      </c>
      <c r="E610" s="19">
        <v>9.013878188659973</v>
      </c>
      <c r="F610" s="19">
        <v>0</v>
      </c>
      <c r="G610" s="19">
        <v>0</v>
      </c>
      <c r="H610" s="19">
        <v>0.70710678118654757</v>
      </c>
      <c r="I610" s="19">
        <v>7.5166481891864541</v>
      </c>
      <c r="J610" s="19">
        <v>3.0413812651491097</v>
      </c>
    </row>
    <row r="611" spans="2:10">
      <c r="B611" s="7"/>
      <c r="C611" s="15">
        <v>1</v>
      </c>
      <c r="D611" s="15">
        <v>2</v>
      </c>
      <c r="E611" s="15">
        <v>3</v>
      </c>
      <c r="F611" s="15">
        <v>4</v>
      </c>
      <c r="G611" s="15">
        <v>5</v>
      </c>
      <c r="H611" s="15">
        <v>6</v>
      </c>
      <c r="I611" s="15">
        <v>7</v>
      </c>
      <c r="J611" s="15">
        <v>9</v>
      </c>
    </row>
    <row r="612" spans="2:10" ht="13.5" thickBot="1">
      <c r="B612" s="8"/>
      <c r="C612" s="16"/>
      <c r="D612" s="16"/>
      <c r="E612" s="16">
        <v>10</v>
      </c>
      <c r="F612" s="16"/>
      <c r="G612" s="16"/>
      <c r="H612" s="16">
        <v>8</v>
      </c>
      <c r="I612" s="16">
        <v>11</v>
      </c>
      <c r="J612" s="16">
        <v>12</v>
      </c>
    </row>
    <row r="615" spans="2:10">
      <c r="B615" t="s">
        <v>51</v>
      </c>
    </row>
    <row r="616" spans="2:10" ht="13.5" thickBot="1"/>
    <row r="617" spans="2:10">
      <c r="B617" s="5" t="s">
        <v>52</v>
      </c>
      <c r="C617" s="6" t="s">
        <v>40</v>
      </c>
      <c r="D617" s="6" t="s">
        <v>53</v>
      </c>
    </row>
    <row r="618" spans="2:10">
      <c r="B618" s="7">
        <v>1</v>
      </c>
      <c r="C618" s="20">
        <v>1</v>
      </c>
      <c r="D618" s="11">
        <v>0</v>
      </c>
    </row>
    <row r="619" spans="2:10">
      <c r="B619" s="4">
        <v>2</v>
      </c>
      <c r="C619" s="21">
        <v>2</v>
      </c>
      <c r="D619" s="14">
        <v>0</v>
      </c>
    </row>
    <row r="620" spans="2:10">
      <c r="B620" s="4">
        <v>3</v>
      </c>
      <c r="C620" s="21">
        <v>3</v>
      </c>
      <c r="D620" s="14">
        <v>9.013878188659973</v>
      </c>
    </row>
    <row r="621" spans="2:10">
      <c r="B621" s="4">
        <v>4</v>
      </c>
      <c r="C621" s="21">
        <v>4</v>
      </c>
      <c r="D621" s="14">
        <v>0</v>
      </c>
    </row>
    <row r="622" spans="2:10">
      <c r="B622" s="4">
        <v>5</v>
      </c>
      <c r="C622" s="21">
        <v>5</v>
      </c>
      <c r="D622" s="14">
        <v>0</v>
      </c>
    </row>
    <row r="623" spans="2:10">
      <c r="B623" s="4">
        <v>6</v>
      </c>
      <c r="C623" s="21">
        <v>6</v>
      </c>
      <c r="D623" s="14">
        <v>0.70710678118654757</v>
      </c>
    </row>
    <row r="624" spans="2:10">
      <c r="B624" s="4">
        <v>7</v>
      </c>
      <c r="C624" s="21">
        <v>7</v>
      </c>
      <c r="D624" s="14">
        <v>7.5166481891864541</v>
      </c>
    </row>
    <row r="625" spans="2:4">
      <c r="B625" s="4">
        <v>8</v>
      </c>
      <c r="C625" s="21">
        <v>6</v>
      </c>
      <c r="D625" s="14">
        <v>0.70710678118654757</v>
      </c>
    </row>
    <row r="626" spans="2:4">
      <c r="B626" s="4">
        <v>9</v>
      </c>
      <c r="C626" s="21">
        <v>8</v>
      </c>
      <c r="D626" s="14">
        <v>3.0413812651491097</v>
      </c>
    </row>
    <row r="627" spans="2:4">
      <c r="B627" s="4">
        <v>10</v>
      </c>
      <c r="C627" s="21">
        <v>3</v>
      </c>
      <c r="D627" s="14">
        <v>9.013878188659973</v>
      </c>
    </row>
    <row r="628" spans="2:4">
      <c r="B628" s="4">
        <v>11</v>
      </c>
      <c r="C628" s="21">
        <v>7</v>
      </c>
      <c r="D628" s="14">
        <v>7.5166481891864541</v>
      </c>
    </row>
    <row r="629" spans="2:4" ht="13.5" thickBot="1">
      <c r="B629" s="8">
        <v>12</v>
      </c>
      <c r="C629" s="22">
        <v>8</v>
      </c>
      <c r="D629" s="12">
        <v>3.0413812651491097</v>
      </c>
    </row>
    <row r="654" spans="2:2">
      <c r="B654" s="13" t="s">
        <v>60</v>
      </c>
    </row>
    <row r="656" spans="2:2">
      <c r="B656" t="s">
        <v>39</v>
      </c>
    </row>
    <row r="657" spans="2:6" ht="13.5" thickBot="1"/>
    <row r="658" spans="2:6">
      <c r="B658" s="5" t="s">
        <v>40</v>
      </c>
      <c r="C658" s="6" t="s">
        <v>0</v>
      </c>
      <c r="D658" s="6" t="s">
        <v>1</v>
      </c>
    </row>
    <row r="659" spans="2:6">
      <c r="B659" s="15">
        <v>1</v>
      </c>
      <c r="C659" s="11">
        <v>61</v>
      </c>
      <c r="D659" s="11">
        <v>17</v>
      </c>
    </row>
    <row r="660" spans="2:6">
      <c r="B660" s="3">
        <v>2</v>
      </c>
      <c r="C660" s="14">
        <v>26</v>
      </c>
      <c r="D660" s="14">
        <v>28</v>
      </c>
    </row>
    <row r="661" spans="2:6">
      <c r="B661" s="3">
        <v>3</v>
      </c>
      <c r="C661" s="14">
        <v>12.5</v>
      </c>
      <c r="D661" s="14">
        <v>35.5</v>
      </c>
    </row>
    <row r="662" spans="2:6">
      <c r="B662" s="3">
        <v>4</v>
      </c>
      <c r="C662" s="14">
        <v>22</v>
      </c>
      <c r="D662" s="14">
        <v>26</v>
      </c>
    </row>
    <row r="663" spans="2:6">
      <c r="B663" s="3">
        <v>5</v>
      </c>
      <c r="C663" s="14">
        <v>45.5</v>
      </c>
      <c r="D663" s="14">
        <v>41</v>
      </c>
    </row>
    <row r="664" spans="2:6">
      <c r="B664" s="3">
        <v>6</v>
      </c>
      <c r="C664" s="14">
        <v>30.5</v>
      </c>
      <c r="D664" s="14">
        <v>44</v>
      </c>
    </row>
    <row r="665" spans="2:6">
      <c r="B665" s="3">
        <v>7</v>
      </c>
      <c r="C665" s="14">
        <v>31</v>
      </c>
      <c r="D665" s="14">
        <v>14</v>
      </c>
    </row>
    <row r="666" spans="2:6">
      <c r="B666" s="3">
        <v>8</v>
      </c>
      <c r="C666" s="14">
        <v>55</v>
      </c>
      <c r="D666" s="14">
        <v>21</v>
      </c>
    </row>
    <row r="667" spans="2:6" ht="13.5" thickBot="1">
      <c r="B667" s="16">
        <v>9</v>
      </c>
      <c r="C667" s="12">
        <v>13</v>
      </c>
      <c r="D667" s="12">
        <v>67</v>
      </c>
    </row>
    <row r="670" spans="2:6">
      <c r="B670" t="s">
        <v>41</v>
      </c>
    </row>
    <row r="671" spans="2:6" ht="13.5" thickBot="1"/>
    <row r="672" spans="2:6">
      <c r="B672" s="5" t="s">
        <v>40</v>
      </c>
      <c r="C672" s="6" t="s">
        <v>0</v>
      </c>
      <c r="D672" s="6" t="s">
        <v>1</v>
      </c>
      <c r="E672" s="6" t="s">
        <v>42</v>
      </c>
      <c r="F672" s="6" t="s">
        <v>43</v>
      </c>
    </row>
    <row r="673" spans="2:11">
      <c r="B673" s="15">
        <v>1</v>
      </c>
      <c r="C673" s="11">
        <v>62.5</v>
      </c>
      <c r="D673" s="11">
        <v>22</v>
      </c>
      <c r="E673" s="11">
        <v>2</v>
      </c>
      <c r="F673" s="11">
        <v>54.5</v>
      </c>
    </row>
    <row r="674" spans="2:11">
      <c r="B674" s="3">
        <v>2</v>
      </c>
      <c r="C674" s="14">
        <v>26</v>
      </c>
      <c r="D674" s="14">
        <v>28</v>
      </c>
      <c r="E674" s="14">
        <v>1</v>
      </c>
      <c r="F674" s="14">
        <v>0</v>
      </c>
    </row>
    <row r="675" spans="2:11">
      <c r="B675" s="3">
        <v>3</v>
      </c>
      <c r="C675" s="14">
        <v>11</v>
      </c>
      <c r="D675" s="14">
        <v>61.5</v>
      </c>
      <c r="E675" s="14">
        <v>2</v>
      </c>
      <c r="F675" s="14">
        <v>68.5</v>
      </c>
    </row>
    <row r="676" spans="2:11">
      <c r="B676" s="3">
        <v>4</v>
      </c>
      <c r="C676" s="14">
        <v>22</v>
      </c>
      <c r="D676" s="14">
        <v>26</v>
      </c>
      <c r="E676" s="14">
        <v>1</v>
      </c>
      <c r="F676" s="14">
        <v>0</v>
      </c>
    </row>
    <row r="677" spans="2:11">
      <c r="B677" s="3">
        <v>5</v>
      </c>
      <c r="C677" s="14">
        <v>54.5</v>
      </c>
      <c r="D677" s="14">
        <v>20.5</v>
      </c>
      <c r="E677" s="14">
        <v>2</v>
      </c>
      <c r="F677" s="14">
        <v>1</v>
      </c>
    </row>
    <row r="678" spans="2:11">
      <c r="B678" s="3">
        <v>6</v>
      </c>
      <c r="C678" s="14">
        <v>31</v>
      </c>
      <c r="D678" s="14">
        <v>14</v>
      </c>
      <c r="E678" s="14">
        <v>1</v>
      </c>
      <c r="F678" s="14">
        <v>0</v>
      </c>
    </row>
    <row r="679" spans="2:11">
      <c r="B679" s="3">
        <v>7</v>
      </c>
      <c r="C679" s="14">
        <v>27</v>
      </c>
      <c r="D679" s="14">
        <v>55</v>
      </c>
      <c r="E679" s="14">
        <v>1</v>
      </c>
      <c r="F679" s="14">
        <v>0</v>
      </c>
    </row>
    <row r="680" spans="2:11">
      <c r="B680" s="3">
        <v>8</v>
      </c>
      <c r="C680" s="14">
        <v>16</v>
      </c>
      <c r="D680" s="14">
        <v>15</v>
      </c>
      <c r="E680" s="14">
        <v>1</v>
      </c>
      <c r="F680" s="14">
        <v>0</v>
      </c>
    </row>
    <row r="681" spans="2:11" ht="13.5" thickBot="1">
      <c r="B681" s="16">
        <v>9</v>
      </c>
      <c r="C681" s="12">
        <v>7</v>
      </c>
      <c r="D681" s="12">
        <v>68</v>
      </c>
      <c r="E681" s="12">
        <v>1</v>
      </c>
      <c r="F681" s="12">
        <v>0</v>
      </c>
    </row>
    <row r="684" spans="2:11">
      <c r="B684" t="s">
        <v>44</v>
      </c>
    </row>
    <row r="685" spans="2:11" ht="13.5" thickBot="1"/>
    <row r="686" spans="2:11">
      <c r="B686" s="5"/>
      <c r="C686" s="6" t="s">
        <v>45</v>
      </c>
      <c r="D686" s="6" t="s">
        <v>26</v>
      </c>
      <c r="E686" s="6" t="s">
        <v>27</v>
      </c>
      <c r="F686" s="6" t="s">
        <v>28</v>
      </c>
      <c r="G686" s="6" t="s">
        <v>29</v>
      </c>
      <c r="H686" s="6" t="s">
        <v>30</v>
      </c>
      <c r="I686" s="6" t="s">
        <v>31</v>
      </c>
      <c r="J686" s="6" t="s">
        <v>32</v>
      </c>
      <c r="K686" s="6" t="s">
        <v>33</v>
      </c>
    </row>
    <row r="687" spans="2:11">
      <c r="B687" s="15">
        <v>1</v>
      </c>
      <c r="C687" s="9">
        <v>0</v>
      </c>
      <c r="D687" s="11">
        <v>36.989863476363361</v>
      </c>
      <c r="E687" s="11">
        <v>64.903774928735842</v>
      </c>
      <c r="F687" s="11">
        <v>40.697051490249265</v>
      </c>
      <c r="G687" s="11">
        <v>8.1394102980498531</v>
      </c>
      <c r="H687" s="11">
        <v>32.5</v>
      </c>
      <c r="I687" s="11">
        <v>48.469062297510973</v>
      </c>
      <c r="J687" s="11">
        <v>47.023930078205929</v>
      </c>
      <c r="K687" s="11">
        <v>72.085019248107301</v>
      </c>
    </row>
    <row r="688" spans="2:11">
      <c r="B688" s="3">
        <v>2</v>
      </c>
      <c r="C688" s="14">
        <v>36.989863476363361</v>
      </c>
      <c r="D688" s="17">
        <v>0</v>
      </c>
      <c r="E688" s="14">
        <v>36.704904304465906</v>
      </c>
      <c r="F688" s="14">
        <v>4.4721359549995796</v>
      </c>
      <c r="G688" s="14">
        <v>29.470324056582751</v>
      </c>
      <c r="H688" s="14">
        <v>14.866068747318506</v>
      </c>
      <c r="I688" s="14">
        <v>27.018512172212592</v>
      </c>
      <c r="J688" s="14">
        <v>16.401219466856727</v>
      </c>
      <c r="K688" s="14">
        <v>44.283179650969061</v>
      </c>
    </row>
    <row r="689" spans="2:11">
      <c r="B689" s="3">
        <v>3</v>
      </c>
      <c r="C689" s="14">
        <v>64.903774928735842</v>
      </c>
      <c r="D689" s="14">
        <v>36.704904304465906</v>
      </c>
      <c r="E689" s="17">
        <v>0</v>
      </c>
      <c r="F689" s="14">
        <v>37.165171868296262</v>
      </c>
      <c r="G689" s="14">
        <v>59.776667688990493</v>
      </c>
      <c r="H689" s="14">
        <v>51.538820320220758</v>
      </c>
      <c r="I689" s="14">
        <v>17.269916039170543</v>
      </c>
      <c r="J689" s="14">
        <v>46.768044645890427</v>
      </c>
      <c r="K689" s="14">
        <v>7.6321687612368736</v>
      </c>
    </row>
    <row r="690" spans="2:11">
      <c r="B690" s="3">
        <v>4</v>
      </c>
      <c r="C690" s="14">
        <v>40.697051490249265</v>
      </c>
      <c r="D690" s="14">
        <v>4.4721359549995796</v>
      </c>
      <c r="E690" s="14">
        <v>37.165171868296262</v>
      </c>
      <c r="F690" s="17">
        <v>0</v>
      </c>
      <c r="G690" s="14">
        <v>32.962099447699018</v>
      </c>
      <c r="H690" s="14">
        <v>15</v>
      </c>
      <c r="I690" s="14">
        <v>29.427877939124322</v>
      </c>
      <c r="J690" s="14">
        <v>12.529964086141668</v>
      </c>
      <c r="K690" s="14">
        <v>44.598206241955516</v>
      </c>
    </row>
    <row r="691" spans="2:11">
      <c r="B691" s="3">
        <v>5</v>
      </c>
      <c r="C691" s="14">
        <v>8.1394102980498531</v>
      </c>
      <c r="D691" s="14">
        <v>29.470324056582751</v>
      </c>
      <c r="E691" s="14">
        <v>59.776667688990493</v>
      </c>
      <c r="F691" s="14">
        <v>32.962099447699018</v>
      </c>
      <c r="G691" s="17">
        <v>0</v>
      </c>
      <c r="H691" s="14">
        <v>24.382370680473219</v>
      </c>
      <c r="I691" s="14">
        <v>44.119156836911557</v>
      </c>
      <c r="J691" s="14">
        <v>38.890872965260115</v>
      </c>
      <c r="K691" s="14">
        <v>67.175144212722017</v>
      </c>
    </row>
    <row r="692" spans="2:11">
      <c r="B692" s="3">
        <v>6</v>
      </c>
      <c r="C692" s="14">
        <v>32.5</v>
      </c>
      <c r="D692" s="14">
        <v>14.866068747318506</v>
      </c>
      <c r="E692" s="14">
        <v>51.538820320220758</v>
      </c>
      <c r="F692" s="14">
        <v>15</v>
      </c>
      <c r="G692" s="14">
        <v>24.382370680473219</v>
      </c>
      <c r="H692" s="17">
        <v>0</v>
      </c>
      <c r="I692" s="14">
        <v>41.194659848091959</v>
      </c>
      <c r="J692" s="14">
        <v>15.033296378372908</v>
      </c>
      <c r="K692" s="14">
        <v>59.093146810776631</v>
      </c>
    </row>
    <row r="693" spans="2:11">
      <c r="B693" s="3">
        <v>7</v>
      </c>
      <c r="C693" s="14">
        <v>48.469062297510973</v>
      </c>
      <c r="D693" s="14">
        <v>27.018512172212592</v>
      </c>
      <c r="E693" s="14">
        <v>17.269916039170543</v>
      </c>
      <c r="F693" s="14">
        <v>29.427877939124322</v>
      </c>
      <c r="G693" s="14">
        <v>44.119156836911557</v>
      </c>
      <c r="H693" s="14">
        <v>41.194659848091959</v>
      </c>
      <c r="I693" s="17">
        <v>0</v>
      </c>
      <c r="J693" s="14">
        <v>41.484937025383083</v>
      </c>
      <c r="K693" s="14">
        <v>23.853720883753127</v>
      </c>
    </row>
    <row r="694" spans="2:11">
      <c r="B694" s="3">
        <v>8</v>
      </c>
      <c r="C694" s="14">
        <v>47.023930078205929</v>
      </c>
      <c r="D694" s="14">
        <v>16.401219466856727</v>
      </c>
      <c r="E694" s="14">
        <v>46.768044645890427</v>
      </c>
      <c r="F694" s="14">
        <v>12.529964086141668</v>
      </c>
      <c r="G694" s="14">
        <v>38.890872965260115</v>
      </c>
      <c r="H694" s="14">
        <v>15.033296378372908</v>
      </c>
      <c r="I694" s="14">
        <v>41.484937025383083</v>
      </c>
      <c r="J694" s="17">
        <v>0</v>
      </c>
      <c r="K694" s="14">
        <v>53.758720222862451</v>
      </c>
    </row>
    <row r="695" spans="2:11" ht="13.5" thickBot="1">
      <c r="B695" s="16">
        <v>9</v>
      </c>
      <c r="C695" s="12">
        <v>72.085019248107301</v>
      </c>
      <c r="D695" s="12">
        <v>44.283179650969061</v>
      </c>
      <c r="E695" s="12">
        <v>7.6321687612368736</v>
      </c>
      <c r="F695" s="12">
        <v>44.598206241955516</v>
      </c>
      <c r="G695" s="12">
        <v>67.175144212722017</v>
      </c>
      <c r="H695" s="12">
        <v>59.093146810776631</v>
      </c>
      <c r="I695" s="12">
        <v>23.853720883753127</v>
      </c>
      <c r="J695" s="12">
        <v>53.758720222862451</v>
      </c>
      <c r="K695" s="10">
        <v>0</v>
      </c>
    </row>
    <row r="698" spans="2:11">
      <c r="B698" t="s">
        <v>46</v>
      </c>
    </row>
    <row r="699" spans="2:11" ht="13.5" thickBot="1"/>
    <row r="700" spans="2:11">
      <c r="B700" s="5" t="s">
        <v>40</v>
      </c>
      <c r="C700" s="6">
        <v>1</v>
      </c>
      <c r="D700" s="6">
        <v>2</v>
      </c>
      <c r="E700" s="6">
        <v>3</v>
      </c>
      <c r="F700" s="6">
        <v>4</v>
      </c>
      <c r="G700" s="6">
        <v>5</v>
      </c>
      <c r="H700" s="6">
        <v>6</v>
      </c>
      <c r="I700" s="6">
        <v>7</v>
      </c>
      <c r="J700" s="6">
        <v>8</v>
      </c>
      <c r="K700" s="6">
        <v>9</v>
      </c>
    </row>
    <row r="701" spans="2:11">
      <c r="B701" s="7" t="s">
        <v>47</v>
      </c>
      <c r="C701" s="9">
        <v>2</v>
      </c>
      <c r="D701" s="9">
        <v>1</v>
      </c>
      <c r="E701" s="9">
        <v>2</v>
      </c>
      <c r="F701" s="9">
        <v>1</v>
      </c>
      <c r="G701" s="9">
        <v>2</v>
      </c>
      <c r="H701" s="9">
        <v>1</v>
      </c>
      <c r="I701" s="9">
        <v>1</v>
      </c>
      <c r="J701" s="9">
        <v>1</v>
      </c>
      <c r="K701" s="9">
        <v>1</v>
      </c>
    </row>
    <row r="702" spans="2:11">
      <c r="B702" s="4" t="s">
        <v>42</v>
      </c>
      <c r="C702" s="17">
        <v>2</v>
      </c>
      <c r="D702" s="17">
        <v>1</v>
      </c>
      <c r="E702" s="17">
        <v>2</v>
      </c>
      <c r="F702" s="17">
        <v>1</v>
      </c>
      <c r="G702" s="17">
        <v>2</v>
      </c>
      <c r="H702" s="17">
        <v>1</v>
      </c>
      <c r="I702" s="17">
        <v>1</v>
      </c>
      <c r="J702" s="17">
        <v>1</v>
      </c>
      <c r="K702" s="17">
        <v>1</v>
      </c>
    </row>
    <row r="703" spans="2:11">
      <c r="B703" s="4" t="s">
        <v>43</v>
      </c>
      <c r="C703" s="14">
        <v>54.5</v>
      </c>
      <c r="D703" s="14">
        <v>0</v>
      </c>
      <c r="E703" s="14">
        <v>68.5</v>
      </c>
      <c r="F703" s="14">
        <v>0</v>
      </c>
      <c r="G703" s="14">
        <v>1</v>
      </c>
      <c r="H703" s="14">
        <v>0</v>
      </c>
      <c r="I703" s="14">
        <v>0</v>
      </c>
      <c r="J703" s="14">
        <v>0</v>
      </c>
      <c r="K703" s="14">
        <v>0</v>
      </c>
    </row>
    <row r="704" spans="2:11">
      <c r="B704" s="4" t="s">
        <v>48</v>
      </c>
      <c r="C704" s="14">
        <v>5.2201532544552753</v>
      </c>
      <c r="D704" s="14">
        <v>0</v>
      </c>
      <c r="E704" s="14">
        <v>5.8523499553598128</v>
      </c>
      <c r="F704" s="14">
        <v>0</v>
      </c>
      <c r="G704" s="14">
        <v>0.70710678118654757</v>
      </c>
      <c r="H704" s="14">
        <v>0</v>
      </c>
      <c r="I704" s="14">
        <v>0</v>
      </c>
      <c r="J704" s="14">
        <v>0</v>
      </c>
      <c r="K704" s="14">
        <v>0</v>
      </c>
    </row>
    <row r="705" spans="2:11">
      <c r="B705" s="4" t="s">
        <v>49</v>
      </c>
      <c r="C705" s="14">
        <v>5.2201532544552753</v>
      </c>
      <c r="D705" s="14">
        <v>0</v>
      </c>
      <c r="E705" s="14">
        <v>5.8523499553598128</v>
      </c>
      <c r="F705" s="14">
        <v>0</v>
      </c>
      <c r="G705" s="14">
        <v>0.70710678118654757</v>
      </c>
      <c r="H705" s="14">
        <v>0</v>
      </c>
      <c r="I705" s="14">
        <v>0</v>
      </c>
      <c r="J705" s="14">
        <v>0</v>
      </c>
      <c r="K705" s="14">
        <v>0</v>
      </c>
    </row>
    <row r="706" spans="2:11">
      <c r="B706" s="18" t="s">
        <v>50</v>
      </c>
      <c r="C706" s="19">
        <v>5.2201532544552753</v>
      </c>
      <c r="D706" s="19">
        <v>0</v>
      </c>
      <c r="E706" s="19">
        <v>5.8523499553598128</v>
      </c>
      <c r="F706" s="19">
        <v>0</v>
      </c>
      <c r="G706" s="19">
        <v>0.70710678118654757</v>
      </c>
      <c r="H706" s="19">
        <v>0</v>
      </c>
      <c r="I706" s="19">
        <v>0</v>
      </c>
      <c r="J706" s="19">
        <v>0</v>
      </c>
      <c r="K706" s="19">
        <v>0</v>
      </c>
    </row>
    <row r="707" spans="2:11">
      <c r="B707" s="7"/>
      <c r="C707" s="15">
        <v>1</v>
      </c>
      <c r="D707" s="15">
        <v>2</v>
      </c>
      <c r="E707" s="15">
        <v>3</v>
      </c>
      <c r="F707" s="15">
        <v>4</v>
      </c>
      <c r="G707" s="15">
        <v>6</v>
      </c>
      <c r="H707" s="15">
        <v>7</v>
      </c>
      <c r="I707" s="15">
        <v>10</v>
      </c>
      <c r="J707" s="15">
        <v>11</v>
      </c>
      <c r="K707" s="15">
        <v>12</v>
      </c>
    </row>
    <row r="708" spans="2:11" ht="13.5" thickBot="1">
      <c r="B708" s="8"/>
      <c r="C708" s="16">
        <v>5</v>
      </c>
      <c r="D708" s="16"/>
      <c r="E708" s="16">
        <v>9</v>
      </c>
      <c r="F708" s="16"/>
      <c r="G708" s="16">
        <v>8</v>
      </c>
      <c r="H708" s="16"/>
      <c r="I708" s="16"/>
      <c r="J708" s="16"/>
      <c r="K708" s="16"/>
    </row>
    <row r="711" spans="2:11">
      <c r="B711" t="s">
        <v>51</v>
      </c>
    </row>
    <row r="712" spans="2:11" ht="13.5" thickBot="1"/>
    <row r="713" spans="2:11">
      <c r="B713" s="5" t="s">
        <v>52</v>
      </c>
      <c r="C713" s="6" t="s">
        <v>40</v>
      </c>
      <c r="D713" s="6" t="s">
        <v>53</v>
      </c>
    </row>
    <row r="714" spans="2:11">
      <c r="B714" s="7">
        <v>1</v>
      </c>
      <c r="C714" s="20">
        <v>1</v>
      </c>
      <c r="D714" s="11">
        <v>5.2201532544552753</v>
      </c>
    </row>
    <row r="715" spans="2:11">
      <c r="B715" s="4">
        <v>2</v>
      </c>
      <c r="C715" s="21">
        <v>2</v>
      </c>
      <c r="D715" s="14">
        <v>0</v>
      </c>
    </row>
    <row r="716" spans="2:11">
      <c r="B716" s="4">
        <v>3</v>
      </c>
      <c r="C716" s="21">
        <v>3</v>
      </c>
      <c r="D716" s="14">
        <v>5.8523499553598128</v>
      </c>
    </row>
    <row r="717" spans="2:11">
      <c r="B717" s="4">
        <v>4</v>
      </c>
      <c r="C717" s="21">
        <v>4</v>
      </c>
      <c r="D717" s="14">
        <v>0</v>
      </c>
    </row>
    <row r="718" spans="2:11">
      <c r="B718" s="4">
        <v>5</v>
      </c>
      <c r="C718" s="21">
        <v>1</v>
      </c>
      <c r="D718" s="14">
        <v>5.2201532544552753</v>
      </c>
    </row>
    <row r="719" spans="2:11">
      <c r="B719" s="4">
        <v>6</v>
      </c>
      <c r="C719" s="21">
        <v>5</v>
      </c>
      <c r="D719" s="14">
        <v>0.70710678118654757</v>
      </c>
    </row>
    <row r="720" spans="2:11">
      <c r="B720" s="4">
        <v>7</v>
      </c>
      <c r="C720" s="21">
        <v>6</v>
      </c>
      <c r="D720" s="14">
        <v>0</v>
      </c>
    </row>
    <row r="721" spans="2:4">
      <c r="B721" s="4">
        <v>8</v>
      </c>
      <c r="C721" s="21">
        <v>5</v>
      </c>
      <c r="D721" s="14">
        <v>0.70710678118654757</v>
      </c>
    </row>
    <row r="722" spans="2:4">
      <c r="B722" s="4">
        <v>9</v>
      </c>
      <c r="C722" s="21">
        <v>3</v>
      </c>
      <c r="D722" s="14">
        <v>5.8523499553598128</v>
      </c>
    </row>
    <row r="723" spans="2:4">
      <c r="B723" s="4">
        <v>10</v>
      </c>
      <c r="C723" s="21">
        <v>7</v>
      </c>
      <c r="D723" s="14">
        <v>0</v>
      </c>
    </row>
    <row r="724" spans="2:4">
      <c r="B724" s="4">
        <v>11</v>
      </c>
      <c r="C724" s="21">
        <v>8</v>
      </c>
      <c r="D724" s="14">
        <v>0</v>
      </c>
    </row>
    <row r="725" spans="2:4" ht="13.5" thickBot="1">
      <c r="B725" s="8">
        <v>12</v>
      </c>
      <c r="C725" s="22">
        <v>9</v>
      </c>
      <c r="D725" s="12">
        <v>0</v>
      </c>
    </row>
    <row r="750" spans="2:2">
      <c r="B750" s="13" t="s">
        <v>61</v>
      </c>
    </row>
    <row r="752" spans="2:2">
      <c r="B752" t="s">
        <v>39</v>
      </c>
    </row>
    <row r="753" spans="2:4" ht="13.5" thickBot="1"/>
    <row r="754" spans="2:4">
      <c r="B754" s="5" t="s">
        <v>40</v>
      </c>
      <c r="C754" s="6" t="s">
        <v>0</v>
      </c>
      <c r="D754" s="6" t="s">
        <v>1</v>
      </c>
    </row>
    <row r="755" spans="2:4">
      <c r="B755" s="15">
        <v>1</v>
      </c>
      <c r="C755" s="11">
        <v>61</v>
      </c>
      <c r="D755" s="11">
        <v>17</v>
      </c>
    </row>
    <row r="756" spans="2:4">
      <c r="B756" s="3">
        <v>2</v>
      </c>
      <c r="C756" s="14">
        <v>26</v>
      </c>
      <c r="D756" s="14">
        <v>28</v>
      </c>
    </row>
    <row r="757" spans="2:4">
      <c r="B757" s="3">
        <v>3</v>
      </c>
      <c r="C757" s="14">
        <v>9</v>
      </c>
      <c r="D757" s="14">
        <v>56</v>
      </c>
    </row>
    <row r="758" spans="2:4">
      <c r="B758" s="3">
        <v>4</v>
      </c>
      <c r="C758" s="14">
        <v>14.5</v>
      </c>
      <c r="D758" s="14">
        <v>47</v>
      </c>
    </row>
    <row r="759" spans="2:4">
      <c r="B759" s="3">
        <v>5</v>
      </c>
      <c r="C759" s="14">
        <v>64</v>
      </c>
      <c r="D759" s="14">
        <v>27</v>
      </c>
    </row>
    <row r="760" spans="2:4">
      <c r="B760" s="3">
        <v>6</v>
      </c>
      <c r="C760" s="14">
        <v>35</v>
      </c>
      <c r="D760" s="14">
        <v>17.5</v>
      </c>
    </row>
    <row r="761" spans="2:4">
      <c r="B761" s="3">
        <v>7</v>
      </c>
      <c r="C761" s="14">
        <v>31</v>
      </c>
      <c r="D761" s="14">
        <v>14</v>
      </c>
    </row>
    <row r="762" spans="2:4">
      <c r="B762" s="3">
        <v>8</v>
      </c>
      <c r="C762" s="14">
        <v>55</v>
      </c>
      <c r="D762" s="14">
        <v>21</v>
      </c>
    </row>
    <row r="763" spans="2:4">
      <c r="B763" s="3">
        <v>9</v>
      </c>
      <c r="C763" s="14">
        <v>13</v>
      </c>
      <c r="D763" s="14">
        <v>67</v>
      </c>
    </row>
    <row r="764" spans="2:4" ht="13.5" thickBot="1">
      <c r="B764" s="16">
        <v>10</v>
      </c>
      <c r="C764" s="12">
        <v>27</v>
      </c>
      <c r="D764" s="12">
        <v>55</v>
      </c>
    </row>
    <row r="767" spans="2:4">
      <c r="B767" t="s">
        <v>41</v>
      </c>
    </row>
    <row r="768" spans="2:4" ht="13.5" thickBot="1"/>
    <row r="769" spans="2:12">
      <c r="B769" s="5" t="s">
        <v>40</v>
      </c>
      <c r="C769" s="6" t="s">
        <v>0</v>
      </c>
      <c r="D769" s="6" t="s">
        <v>1</v>
      </c>
      <c r="E769" s="6" t="s">
        <v>42</v>
      </c>
      <c r="F769" s="6" t="s">
        <v>43</v>
      </c>
    </row>
    <row r="770" spans="2:12">
      <c r="B770" s="15">
        <v>1</v>
      </c>
      <c r="C770" s="11">
        <v>61</v>
      </c>
      <c r="D770" s="11">
        <v>17</v>
      </c>
      <c r="E770" s="11">
        <v>1</v>
      </c>
      <c r="F770" s="11">
        <v>0</v>
      </c>
    </row>
    <row r="771" spans="2:12">
      <c r="B771" s="3">
        <v>2</v>
      </c>
      <c r="C771" s="14">
        <v>24</v>
      </c>
      <c r="D771" s="14">
        <v>27</v>
      </c>
      <c r="E771" s="14">
        <v>2</v>
      </c>
      <c r="F771" s="14">
        <v>10</v>
      </c>
    </row>
    <row r="772" spans="2:12">
      <c r="B772" s="3">
        <v>3</v>
      </c>
      <c r="C772" s="14">
        <v>9</v>
      </c>
      <c r="D772" s="14">
        <v>56</v>
      </c>
      <c r="E772" s="14">
        <v>1</v>
      </c>
      <c r="F772" s="14">
        <v>0</v>
      </c>
    </row>
    <row r="773" spans="2:12">
      <c r="B773" s="3">
        <v>4</v>
      </c>
      <c r="C773" s="14">
        <v>64</v>
      </c>
      <c r="D773" s="14">
        <v>27</v>
      </c>
      <c r="E773" s="14">
        <v>1</v>
      </c>
      <c r="F773" s="14">
        <v>0</v>
      </c>
    </row>
    <row r="774" spans="2:12">
      <c r="B774" s="3">
        <v>5</v>
      </c>
      <c r="C774" s="14">
        <v>54.5</v>
      </c>
      <c r="D774" s="14">
        <v>20.5</v>
      </c>
      <c r="E774" s="14">
        <v>2</v>
      </c>
      <c r="F774" s="14">
        <v>1</v>
      </c>
    </row>
    <row r="775" spans="2:12">
      <c r="B775" s="3">
        <v>6</v>
      </c>
      <c r="C775" s="14">
        <v>31</v>
      </c>
      <c r="D775" s="14">
        <v>14</v>
      </c>
      <c r="E775" s="14">
        <v>1</v>
      </c>
      <c r="F775" s="14">
        <v>0</v>
      </c>
    </row>
    <row r="776" spans="2:12">
      <c r="B776" s="3">
        <v>7</v>
      </c>
      <c r="C776" s="14">
        <v>13</v>
      </c>
      <c r="D776" s="14">
        <v>67</v>
      </c>
      <c r="E776" s="14">
        <v>1</v>
      </c>
      <c r="F776" s="14">
        <v>0</v>
      </c>
    </row>
    <row r="777" spans="2:12">
      <c r="B777" s="3">
        <v>8</v>
      </c>
      <c r="C777" s="14">
        <v>27</v>
      </c>
      <c r="D777" s="14">
        <v>55</v>
      </c>
      <c r="E777" s="14">
        <v>1</v>
      </c>
      <c r="F777" s="14">
        <v>0</v>
      </c>
    </row>
    <row r="778" spans="2:12">
      <c r="B778" s="3">
        <v>9</v>
      </c>
      <c r="C778" s="14">
        <v>16</v>
      </c>
      <c r="D778" s="14">
        <v>15</v>
      </c>
      <c r="E778" s="14">
        <v>1</v>
      </c>
      <c r="F778" s="14">
        <v>0</v>
      </c>
    </row>
    <row r="779" spans="2:12" ht="13.5" thickBot="1">
      <c r="B779" s="16">
        <v>10</v>
      </c>
      <c r="C779" s="12">
        <v>7</v>
      </c>
      <c r="D779" s="12">
        <v>68</v>
      </c>
      <c r="E779" s="12">
        <v>1</v>
      </c>
      <c r="F779" s="12">
        <v>0</v>
      </c>
    </row>
    <row r="782" spans="2:12">
      <c r="B782" t="s">
        <v>44</v>
      </c>
    </row>
    <row r="783" spans="2:12" ht="13.5" thickBot="1"/>
    <row r="784" spans="2:12">
      <c r="B784" s="5"/>
      <c r="C784" s="6" t="s">
        <v>45</v>
      </c>
      <c r="D784" s="6" t="s">
        <v>26</v>
      </c>
      <c r="E784" s="6" t="s">
        <v>27</v>
      </c>
      <c r="F784" s="6" t="s">
        <v>28</v>
      </c>
      <c r="G784" s="6" t="s">
        <v>29</v>
      </c>
      <c r="H784" s="6" t="s">
        <v>30</v>
      </c>
      <c r="I784" s="6" t="s">
        <v>31</v>
      </c>
      <c r="J784" s="6" t="s">
        <v>32</v>
      </c>
      <c r="K784" s="6" t="s">
        <v>33</v>
      </c>
      <c r="L784" s="6" t="s">
        <v>34</v>
      </c>
    </row>
    <row r="785" spans="2:12">
      <c r="B785" s="15">
        <v>1</v>
      </c>
      <c r="C785" s="9">
        <v>0</v>
      </c>
      <c r="D785" s="11">
        <v>38.327535793473601</v>
      </c>
      <c r="E785" s="11">
        <v>65</v>
      </c>
      <c r="F785" s="11">
        <v>10.440306508910551</v>
      </c>
      <c r="G785" s="11">
        <v>7.3824115301167001</v>
      </c>
      <c r="H785" s="11">
        <v>30.14962686336267</v>
      </c>
      <c r="I785" s="11">
        <v>69.31089380465383</v>
      </c>
      <c r="J785" s="11">
        <v>50.990195135927848</v>
      </c>
      <c r="K785" s="11">
        <v>45.044422518220834</v>
      </c>
      <c r="L785" s="11">
        <v>74.276510418839678</v>
      </c>
    </row>
    <row r="786" spans="2:12">
      <c r="B786" s="3">
        <v>2</v>
      </c>
      <c r="C786" s="14">
        <v>38.327535793473601</v>
      </c>
      <c r="D786" s="17">
        <v>0</v>
      </c>
      <c r="E786" s="14">
        <v>32.649655434629018</v>
      </c>
      <c r="F786" s="14">
        <v>40</v>
      </c>
      <c r="G786" s="14">
        <v>31.184932259025352</v>
      </c>
      <c r="H786" s="14">
        <v>14.7648230602334</v>
      </c>
      <c r="I786" s="14">
        <v>41.484937025383083</v>
      </c>
      <c r="J786" s="14">
        <v>28.160255680657446</v>
      </c>
      <c r="K786" s="14">
        <v>14.422205101855956</v>
      </c>
      <c r="L786" s="14">
        <v>44.384682042344295</v>
      </c>
    </row>
    <row r="787" spans="2:12">
      <c r="B787" s="3">
        <v>3</v>
      </c>
      <c r="C787" s="14">
        <v>65</v>
      </c>
      <c r="D787" s="14">
        <v>32.649655434629018</v>
      </c>
      <c r="E787" s="17">
        <v>0</v>
      </c>
      <c r="F787" s="14">
        <v>62.177166226839255</v>
      </c>
      <c r="G787" s="14">
        <v>57.71048431611019</v>
      </c>
      <c r="H787" s="14">
        <v>47.413078364518789</v>
      </c>
      <c r="I787" s="14">
        <v>11.704699910719626</v>
      </c>
      <c r="J787" s="14">
        <v>18.027756377319946</v>
      </c>
      <c r="K787" s="14">
        <v>41.593268686170845</v>
      </c>
      <c r="L787" s="14">
        <v>12.165525060596439</v>
      </c>
    </row>
    <row r="788" spans="2:12">
      <c r="B788" s="3">
        <v>4</v>
      </c>
      <c r="C788" s="14">
        <v>10.440306508910551</v>
      </c>
      <c r="D788" s="14">
        <v>40</v>
      </c>
      <c r="E788" s="14">
        <v>62.177166226839255</v>
      </c>
      <c r="F788" s="17">
        <v>0</v>
      </c>
      <c r="G788" s="14">
        <v>11.510864433221338</v>
      </c>
      <c r="H788" s="14">
        <v>35.468295701936398</v>
      </c>
      <c r="I788" s="14">
        <v>64.815121692395209</v>
      </c>
      <c r="J788" s="14">
        <v>46.400431032480725</v>
      </c>
      <c r="K788" s="14">
        <v>49.477267507411923</v>
      </c>
      <c r="L788" s="14">
        <v>70.213958726167832</v>
      </c>
    </row>
    <row r="789" spans="2:12">
      <c r="B789" s="3">
        <v>5</v>
      </c>
      <c r="C789" s="14">
        <v>7.3824115301167001</v>
      </c>
      <c r="D789" s="14">
        <v>31.184932259025352</v>
      </c>
      <c r="E789" s="14">
        <v>57.71048431611019</v>
      </c>
      <c r="F789" s="14">
        <v>11.510864433221338</v>
      </c>
      <c r="G789" s="17">
        <v>0</v>
      </c>
      <c r="H789" s="14">
        <v>24.382370680473219</v>
      </c>
      <c r="I789" s="14">
        <v>62.325757115337154</v>
      </c>
      <c r="J789" s="14">
        <v>44.119156836911557</v>
      </c>
      <c r="K789" s="14">
        <v>38.890872965260115</v>
      </c>
      <c r="L789" s="14">
        <v>67.175144212722017</v>
      </c>
    </row>
    <row r="790" spans="2:12">
      <c r="B790" s="3">
        <v>6</v>
      </c>
      <c r="C790" s="14">
        <v>30.14962686336267</v>
      </c>
      <c r="D790" s="14">
        <v>14.7648230602334</v>
      </c>
      <c r="E790" s="14">
        <v>47.413078364518789</v>
      </c>
      <c r="F790" s="14">
        <v>35.468295701936398</v>
      </c>
      <c r="G790" s="14">
        <v>24.382370680473219</v>
      </c>
      <c r="H790" s="17">
        <v>0</v>
      </c>
      <c r="I790" s="14">
        <v>55.97320787662612</v>
      </c>
      <c r="J790" s="14">
        <v>41.194659848091959</v>
      </c>
      <c r="K790" s="14">
        <v>15.033296378372908</v>
      </c>
      <c r="L790" s="14">
        <v>59.093146810776631</v>
      </c>
    </row>
    <row r="791" spans="2:12">
      <c r="B791" s="3">
        <v>7</v>
      </c>
      <c r="C791" s="14">
        <v>69.31089380465383</v>
      </c>
      <c r="D791" s="14">
        <v>41.484937025383083</v>
      </c>
      <c r="E791" s="14">
        <v>11.704699910719626</v>
      </c>
      <c r="F791" s="14">
        <v>64.815121692395209</v>
      </c>
      <c r="G791" s="14">
        <v>62.325757115337154</v>
      </c>
      <c r="H791" s="14">
        <v>55.97320787662612</v>
      </c>
      <c r="I791" s="17">
        <v>0</v>
      </c>
      <c r="J791" s="14">
        <v>18.439088914585774</v>
      </c>
      <c r="K791" s="14">
        <v>52.086466572421671</v>
      </c>
      <c r="L791" s="14">
        <v>6.0827625302982193</v>
      </c>
    </row>
    <row r="792" spans="2:12">
      <c r="B792" s="3">
        <v>8</v>
      </c>
      <c r="C792" s="14">
        <v>50.990195135927848</v>
      </c>
      <c r="D792" s="14">
        <v>28.160255680657446</v>
      </c>
      <c r="E792" s="14">
        <v>18.027756377319946</v>
      </c>
      <c r="F792" s="14">
        <v>46.400431032480725</v>
      </c>
      <c r="G792" s="14">
        <v>44.119156836911557</v>
      </c>
      <c r="H792" s="14">
        <v>41.194659848091959</v>
      </c>
      <c r="I792" s="14">
        <v>18.439088914585774</v>
      </c>
      <c r="J792" s="17">
        <v>0</v>
      </c>
      <c r="K792" s="14">
        <v>41.484937025383083</v>
      </c>
      <c r="L792" s="14">
        <v>23.853720883753127</v>
      </c>
    </row>
    <row r="793" spans="2:12">
      <c r="B793" s="3">
        <v>9</v>
      </c>
      <c r="C793" s="14">
        <v>45.044422518220834</v>
      </c>
      <c r="D793" s="14">
        <v>14.422205101855956</v>
      </c>
      <c r="E793" s="14">
        <v>41.593268686170845</v>
      </c>
      <c r="F793" s="14">
        <v>49.477267507411923</v>
      </c>
      <c r="G793" s="14">
        <v>38.890872965260115</v>
      </c>
      <c r="H793" s="14">
        <v>15.033296378372908</v>
      </c>
      <c r="I793" s="14">
        <v>52.086466572421671</v>
      </c>
      <c r="J793" s="14">
        <v>41.484937025383083</v>
      </c>
      <c r="K793" s="17">
        <v>0</v>
      </c>
      <c r="L793" s="14">
        <v>53.758720222862451</v>
      </c>
    </row>
    <row r="794" spans="2:12" ht="13.5" thickBot="1">
      <c r="B794" s="16">
        <v>10</v>
      </c>
      <c r="C794" s="12">
        <v>74.276510418839678</v>
      </c>
      <c r="D794" s="12">
        <v>44.384682042344295</v>
      </c>
      <c r="E794" s="12">
        <v>12.165525060596439</v>
      </c>
      <c r="F794" s="12">
        <v>70.213958726167832</v>
      </c>
      <c r="G794" s="12">
        <v>67.175144212722017</v>
      </c>
      <c r="H794" s="12">
        <v>59.093146810776631</v>
      </c>
      <c r="I794" s="12">
        <v>6.0827625302982193</v>
      </c>
      <c r="J794" s="12">
        <v>23.853720883753127</v>
      </c>
      <c r="K794" s="12">
        <v>53.758720222862451</v>
      </c>
      <c r="L794" s="10">
        <v>0</v>
      </c>
    </row>
    <row r="797" spans="2:12">
      <c r="B797" t="s">
        <v>46</v>
      </c>
    </row>
    <row r="798" spans="2:12" ht="13.5" thickBot="1"/>
    <row r="799" spans="2:12">
      <c r="B799" s="5" t="s">
        <v>40</v>
      </c>
      <c r="C799" s="6">
        <v>1</v>
      </c>
      <c r="D799" s="6">
        <v>2</v>
      </c>
      <c r="E799" s="6">
        <v>3</v>
      </c>
      <c r="F799" s="6">
        <v>4</v>
      </c>
      <c r="G799" s="6">
        <v>5</v>
      </c>
      <c r="H799" s="6">
        <v>6</v>
      </c>
      <c r="I799" s="6">
        <v>7</v>
      </c>
      <c r="J799" s="6">
        <v>8</v>
      </c>
      <c r="K799" s="6">
        <v>9</v>
      </c>
      <c r="L799" s="6">
        <v>10</v>
      </c>
    </row>
    <row r="800" spans="2:12">
      <c r="B800" s="7" t="s">
        <v>47</v>
      </c>
      <c r="C800" s="9">
        <v>1</v>
      </c>
      <c r="D800" s="9">
        <v>2</v>
      </c>
      <c r="E800" s="9">
        <v>1</v>
      </c>
      <c r="F800" s="9">
        <v>1</v>
      </c>
      <c r="G800" s="9">
        <v>2</v>
      </c>
      <c r="H800" s="9">
        <v>1</v>
      </c>
      <c r="I800" s="9">
        <v>1</v>
      </c>
      <c r="J800" s="9">
        <v>1</v>
      </c>
      <c r="K800" s="9">
        <v>1</v>
      </c>
      <c r="L800" s="9">
        <v>1</v>
      </c>
    </row>
    <row r="801" spans="2:12">
      <c r="B801" s="4" t="s">
        <v>42</v>
      </c>
      <c r="C801" s="17">
        <v>1</v>
      </c>
      <c r="D801" s="17">
        <v>2</v>
      </c>
      <c r="E801" s="17">
        <v>1</v>
      </c>
      <c r="F801" s="17">
        <v>1</v>
      </c>
      <c r="G801" s="17">
        <v>2</v>
      </c>
      <c r="H801" s="17">
        <v>1</v>
      </c>
      <c r="I801" s="17">
        <v>1</v>
      </c>
      <c r="J801" s="17">
        <v>1</v>
      </c>
      <c r="K801" s="17">
        <v>1</v>
      </c>
      <c r="L801" s="17">
        <v>1</v>
      </c>
    </row>
    <row r="802" spans="2:12">
      <c r="B802" s="4" t="s">
        <v>43</v>
      </c>
      <c r="C802" s="14">
        <v>0</v>
      </c>
      <c r="D802" s="14">
        <v>10</v>
      </c>
      <c r="E802" s="14">
        <v>0</v>
      </c>
      <c r="F802" s="14">
        <v>0</v>
      </c>
      <c r="G802" s="14">
        <v>1</v>
      </c>
      <c r="H802" s="14">
        <v>0</v>
      </c>
      <c r="I802" s="14">
        <v>0</v>
      </c>
      <c r="J802" s="14">
        <v>0</v>
      </c>
      <c r="K802" s="14">
        <v>0</v>
      </c>
      <c r="L802" s="14">
        <v>0</v>
      </c>
    </row>
    <row r="803" spans="2:12">
      <c r="B803" s="4" t="s">
        <v>48</v>
      </c>
      <c r="C803" s="14">
        <v>0</v>
      </c>
      <c r="D803" s="14">
        <v>2.2360679774997898</v>
      </c>
      <c r="E803" s="14">
        <v>0</v>
      </c>
      <c r="F803" s="14">
        <v>0</v>
      </c>
      <c r="G803" s="14">
        <v>0.70710678118654757</v>
      </c>
      <c r="H803" s="14">
        <v>0</v>
      </c>
      <c r="I803" s="14">
        <v>0</v>
      </c>
      <c r="J803" s="14">
        <v>0</v>
      </c>
      <c r="K803" s="14">
        <v>0</v>
      </c>
      <c r="L803" s="14">
        <v>0</v>
      </c>
    </row>
    <row r="804" spans="2:12">
      <c r="B804" s="4" t="s">
        <v>49</v>
      </c>
      <c r="C804" s="14">
        <v>0</v>
      </c>
      <c r="D804" s="14">
        <v>2.2360679774997898</v>
      </c>
      <c r="E804" s="14">
        <v>0</v>
      </c>
      <c r="F804" s="14">
        <v>0</v>
      </c>
      <c r="G804" s="14">
        <v>0.70710678118654757</v>
      </c>
      <c r="H804" s="14">
        <v>0</v>
      </c>
      <c r="I804" s="14">
        <v>0</v>
      </c>
      <c r="J804" s="14">
        <v>0</v>
      </c>
      <c r="K804" s="14">
        <v>0</v>
      </c>
      <c r="L804" s="14">
        <v>0</v>
      </c>
    </row>
    <row r="805" spans="2:12">
      <c r="B805" s="18" t="s">
        <v>50</v>
      </c>
      <c r="C805" s="19">
        <v>0</v>
      </c>
      <c r="D805" s="19">
        <v>2.2360679774997898</v>
      </c>
      <c r="E805" s="19">
        <v>0</v>
      </c>
      <c r="F805" s="19">
        <v>0</v>
      </c>
      <c r="G805" s="19">
        <v>0.70710678118654757</v>
      </c>
      <c r="H805" s="19">
        <v>0</v>
      </c>
      <c r="I805" s="19">
        <v>0</v>
      </c>
      <c r="J805" s="19">
        <v>0</v>
      </c>
      <c r="K805" s="19">
        <v>0</v>
      </c>
      <c r="L805" s="19">
        <v>0</v>
      </c>
    </row>
    <row r="806" spans="2:12">
      <c r="B806" s="7"/>
      <c r="C806" s="15">
        <v>1</v>
      </c>
      <c r="D806" s="15">
        <v>2</v>
      </c>
      <c r="E806" s="15">
        <v>3</v>
      </c>
      <c r="F806" s="15">
        <v>5</v>
      </c>
      <c r="G806" s="15">
        <v>6</v>
      </c>
      <c r="H806" s="15">
        <v>7</v>
      </c>
      <c r="I806" s="15">
        <v>9</v>
      </c>
      <c r="J806" s="15">
        <v>10</v>
      </c>
      <c r="K806" s="15">
        <v>11</v>
      </c>
      <c r="L806" s="15">
        <v>12</v>
      </c>
    </row>
    <row r="807" spans="2:12" ht="13.5" thickBot="1">
      <c r="B807" s="8"/>
      <c r="C807" s="16"/>
      <c r="D807" s="16">
        <v>4</v>
      </c>
      <c r="E807" s="16"/>
      <c r="F807" s="16"/>
      <c r="G807" s="16">
        <v>8</v>
      </c>
      <c r="H807" s="16"/>
      <c r="I807" s="16"/>
      <c r="J807" s="16"/>
      <c r="K807" s="16"/>
      <c r="L807" s="16"/>
    </row>
    <row r="810" spans="2:12">
      <c r="B810" t="s">
        <v>51</v>
      </c>
    </row>
    <row r="811" spans="2:12" ht="13.5" thickBot="1"/>
    <row r="812" spans="2:12">
      <c r="B812" s="5" t="s">
        <v>52</v>
      </c>
      <c r="C812" s="6" t="s">
        <v>40</v>
      </c>
      <c r="D812" s="6" t="s">
        <v>53</v>
      </c>
    </row>
    <row r="813" spans="2:12">
      <c r="B813" s="7">
        <v>1</v>
      </c>
      <c r="C813" s="20">
        <v>1</v>
      </c>
      <c r="D813" s="11">
        <v>0</v>
      </c>
    </row>
    <row r="814" spans="2:12">
      <c r="B814" s="4">
        <v>2</v>
      </c>
      <c r="C814" s="21">
        <v>2</v>
      </c>
      <c r="D814" s="14">
        <v>2.2360679774997898</v>
      </c>
    </row>
    <row r="815" spans="2:12">
      <c r="B815" s="4">
        <v>3</v>
      </c>
      <c r="C815" s="21">
        <v>3</v>
      </c>
      <c r="D815" s="14">
        <v>0</v>
      </c>
    </row>
    <row r="816" spans="2:12">
      <c r="B816" s="4">
        <v>4</v>
      </c>
      <c r="C816" s="21">
        <v>2</v>
      </c>
      <c r="D816" s="14">
        <v>2.2360679774997898</v>
      </c>
    </row>
    <row r="817" spans="2:4">
      <c r="B817" s="4">
        <v>5</v>
      </c>
      <c r="C817" s="21">
        <v>4</v>
      </c>
      <c r="D817" s="14">
        <v>0</v>
      </c>
    </row>
    <row r="818" spans="2:4">
      <c r="B818" s="4">
        <v>6</v>
      </c>
      <c r="C818" s="21">
        <v>5</v>
      </c>
      <c r="D818" s="14">
        <v>0.70710678118654757</v>
      </c>
    </row>
    <row r="819" spans="2:4">
      <c r="B819" s="4">
        <v>7</v>
      </c>
      <c r="C819" s="21">
        <v>6</v>
      </c>
      <c r="D819" s="14">
        <v>0</v>
      </c>
    </row>
    <row r="820" spans="2:4">
      <c r="B820" s="4">
        <v>8</v>
      </c>
      <c r="C820" s="21">
        <v>5</v>
      </c>
      <c r="D820" s="14">
        <v>0.70710678118654757</v>
      </c>
    </row>
    <row r="821" spans="2:4">
      <c r="B821" s="4">
        <v>9</v>
      </c>
      <c r="C821" s="21">
        <v>7</v>
      </c>
      <c r="D821" s="14">
        <v>0</v>
      </c>
    </row>
    <row r="822" spans="2:4">
      <c r="B822" s="4">
        <v>10</v>
      </c>
      <c r="C822" s="21">
        <v>8</v>
      </c>
      <c r="D822" s="14">
        <v>0</v>
      </c>
    </row>
    <row r="823" spans="2:4">
      <c r="B823" s="4">
        <v>11</v>
      </c>
      <c r="C823" s="21">
        <v>9</v>
      </c>
      <c r="D823" s="14">
        <v>0</v>
      </c>
    </row>
    <row r="824" spans="2:4" ht="13.5" thickBot="1">
      <c r="B824" s="8">
        <v>12</v>
      </c>
      <c r="C824" s="22">
        <v>10</v>
      </c>
      <c r="D824" s="12">
        <v>0</v>
      </c>
    </row>
  </sheetData>
  <pageMargins left="0.7" right="0.7" top="0.75" bottom="0.75" header="0.3" footer="0.3"/>
  <ignoredErrors>
    <ignoredError sqref="A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19" sqref="C19"/>
    </sheetView>
  </sheetViews>
  <sheetFormatPr defaultRowHeight="12.75"/>
  <sheetData>
    <row r="1" spans="1:6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63</v>
      </c>
    </row>
    <row r="2" spans="1:6">
      <c r="A2">
        <v>1</v>
      </c>
      <c r="B2">
        <v>61</v>
      </c>
      <c r="C2">
        <v>17</v>
      </c>
      <c r="D2">
        <v>24</v>
      </c>
      <c r="E2">
        <v>50700</v>
      </c>
      <c r="F2" s="20">
        <f>'k-means'!C178</f>
        <v>1</v>
      </c>
    </row>
    <row r="3" spans="1:6">
      <c r="A3">
        <v>2</v>
      </c>
      <c r="B3">
        <v>26</v>
      </c>
      <c r="C3">
        <v>28</v>
      </c>
      <c r="D3">
        <v>16</v>
      </c>
      <c r="E3">
        <v>54000</v>
      </c>
      <c r="F3" s="20">
        <f>'k-means'!C179</f>
        <v>2</v>
      </c>
    </row>
    <row r="4" spans="1:6">
      <c r="A4">
        <v>3</v>
      </c>
      <c r="B4">
        <v>9</v>
      </c>
      <c r="C4">
        <v>56</v>
      </c>
      <c r="D4">
        <v>56</v>
      </c>
      <c r="E4">
        <v>126300</v>
      </c>
      <c r="F4" s="20">
        <f>'k-means'!C180</f>
        <v>3</v>
      </c>
    </row>
    <row r="5" spans="1:6">
      <c r="A5">
        <v>4</v>
      </c>
      <c r="B5">
        <v>22</v>
      </c>
      <c r="C5">
        <v>26</v>
      </c>
      <c r="D5">
        <v>56</v>
      </c>
      <c r="E5">
        <v>112600</v>
      </c>
      <c r="F5" s="20">
        <f>'k-means'!C181</f>
        <v>2</v>
      </c>
    </row>
    <row r="6" spans="1:6">
      <c r="A6">
        <v>5</v>
      </c>
      <c r="B6">
        <v>64</v>
      </c>
      <c r="C6">
        <v>27</v>
      </c>
      <c r="D6">
        <v>29</v>
      </c>
      <c r="E6">
        <v>84600</v>
      </c>
      <c r="F6" s="20">
        <f>'k-means'!C182</f>
        <v>1</v>
      </c>
    </row>
    <row r="7" spans="1:6">
      <c r="A7">
        <v>6</v>
      </c>
      <c r="B7">
        <v>54</v>
      </c>
      <c r="C7">
        <v>20</v>
      </c>
      <c r="D7">
        <v>22</v>
      </c>
      <c r="E7">
        <v>56600</v>
      </c>
      <c r="F7" s="20">
        <f>'k-means'!C183</f>
        <v>1</v>
      </c>
    </row>
    <row r="8" spans="1:6">
      <c r="A8">
        <v>7</v>
      </c>
      <c r="B8">
        <v>31</v>
      </c>
      <c r="C8">
        <v>14</v>
      </c>
      <c r="D8">
        <v>63</v>
      </c>
      <c r="E8">
        <v>110600</v>
      </c>
      <c r="F8" s="20">
        <f>'k-means'!C184</f>
        <v>2</v>
      </c>
    </row>
    <row r="9" spans="1:6">
      <c r="A9">
        <v>8</v>
      </c>
      <c r="B9">
        <v>55</v>
      </c>
      <c r="C9">
        <v>21</v>
      </c>
      <c r="D9">
        <v>23</v>
      </c>
      <c r="E9">
        <v>33600</v>
      </c>
      <c r="F9" s="20">
        <f>'k-means'!C185</f>
        <v>1</v>
      </c>
    </row>
    <row r="10" spans="1:6">
      <c r="A10">
        <v>9</v>
      </c>
      <c r="B10">
        <v>13</v>
      </c>
      <c r="C10">
        <v>67</v>
      </c>
      <c r="D10">
        <v>66</v>
      </c>
      <c r="E10">
        <v>146000</v>
      </c>
      <c r="F10" s="20">
        <f>'k-means'!C186</f>
        <v>3</v>
      </c>
    </row>
    <row r="11" spans="1:6">
      <c r="A11">
        <v>10</v>
      </c>
      <c r="B11">
        <v>27</v>
      </c>
      <c r="C11">
        <v>55</v>
      </c>
      <c r="D11">
        <v>43</v>
      </c>
      <c r="E11">
        <v>145200</v>
      </c>
      <c r="F11" s="20">
        <f>'k-means'!C187</f>
        <v>3</v>
      </c>
    </row>
    <row r="12" spans="1:6">
      <c r="A12">
        <v>11</v>
      </c>
      <c r="B12">
        <v>16</v>
      </c>
      <c r="C12">
        <v>15</v>
      </c>
      <c r="D12">
        <v>17</v>
      </c>
      <c r="E12">
        <v>50000</v>
      </c>
      <c r="F12" s="20">
        <f>'k-means'!C188</f>
        <v>2</v>
      </c>
    </row>
    <row r="13" spans="1:6">
      <c r="A13">
        <v>12</v>
      </c>
      <c r="B13">
        <v>7</v>
      </c>
      <c r="C13">
        <v>68</v>
      </c>
      <c r="D13">
        <v>65</v>
      </c>
      <c r="E13">
        <v>109900</v>
      </c>
      <c r="F13" s="20">
        <f>'k-means'!C189</f>
        <v>3</v>
      </c>
    </row>
    <row r="15" spans="1:6">
      <c r="A15" s="1" t="s">
        <v>65</v>
      </c>
    </row>
    <row r="16" spans="1:6">
      <c r="A16" s="23" t="s">
        <v>64</v>
      </c>
      <c r="B16" s="23" t="s">
        <v>0</v>
      </c>
      <c r="C16" s="23" t="s">
        <v>1</v>
      </c>
      <c r="D16" s="23" t="s">
        <v>2</v>
      </c>
      <c r="E16" s="23" t="s">
        <v>3</v>
      </c>
    </row>
    <row r="17" spans="1:5">
      <c r="A17" s="23">
        <v>1</v>
      </c>
      <c r="B17" s="23">
        <f>AVERAGEIF($F$2:$F$13,$A17,B$2:B$13)</f>
        <v>58.5</v>
      </c>
      <c r="C17" s="23">
        <f>AVERAGEIF($F$2:$F$13,$A17,C$2:C$13)</f>
        <v>21.25</v>
      </c>
      <c r="D17" s="23">
        <f>AVERAGEIF($F$2:$F$13,$A17,D$2:D$13)</f>
        <v>24.5</v>
      </c>
      <c r="E17" s="23">
        <f>AVERAGEIF($F$2:$F$13,$A17,E$2:E$13)</f>
        <v>56375</v>
      </c>
    </row>
    <row r="18" spans="1:5">
      <c r="A18" s="23">
        <v>2</v>
      </c>
      <c r="B18" s="23">
        <f t="shared" ref="B18:C19" si="0">AVERAGEIF($F$2:$F$13,$A18,B$2:B$13)</f>
        <v>23.75</v>
      </c>
      <c r="C18" s="23">
        <f t="shared" si="0"/>
        <v>20.75</v>
      </c>
      <c r="D18" s="23">
        <f t="shared" ref="D18:E19" si="1">AVERAGEIF($F$2:$F$13,$A18,D$2:D$13)</f>
        <v>38</v>
      </c>
      <c r="E18" s="23">
        <f t="shared" si="1"/>
        <v>81800</v>
      </c>
    </row>
    <row r="19" spans="1:5">
      <c r="A19" s="23">
        <v>3</v>
      </c>
      <c r="B19" s="23">
        <f t="shared" si="0"/>
        <v>14</v>
      </c>
      <c r="C19" s="23">
        <f t="shared" si="0"/>
        <v>61.5</v>
      </c>
      <c r="D19" s="23">
        <f t="shared" si="1"/>
        <v>57.5</v>
      </c>
      <c r="E19" s="23">
        <f t="shared" si="1"/>
        <v>131850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41.125</v>
      </c>
      <c r="B4" s="2">
        <v>21</v>
      </c>
    </row>
    <row r="5" spans="1:2">
      <c r="A5" s="2">
        <v>14</v>
      </c>
      <c r="B5" s="2">
        <v>61.5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58.5</v>
      </c>
      <c r="B4" s="2">
        <v>21.25</v>
      </c>
    </row>
    <row r="5" spans="1:2">
      <c r="A5" s="2">
        <v>23.75</v>
      </c>
      <c r="B5" s="2">
        <v>20.75</v>
      </c>
    </row>
    <row r="6" spans="1:2">
      <c r="A6" s="2">
        <v>14</v>
      </c>
      <c r="B6" s="2">
        <v>61.5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58.5</v>
      </c>
      <c r="B4" s="2">
        <v>21.25</v>
      </c>
    </row>
    <row r="5" spans="1:2">
      <c r="A5" s="2">
        <v>23.75</v>
      </c>
      <c r="B5" s="2">
        <v>20.75</v>
      </c>
    </row>
    <row r="6" spans="1:2">
      <c r="A6" s="2">
        <v>9.6666666666666661</v>
      </c>
      <c r="B6" s="2">
        <v>63.666666666666664</v>
      </c>
    </row>
    <row r="7" spans="1:2">
      <c r="A7" s="2">
        <v>27</v>
      </c>
      <c r="B7" s="2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58.5</v>
      </c>
      <c r="B4" s="2">
        <v>21.25</v>
      </c>
    </row>
    <row r="5" spans="1:2">
      <c r="A5" s="2">
        <v>24</v>
      </c>
      <c r="B5" s="2">
        <v>27</v>
      </c>
    </row>
    <row r="6" spans="1:2">
      <c r="A6" s="2">
        <v>18</v>
      </c>
      <c r="B6" s="2">
        <v>55.5</v>
      </c>
    </row>
    <row r="7" spans="1:2">
      <c r="A7" s="2">
        <v>23.5</v>
      </c>
      <c r="B7" s="2">
        <v>14.5</v>
      </c>
    </row>
    <row r="8" spans="1:2">
      <c r="A8" s="2">
        <v>10</v>
      </c>
      <c r="B8" s="2">
        <v>67.5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56.666666666666664</v>
      </c>
      <c r="B4" s="2">
        <v>19.333333333333332</v>
      </c>
    </row>
    <row r="5" spans="1:2">
      <c r="A5" s="2">
        <v>24</v>
      </c>
      <c r="B5" s="2">
        <v>27</v>
      </c>
    </row>
    <row r="6" spans="1:2">
      <c r="A6" s="2">
        <v>18</v>
      </c>
      <c r="B6" s="2">
        <v>55.5</v>
      </c>
    </row>
    <row r="7" spans="1:2">
      <c r="A7" s="2">
        <v>64</v>
      </c>
      <c r="B7" s="2">
        <v>27</v>
      </c>
    </row>
    <row r="8" spans="1:2">
      <c r="A8" s="2">
        <v>23.5</v>
      </c>
      <c r="B8" s="2">
        <v>14.5</v>
      </c>
    </row>
    <row r="9" spans="1:2">
      <c r="A9" s="2">
        <v>10</v>
      </c>
      <c r="B9" s="2">
        <v>67.5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61</v>
      </c>
      <c r="B4" s="2">
        <v>17</v>
      </c>
    </row>
    <row r="5" spans="1:2">
      <c r="A5" s="2">
        <v>24</v>
      </c>
      <c r="B5" s="2">
        <v>27</v>
      </c>
    </row>
    <row r="6" spans="1:2">
      <c r="A6" s="2">
        <v>18</v>
      </c>
      <c r="B6" s="2">
        <v>55.5</v>
      </c>
    </row>
    <row r="7" spans="1:2">
      <c r="A7" s="2">
        <v>64</v>
      </c>
      <c r="B7" s="2">
        <v>27</v>
      </c>
    </row>
    <row r="8" spans="1:2">
      <c r="A8" s="2">
        <v>54.5</v>
      </c>
      <c r="B8" s="2">
        <v>20.5</v>
      </c>
    </row>
    <row r="9" spans="1:2">
      <c r="A9" s="2">
        <v>23.5</v>
      </c>
      <c r="B9" s="2">
        <v>14.5</v>
      </c>
    </row>
    <row r="10" spans="1:2">
      <c r="A10" s="2">
        <v>10</v>
      </c>
      <c r="B10" s="2">
        <v>67.5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61</v>
      </c>
      <c r="B4" s="2">
        <v>17</v>
      </c>
    </row>
    <row r="5" spans="1:2">
      <c r="A5" s="2">
        <v>26</v>
      </c>
      <c r="B5" s="2">
        <v>28</v>
      </c>
    </row>
    <row r="6" spans="1:2">
      <c r="A6" s="2">
        <v>18</v>
      </c>
      <c r="B6" s="2">
        <v>55.5</v>
      </c>
    </row>
    <row r="7" spans="1:2">
      <c r="A7" s="2">
        <v>22</v>
      </c>
      <c r="B7" s="2">
        <v>26</v>
      </c>
    </row>
    <row r="8" spans="1:2">
      <c r="A8" s="2">
        <v>64</v>
      </c>
      <c r="B8" s="2">
        <v>27</v>
      </c>
    </row>
    <row r="9" spans="1:2">
      <c r="A9" s="2">
        <v>54.5</v>
      </c>
      <c r="B9" s="2">
        <v>20.5</v>
      </c>
    </row>
    <row r="10" spans="1:2">
      <c r="A10" s="2">
        <v>23.5</v>
      </c>
      <c r="B10" s="2">
        <v>14.5</v>
      </c>
    </row>
    <row r="11" spans="1:2">
      <c r="A11" s="2">
        <v>10</v>
      </c>
      <c r="B11" s="2">
        <v>67.5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2.75"/>
  <sheetData>
    <row r="1" spans="1:2">
      <c r="A1">
        <v>0</v>
      </c>
      <c r="B1">
        <v>1</v>
      </c>
    </row>
    <row r="2" spans="1:2">
      <c r="A2">
        <v>7</v>
      </c>
      <c r="B2">
        <v>7</v>
      </c>
    </row>
    <row r="3" spans="1:2">
      <c r="A3">
        <v>68</v>
      </c>
      <c r="B3">
        <v>68</v>
      </c>
    </row>
    <row r="4" spans="1:2">
      <c r="A4" s="2">
        <v>62.5</v>
      </c>
      <c r="B4" s="2">
        <v>22</v>
      </c>
    </row>
    <row r="5" spans="1:2">
      <c r="A5" s="2">
        <v>26</v>
      </c>
      <c r="B5" s="2">
        <v>28</v>
      </c>
    </row>
    <row r="6" spans="1:2">
      <c r="A6" s="2">
        <v>11</v>
      </c>
      <c r="B6" s="2">
        <v>61.5</v>
      </c>
    </row>
    <row r="7" spans="1:2">
      <c r="A7" s="2">
        <v>22</v>
      </c>
      <c r="B7" s="2">
        <v>26</v>
      </c>
    </row>
    <row r="8" spans="1:2">
      <c r="A8" s="2">
        <v>54.5</v>
      </c>
      <c r="B8" s="2">
        <v>20.5</v>
      </c>
    </row>
    <row r="9" spans="1:2">
      <c r="A9" s="2">
        <v>31</v>
      </c>
      <c r="B9" s="2">
        <v>14</v>
      </c>
    </row>
    <row r="10" spans="1:2">
      <c r="A10" s="2">
        <v>27</v>
      </c>
      <c r="B10" s="2">
        <v>55</v>
      </c>
    </row>
    <row r="11" spans="1:2">
      <c r="A11" s="2">
        <v>16</v>
      </c>
      <c r="B11" s="2">
        <v>15</v>
      </c>
    </row>
    <row r="12" spans="1:2">
      <c r="A12" s="2">
        <v>7</v>
      </c>
      <c r="B12" s="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Importances + Demogs</vt:lpstr>
      <vt:lpstr>k-means_HID</vt:lpstr>
      <vt:lpstr>k-means_HID1</vt:lpstr>
      <vt:lpstr>k-means_HID2</vt:lpstr>
      <vt:lpstr>k-means_HID3</vt:lpstr>
      <vt:lpstr>k-means_HID4</vt:lpstr>
      <vt:lpstr>k-means_HID5</vt:lpstr>
      <vt:lpstr>k-means_HID6</vt:lpstr>
      <vt:lpstr>k-means_HID7</vt:lpstr>
      <vt:lpstr>k-means_HID8</vt:lpstr>
      <vt:lpstr>k-means</vt:lpstr>
      <vt:lpstr>Cluster Profiling</vt:lpstr>
    </vt:vector>
  </TitlesOfParts>
  <Company>VV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</dc:creator>
  <cp:lastModifiedBy>TSS</cp:lastModifiedBy>
  <dcterms:created xsi:type="dcterms:W3CDTF">2009-01-22T09:06:44Z</dcterms:created>
  <dcterms:modified xsi:type="dcterms:W3CDTF">2021-04-13T07:21:53Z</dcterms:modified>
</cp:coreProperties>
</file>